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0" yWindow="75" windowWidth="12840" windowHeight="11910" tabRatio="946" activeTab="4"/>
  </bookViews>
  <sheets>
    <sheet name="표지" sheetId="4" r:id="rId1"/>
    <sheet name="총괄" sheetId="5" r:id="rId2"/>
    <sheet name="세입세출총괄표" sheetId="6" r:id="rId3"/>
    <sheet name="세입결산서" sheetId="2" r:id="rId4"/>
    <sheet name="세출결산서" sheetId="20" r:id="rId5"/>
    <sheet name="과목전용조서" sheetId="7" r:id="rId6"/>
    <sheet name="예비비사용조서" sheetId="8" r:id="rId7"/>
    <sheet name="사업수입명세서" sheetId="9" r:id="rId8"/>
    <sheet name="정부보조금명세서" sheetId="10" r:id="rId9"/>
    <sheet name="후원금수입명세서" sheetId="21" r:id="rId10"/>
    <sheet name="후원금사용명세서" sheetId="12" r:id="rId11"/>
    <sheet name="후원(품)수입명세서" sheetId="13" r:id="rId12"/>
    <sheet name="후원(품)사용명세서" sheetId="14" r:id="rId13"/>
    <sheet name="후원금전용계좌입출금내역" sheetId="15" r:id="rId14"/>
    <sheet name="인건비명세서" sheetId="19" r:id="rId15"/>
    <sheet name="사업비명세서" sheetId="16" r:id="rId16"/>
    <sheet name="기타비용명세서" sheetId="17" r:id="rId17"/>
  </sheets>
  <definedNames>
    <definedName name="d_1" localSheetId="5">#REF!</definedName>
    <definedName name="d_1" localSheetId="16">#REF!</definedName>
    <definedName name="d_1" localSheetId="15">#REF!</definedName>
    <definedName name="d_1" localSheetId="7">#REF!</definedName>
    <definedName name="d_1" localSheetId="4">#REF!</definedName>
    <definedName name="d_1" localSheetId="6">#REF!</definedName>
    <definedName name="d_1">#REF!</definedName>
    <definedName name="e_1" localSheetId="5">#REF!</definedName>
    <definedName name="e_1" localSheetId="16">#REF!</definedName>
    <definedName name="e_1" localSheetId="15">#REF!</definedName>
    <definedName name="e_1" localSheetId="7">#REF!</definedName>
    <definedName name="e_1" localSheetId="4">#REF!</definedName>
    <definedName name="e_1" localSheetId="6">#REF!</definedName>
    <definedName name="e_1">#REF!</definedName>
    <definedName name="_xlnm.Print_Area" localSheetId="16">기타비용명세서!$A$1:$F$20</definedName>
    <definedName name="_xlnm.Print_Area" localSheetId="15">사업비명세서!$A$1:$F$19</definedName>
    <definedName name="_xlnm.Print_Area" localSheetId="3">세입결산서!$A$1:$H$95</definedName>
    <definedName name="_xlnm.Print_Area" localSheetId="2">세입세출총괄표!$A$1:$H$18</definedName>
    <definedName name="_xlnm.Print_Area" localSheetId="4">세출결산서!$A$1:$H$162</definedName>
    <definedName name="_xlnm.Print_Area" localSheetId="14">인건비명세서!$A$1:$F$73</definedName>
    <definedName name="_xlnm.Print_Area" localSheetId="1">총괄!$A$1:$K$8</definedName>
    <definedName name="_xlnm.Print_Area" localSheetId="0">표지!$A$1:$I$12</definedName>
    <definedName name="_xlnm.Print_Area" localSheetId="12">'후원(품)사용명세서'!$A$1:$J$1068</definedName>
    <definedName name="_xlnm.Print_Area" localSheetId="10">후원금사용명세서!$A$1:$F$508</definedName>
    <definedName name="_xlnm.Print_Titles" localSheetId="8">정부보조금명세서!$4:$4</definedName>
    <definedName name="_xlnm.Print_Titles" localSheetId="12">'후원(품)사용명세서'!$4:$4</definedName>
    <definedName name="_xlnm.Print_Titles" localSheetId="11">'후원(품)수입명세서'!$4:$4</definedName>
    <definedName name="_xlnm.Print_Titles" localSheetId="10">후원금사용명세서!$5:$5</definedName>
    <definedName name="_xlnm.Print_Titles" localSheetId="9">후원금수입명세서!$5:$5</definedName>
    <definedName name="_xlnm.Print_Titles" localSheetId="13">후원금전용계좌입출금내역!$14:$14</definedName>
  </definedNames>
  <calcPr calcId="125725"/>
</workbook>
</file>

<file path=xl/calcChain.xml><?xml version="1.0" encoding="utf-8"?>
<calcChain xmlns="http://schemas.openxmlformats.org/spreadsheetml/2006/main">
  <c r="I4722" i="15"/>
  <c r="G4722"/>
  <c r="H4722"/>
  <c r="F4722"/>
  <c r="G4662"/>
  <c r="H4662"/>
  <c r="I4662"/>
  <c r="F4662"/>
  <c r="G4660"/>
  <c r="H4660"/>
  <c r="F4660"/>
  <c r="I4660"/>
  <c r="G4648"/>
  <c r="H4648"/>
  <c r="F4648"/>
  <c r="I4648" s="1"/>
  <c r="G4644"/>
  <c r="H4644"/>
  <c r="F4644"/>
  <c r="I4644" s="1"/>
  <c r="G4621"/>
  <c r="H4621"/>
  <c r="F4621"/>
  <c r="G4607"/>
  <c r="H4607"/>
  <c r="F4607"/>
  <c r="I4607" s="1"/>
  <c r="F4604"/>
  <c r="I4604" s="1"/>
  <c r="H4604"/>
  <c r="G4604"/>
  <c r="I18"/>
  <c r="H18"/>
  <c r="G18"/>
  <c r="F18"/>
  <c r="I4621" l="1"/>
  <c r="D43" i="19" l="1"/>
  <c r="D66"/>
  <c r="D65"/>
  <c r="D55"/>
  <c r="D54"/>
  <c r="D44"/>
  <c r="D33"/>
  <c r="D32"/>
  <c r="D22"/>
  <c r="D21"/>
  <c r="D11"/>
  <c r="D10"/>
  <c r="D25"/>
  <c r="E151" i="20" l="1"/>
  <c r="F151"/>
  <c r="G151"/>
  <c r="H151"/>
  <c r="D20" i="17"/>
  <c r="D10"/>
  <c r="D9"/>
  <c r="D11"/>
  <c r="D12"/>
  <c r="D13"/>
  <c r="D14"/>
  <c r="D15"/>
  <c r="D16"/>
  <c r="D17"/>
  <c r="D18"/>
  <c r="D19"/>
  <c r="D8"/>
  <c r="D15" i="16"/>
  <c r="D14"/>
  <c r="D17"/>
  <c r="D16"/>
  <c r="D9"/>
  <c r="D10"/>
  <c r="D11"/>
  <c r="D12"/>
  <c r="D13"/>
  <c r="D18"/>
  <c r="D19"/>
  <c r="D8"/>
  <c r="D178" i="10" l="1"/>
  <c r="C17" i="19"/>
  <c r="C7" i="17" l="1"/>
  <c r="D73" i="19"/>
  <c r="C72"/>
  <c r="H15" i="6" l="1"/>
  <c r="D71" i="19" l="1"/>
  <c r="D70"/>
  <c r="D69"/>
  <c r="D64"/>
  <c r="D63"/>
  <c r="D62"/>
  <c r="D60"/>
  <c r="D59"/>
  <c r="D58"/>
  <c r="D53"/>
  <c r="D52"/>
  <c r="D51"/>
  <c r="D49"/>
  <c r="D48"/>
  <c r="D47"/>
  <c r="D42"/>
  <c r="D41"/>
  <c r="D40"/>
  <c r="D38"/>
  <c r="D37"/>
  <c r="D36"/>
  <c r="D31"/>
  <c r="D30"/>
  <c r="D29"/>
  <c r="D27"/>
  <c r="D26"/>
  <c r="D20"/>
  <c r="D19"/>
  <c r="D18"/>
  <c r="D16"/>
  <c r="D15"/>
  <c r="D14"/>
  <c r="D9"/>
  <c r="D8"/>
  <c r="D7"/>
  <c r="C7" i="16" l="1"/>
  <c r="D68" i="19"/>
  <c r="D57"/>
  <c r="D46"/>
  <c r="D35"/>
  <c r="D24"/>
  <c r="D13"/>
  <c r="G7" i="6" l="1"/>
  <c r="F7"/>
  <c r="D67" i="19" l="1"/>
  <c r="C61"/>
  <c r="D56"/>
  <c r="C50"/>
  <c r="D45"/>
  <c r="C39"/>
  <c r="D34"/>
  <c r="C28"/>
  <c r="F23"/>
  <c r="F34" s="1"/>
  <c r="F45" s="1"/>
  <c r="F56" s="1"/>
  <c r="F67" s="1"/>
  <c r="D23"/>
  <c r="D12"/>
  <c r="C6"/>
  <c r="C5" l="1"/>
  <c r="H16" i="6"/>
  <c r="H14"/>
  <c r="H13"/>
  <c r="H12"/>
  <c r="D12"/>
  <c r="H11"/>
  <c r="D11"/>
  <c r="H10"/>
  <c r="D10"/>
  <c r="H9"/>
  <c r="D9"/>
  <c r="H8"/>
  <c r="D8"/>
  <c r="B7"/>
  <c r="B5" i="5"/>
  <c r="C7" i="6" l="1"/>
  <c r="D7" s="1"/>
  <c r="H7"/>
</calcChain>
</file>

<file path=xl/sharedStrings.xml><?xml version="1.0" encoding="utf-8"?>
<sst xmlns="http://schemas.openxmlformats.org/spreadsheetml/2006/main" count="40154" uniqueCount="2516">
  <si>
    <t>과목</t>
  </si>
  <si>
    <t>증감</t>
  </si>
  <si>
    <t>관</t>
  </si>
  <si>
    <t>항</t>
  </si>
  <si>
    <t>목</t>
  </si>
  <si>
    <t>시도보조금</t>
  </si>
  <si>
    <t>보조금수입</t>
  </si>
  <si>
    <t>지정후원금</t>
  </si>
  <si>
    <t>비지정후원금</t>
  </si>
  <si>
    <t>급여</t>
  </si>
  <si>
    <t>제수당</t>
  </si>
  <si>
    <t>사회보험부담금</t>
  </si>
  <si>
    <t>기타후생경비</t>
  </si>
  <si>
    <t>인건비</t>
  </si>
  <si>
    <t>기관운영비</t>
  </si>
  <si>
    <t>직책보조비</t>
  </si>
  <si>
    <t>회의비</t>
  </si>
  <si>
    <t>업무추진비</t>
  </si>
  <si>
    <t>여비</t>
  </si>
  <si>
    <t>수용비 및 수수료</t>
  </si>
  <si>
    <t>공공요금</t>
  </si>
  <si>
    <t>제세공과금</t>
  </si>
  <si>
    <t>차량비</t>
  </si>
  <si>
    <t>기타운영비</t>
  </si>
  <si>
    <t>운영비</t>
  </si>
  <si>
    <t>사무비</t>
  </si>
  <si>
    <t>시설비</t>
  </si>
  <si>
    <t>자산취득비</t>
  </si>
  <si>
    <t>시설장비유지비</t>
  </si>
  <si>
    <t>재산조성비</t>
  </si>
  <si>
    <t>생계비</t>
  </si>
  <si>
    <t>수용기관경비</t>
  </si>
  <si>
    <t>피복비</t>
  </si>
  <si>
    <t>의료비</t>
  </si>
  <si>
    <t>특별급식비</t>
  </si>
  <si>
    <t>연료비</t>
  </si>
  <si>
    <t>학용품비</t>
  </si>
  <si>
    <t>도서구입비</t>
  </si>
  <si>
    <t>교통비</t>
  </si>
  <si>
    <t>학습지원비</t>
  </si>
  <si>
    <t>수학여행비</t>
  </si>
  <si>
    <t>기타교육비</t>
  </si>
  <si>
    <t>교육비</t>
  </si>
  <si>
    <t>교육재활 사업비</t>
  </si>
  <si>
    <t>프로그램사업비</t>
  </si>
  <si>
    <t>자치활동사업비</t>
  </si>
  <si>
    <t>사업비</t>
  </si>
  <si>
    <t>구분</t>
  </si>
  <si>
    <t>시설부담</t>
  </si>
  <si>
    <t>후원금</t>
  </si>
  <si>
    <t>계</t>
  </si>
  <si>
    <t>예산</t>
  </si>
  <si>
    <t>결산</t>
  </si>
  <si>
    <t>총합계</t>
  </si>
  <si>
    <t>보조금</t>
  </si>
  <si>
    <t>세 입ㆍ세 출 결 산 서(시 설)</t>
    <phoneticPr fontId="12" type="noConversion"/>
  </si>
  <si>
    <t>일    맥    원</t>
    <phoneticPr fontId="12" type="noConversion"/>
  </si>
  <si>
    <t>◆ 세입·세출 결산 총괄 (시설회계) ◆</t>
    <phoneticPr fontId="23" type="noConversion"/>
  </si>
  <si>
    <t xml:space="preserve">       □ 세입 예산액</t>
    <phoneticPr fontId="23" type="noConversion"/>
  </si>
  <si>
    <t>원에 대하여 수입액은</t>
    <phoneticPr fontId="23" type="noConversion"/>
  </si>
  <si>
    <t>원이며</t>
    <phoneticPr fontId="23" type="noConversion"/>
  </si>
  <si>
    <t xml:space="preserve">         □ 세출 예산액</t>
    <phoneticPr fontId="23" type="noConversion"/>
  </si>
  <si>
    <t>원에 대하여 지출액은</t>
    <phoneticPr fontId="23" type="noConversion"/>
  </si>
  <si>
    <t xml:space="preserve">         □ 차인 잔액은 </t>
    <phoneticPr fontId="23" type="noConversion"/>
  </si>
  <si>
    <t>원으로써 익년도에 이월한다.</t>
    <phoneticPr fontId="23" type="noConversion"/>
  </si>
  <si>
    <t>세 입 세 출 총 괄 표</t>
    <phoneticPr fontId="28" type="noConversion"/>
  </si>
  <si>
    <t>(단위 : 원)</t>
    <phoneticPr fontId="28" type="noConversion"/>
  </si>
  <si>
    <t>세       입</t>
    <phoneticPr fontId="28" type="noConversion"/>
  </si>
  <si>
    <t>세      출</t>
    <phoneticPr fontId="28" type="noConversion"/>
  </si>
  <si>
    <t>예산액</t>
    <phoneticPr fontId="28" type="noConversion"/>
  </si>
  <si>
    <t xml:space="preserve">     과 목 전 용 조 서</t>
    <phoneticPr fontId="28" type="noConversion"/>
  </si>
  <si>
    <t>과      목</t>
    <phoneticPr fontId="28" type="noConversion"/>
  </si>
  <si>
    <t>전용연월일</t>
    <phoneticPr fontId="28" type="noConversion"/>
  </si>
  <si>
    <t>전용액</t>
    <phoneticPr fontId="28" type="noConversion"/>
  </si>
  <si>
    <t>예산현액</t>
    <phoneticPr fontId="28" type="noConversion"/>
  </si>
  <si>
    <t>지불액</t>
    <phoneticPr fontId="28" type="noConversion"/>
  </si>
  <si>
    <t>불용액</t>
    <phoneticPr fontId="28" type="noConversion"/>
  </si>
  <si>
    <t>전용사유</t>
    <phoneticPr fontId="28" type="noConversion"/>
  </si>
  <si>
    <t>관</t>
    <phoneticPr fontId="28" type="noConversion"/>
  </si>
  <si>
    <t>항</t>
    <phoneticPr fontId="28" type="noConversion"/>
  </si>
  <si>
    <t>목</t>
    <phoneticPr fontId="28" type="noConversion"/>
  </si>
  <si>
    <t>(1)</t>
    <phoneticPr fontId="28" type="noConversion"/>
  </si>
  <si>
    <t>(2)</t>
    <phoneticPr fontId="28" type="noConversion"/>
  </si>
  <si>
    <t>(1+2=3)</t>
    <phoneticPr fontId="28" type="noConversion"/>
  </si>
  <si>
    <t>(4)</t>
    <phoneticPr fontId="28" type="noConversion"/>
  </si>
  <si>
    <t>(3-4)</t>
    <phoneticPr fontId="28" type="noConversion"/>
  </si>
  <si>
    <t>해당사항없음</t>
    <phoneticPr fontId="28" type="noConversion"/>
  </si>
  <si>
    <t>예 비 비 사 용 조 서</t>
    <phoneticPr fontId="28" type="noConversion"/>
  </si>
  <si>
    <t>사용일자</t>
    <phoneticPr fontId="28" type="noConversion"/>
  </si>
  <si>
    <t>금    액</t>
    <phoneticPr fontId="28" type="noConversion"/>
  </si>
  <si>
    <t>사     유</t>
    <phoneticPr fontId="28" type="noConversion"/>
  </si>
  <si>
    <t>사용내역</t>
    <phoneticPr fontId="28" type="noConversion"/>
  </si>
  <si>
    <t>비    고</t>
    <phoneticPr fontId="28" type="noConversion"/>
  </si>
  <si>
    <t>해당사항 없음</t>
    <phoneticPr fontId="3" type="noConversion"/>
  </si>
  <si>
    <t>사 업 수 입 명 세 서</t>
    <phoneticPr fontId="28" type="noConversion"/>
  </si>
  <si>
    <t>사업종류</t>
    <phoneticPr fontId="28" type="noConversion"/>
  </si>
  <si>
    <t>내   역</t>
    <phoneticPr fontId="28" type="noConversion"/>
  </si>
  <si>
    <t>금   액</t>
    <phoneticPr fontId="28" type="noConversion"/>
  </si>
  <si>
    <t>산출내역</t>
    <phoneticPr fontId="28" type="noConversion"/>
  </si>
  <si>
    <t>비     고</t>
    <phoneticPr fontId="28" type="noConversion"/>
  </si>
  <si>
    <t>정부 보조금명세서</t>
  </si>
  <si>
    <t>■ 사업명 : 전체</t>
  </si>
  <si>
    <t>수령일</t>
  </si>
  <si>
    <t>보조구분</t>
  </si>
  <si>
    <t>보조내역</t>
  </si>
  <si>
    <t>금액</t>
  </si>
  <si>
    <t>보조기관</t>
  </si>
  <si>
    <t>산출기초</t>
  </si>
  <si>
    <t>1월 종사자수당</t>
  </si>
  <si>
    <t>1월 건강보험</t>
  </si>
  <si>
    <t>1월 국민연금</t>
  </si>
  <si>
    <t>1월 고용보험</t>
  </si>
  <si>
    <t>1월 산재보험</t>
  </si>
  <si>
    <t>1월 퇴직적립금</t>
  </si>
  <si>
    <t>1월 가족수당</t>
  </si>
  <si>
    <t>1월 시설운영비</t>
  </si>
  <si>
    <t>1월 용돈</t>
  </si>
  <si>
    <t>1월 생계급여</t>
  </si>
  <si>
    <t>2월 종사자수당</t>
  </si>
  <si>
    <t>2월 건강보험</t>
  </si>
  <si>
    <t>2월 국민연금</t>
  </si>
  <si>
    <t>2월 고용보험</t>
  </si>
  <si>
    <t>2월 산재보험</t>
  </si>
  <si>
    <t>2월 퇴직적립금</t>
  </si>
  <si>
    <t>2월 연장근무수당</t>
  </si>
  <si>
    <t>2월 가족수당</t>
  </si>
  <si>
    <t>2월 용돈</t>
  </si>
  <si>
    <t>2월 생계급여</t>
  </si>
  <si>
    <t>3월 종사자수당</t>
  </si>
  <si>
    <t>3월 건강보험</t>
  </si>
  <si>
    <t>3월 국민연금</t>
  </si>
  <si>
    <t>3월 고용보험</t>
  </si>
  <si>
    <t>3월 산재보험</t>
  </si>
  <si>
    <t>3월 퇴직적립금</t>
  </si>
  <si>
    <t>3월 연장근무수당</t>
  </si>
  <si>
    <t>3월 가족수당</t>
  </si>
  <si>
    <t>3월 시설운영비</t>
  </si>
  <si>
    <t>4월 종사자수당</t>
  </si>
  <si>
    <t>4월 건강보험</t>
  </si>
  <si>
    <t>4월 국민연금</t>
  </si>
  <si>
    <t>4월 고용보험</t>
  </si>
  <si>
    <t>4월 산재보험</t>
  </si>
  <si>
    <t>4월 퇴직적립금</t>
  </si>
  <si>
    <t>4월 연장근무수당</t>
  </si>
  <si>
    <t>4월 가족수당</t>
  </si>
  <si>
    <t>4월 용돈</t>
  </si>
  <si>
    <t>5월 국민연금</t>
  </si>
  <si>
    <t>5월 산재보험</t>
  </si>
  <si>
    <t>5월 연장근무수당</t>
  </si>
  <si>
    <t>5월 가족수당</t>
  </si>
  <si>
    <t>5월 용돈</t>
  </si>
  <si>
    <t>5월 생계급여</t>
  </si>
  <si>
    <t>6월 종사자수당</t>
  </si>
  <si>
    <t>6월 건강보험</t>
  </si>
  <si>
    <t>6월 국민연금</t>
  </si>
  <si>
    <t>6월 고용보험</t>
  </si>
  <si>
    <t>6월 산재보험</t>
  </si>
  <si>
    <t>6월 퇴직적립금</t>
  </si>
  <si>
    <t>6월 가족수당</t>
  </si>
  <si>
    <t>6월 시설운영비</t>
  </si>
  <si>
    <t>6월 생계급여</t>
  </si>
  <si>
    <t>7월 종사자수당</t>
  </si>
  <si>
    <t>7월 건강보험</t>
  </si>
  <si>
    <t>7월 국민연금</t>
  </si>
  <si>
    <t>7월 고용보험</t>
  </si>
  <si>
    <t>7월 산재보험</t>
  </si>
  <si>
    <t>7월 퇴직적립금</t>
  </si>
  <si>
    <t>7월 연장근무수당</t>
  </si>
  <si>
    <t>7월 가족수당</t>
  </si>
  <si>
    <t>7월 용돈</t>
  </si>
  <si>
    <t>7월 생계급여</t>
  </si>
  <si>
    <t>8월 종사자수당</t>
  </si>
  <si>
    <t>8월 건강보험</t>
  </si>
  <si>
    <t>8월 국민연금</t>
  </si>
  <si>
    <t>8월 고용보험</t>
  </si>
  <si>
    <t>8월 산재보험</t>
  </si>
  <si>
    <t>8월 퇴직적립금</t>
  </si>
  <si>
    <t>8월 연장근무수당</t>
  </si>
  <si>
    <t>8월 가족수당</t>
  </si>
  <si>
    <t>8월 용돈</t>
  </si>
  <si>
    <t>9월 본봉</t>
  </si>
  <si>
    <t>9월 종사자수당</t>
  </si>
  <si>
    <t>9월 건강보험</t>
  </si>
  <si>
    <t>9월 국민연금</t>
  </si>
  <si>
    <t>9월 고용보험</t>
  </si>
  <si>
    <t>9월 산재보험</t>
  </si>
  <si>
    <t>9월 퇴직적립금</t>
  </si>
  <si>
    <t>9월 연장근무수당</t>
  </si>
  <si>
    <t>9월 가족수당</t>
  </si>
  <si>
    <t>9월 생계급여</t>
  </si>
  <si>
    <t>10월 본봉</t>
  </si>
  <si>
    <t>10월 종사자수당</t>
  </si>
  <si>
    <t>10월 건강보험</t>
  </si>
  <si>
    <t>10월 국민연금</t>
  </si>
  <si>
    <t>10월 고용보험</t>
  </si>
  <si>
    <t>10월 산재보험</t>
  </si>
  <si>
    <t>10월 퇴직적립금</t>
  </si>
  <si>
    <t>10월 연장근무수당</t>
  </si>
  <si>
    <t>10월 가족수당</t>
  </si>
  <si>
    <t>10월 용돈</t>
  </si>
  <si>
    <t>11월 종사자수당</t>
  </si>
  <si>
    <t>11월 건강보험</t>
  </si>
  <si>
    <t>11월 국민연금</t>
  </si>
  <si>
    <t>11월 고용보험</t>
  </si>
  <si>
    <t>11월 산재보험</t>
  </si>
  <si>
    <t>11월 퇴직적립금</t>
  </si>
  <si>
    <t>11월 가족수당</t>
  </si>
  <si>
    <t>11월 시설운영비</t>
  </si>
  <si>
    <t>11월 용돈</t>
  </si>
  <si>
    <t>11월 생계급여</t>
  </si>
  <si>
    <t>12월 종사자수당</t>
  </si>
  <si>
    <t>12월 건강보험</t>
  </si>
  <si>
    <t>12월 국민연금</t>
  </si>
  <si>
    <t>12월 고용보험</t>
  </si>
  <si>
    <t>12월 산재보험</t>
  </si>
  <si>
    <t>12월 퇴직적립금</t>
  </si>
  <si>
    <t>12월 연장근무수당</t>
  </si>
  <si>
    <t>12월 가족수당</t>
  </si>
  <si>
    <t>12월 용돈</t>
  </si>
  <si>
    <t>4분기 참고서대</t>
  </si>
  <si>
    <t>No.</t>
  </si>
  <si>
    <t>연월일</t>
  </si>
  <si>
    <t>후원금종류</t>
  </si>
  <si>
    <t>후원자</t>
  </si>
  <si>
    <t>후원자구분</t>
  </si>
  <si>
    <t>내역</t>
  </si>
  <si>
    <t>비고</t>
  </si>
  <si>
    <t>표준계정명</t>
  </si>
  <si>
    <t>지역사회 후원금품</t>
  </si>
  <si>
    <t>개인</t>
  </si>
  <si>
    <t>민간단체</t>
  </si>
  <si>
    <t>영리법인</t>
  </si>
  <si>
    <t>공공기관</t>
  </si>
  <si>
    <t>비영리법인</t>
  </si>
  <si>
    <t>합계</t>
  </si>
  <si>
    <t>후원금 (금전) 수입명세서</t>
    <phoneticPr fontId="3" type="noConversion"/>
  </si>
  <si>
    <t>사용일자</t>
  </si>
  <si>
    <t>사용내역</t>
  </si>
  <si>
    <t>산출기준</t>
  </si>
  <si>
    <t>교육프로그램</t>
  </si>
  <si>
    <t>후원금 (금전) 사용명세서</t>
    <phoneticPr fontId="3" type="noConversion"/>
  </si>
  <si>
    <t>후원금(물품)수입명세서</t>
  </si>
  <si>
    <t>품명</t>
  </si>
  <si>
    <t>수량</t>
  </si>
  <si>
    <t>단가</t>
  </si>
  <si>
    <t>단위</t>
  </si>
  <si>
    <t>빵</t>
  </si>
  <si>
    <t>개</t>
  </si>
  <si>
    <t>급식실</t>
  </si>
  <si>
    <t>상자</t>
  </si>
  <si>
    <t>음료수</t>
  </si>
  <si>
    <t>의류</t>
  </si>
  <si>
    <t>벌</t>
  </si>
  <si>
    <t>안경</t>
  </si>
  <si>
    <t>점</t>
  </si>
  <si>
    <t>마리</t>
  </si>
  <si>
    <t>대</t>
  </si>
  <si>
    <t>케익</t>
  </si>
  <si>
    <t>한재</t>
  </si>
  <si>
    <t>사과</t>
  </si>
  <si>
    <t>포</t>
  </si>
  <si>
    <t>봉</t>
  </si>
  <si>
    <t>장</t>
  </si>
  <si>
    <t>세트</t>
  </si>
  <si>
    <t>운동화</t>
  </si>
  <si>
    <t>치킨</t>
  </si>
  <si>
    <t>아동의류</t>
  </si>
  <si>
    <t>아이스크림</t>
  </si>
  <si>
    <t>컬레</t>
  </si>
  <si>
    <t>한약</t>
  </si>
  <si>
    <t>아동간식제공</t>
  </si>
  <si>
    <t>아이스크림케익</t>
  </si>
  <si>
    <t>주방세제</t>
  </si>
  <si>
    <t>생일케익</t>
  </si>
  <si>
    <t>바나나</t>
  </si>
  <si>
    <t>과자</t>
  </si>
  <si>
    <t>세제</t>
  </si>
  <si>
    <t>화장지</t>
  </si>
  <si>
    <t>락스</t>
  </si>
  <si>
    <t>감자</t>
  </si>
  <si>
    <t>바디워시</t>
  </si>
  <si>
    <t>수박</t>
  </si>
  <si>
    <t>샴푸</t>
  </si>
  <si>
    <t>포도</t>
  </si>
  <si>
    <t>배</t>
  </si>
  <si>
    <t>컵라면</t>
  </si>
  <si>
    <t>귤</t>
  </si>
  <si>
    <t>피자</t>
  </si>
  <si>
    <t>판</t>
  </si>
  <si>
    <t>김장김치</t>
  </si>
  <si>
    <t>구충제</t>
  </si>
  <si>
    <t>양말</t>
  </si>
  <si>
    <t>김치</t>
  </si>
  <si>
    <t>사용처</t>
  </si>
  <si>
    <t>수입일자</t>
  </si>
  <si>
    <t>아동</t>
  </si>
  <si>
    <t>의무실</t>
  </si>
  <si>
    <t>소모품실(생필품실)</t>
  </si>
  <si>
    <t>사무국</t>
  </si>
  <si>
    <t>생활실</t>
  </si>
  <si>
    <t>문구실</t>
  </si>
  <si>
    <t>후원금(물품) 사용명세서</t>
  </si>
  <si>
    <t>적요</t>
  </si>
  <si>
    <t>잔액</t>
  </si>
  <si>
    <t>이규선 (후원금수입)</t>
  </si>
  <si>
    <t>주)코밴 (후원금수입)</t>
  </si>
  <si>
    <t>두승표 (후원금수입)</t>
  </si>
  <si>
    <t>이종선 (후원금수입)</t>
  </si>
  <si>
    <t>이월영 (후원금수입)</t>
  </si>
  <si>
    <t>상성만 (후원금수입)</t>
  </si>
  <si>
    <t>박은주 (후원금수입)</t>
  </si>
  <si>
    <t>에코양행(최석기) (후원금수입)</t>
  </si>
  <si>
    <t>김정아 (후원금수입)</t>
  </si>
  <si>
    <t>임대철 (후원금수입)</t>
  </si>
  <si>
    <t>한국선급 (후원금수입)</t>
  </si>
  <si>
    <t>정일성 (후원금수입)</t>
  </si>
  <si>
    <t>양순임 (후원금수입)</t>
  </si>
  <si>
    <t>민종현 (후원금수입)</t>
  </si>
  <si>
    <t>군산세무서 (후원금수입)</t>
  </si>
  <si>
    <t>함상현 (후원금수입)</t>
  </si>
  <si>
    <t>유이순 (후원금수입)</t>
  </si>
  <si>
    <t>심도애 (후원금수입)</t>
  </si>
  <si>
    <t>이미경 (후원금수입)</t>
  </si>
  <si>
    <t>조용주 (후원금수입)</t>
  </si>
  <si>
    <t>이상훈 (후원금수입)</t>
  </si>
  <si>
    <t>조성환 (후원금수입)</t>
  </si>
  <si>
    <t>공기홍 (후원금수입)</t>
  </si>
  <si>
    <t>후원금 전용계좌 입출금 내역</t>
    <phoneticPr fontId="3" type="noConversion"/>
  </si>
  <si>
    <t>사 업 비 명 세 서</t>
    <phoneticPr fontId="28" type="noConversion"/>
  </si>
  <si>
    <t>구     분</t>
    <phoneticPr fontId="28" type="noConversion"/>
  </si>
  <si>
    <t>내     역</t>
    <phoneticPr fontId="28" type="noConversion"/>
  </si>
  <si>
    <t>금     액</t>
    <phoneticPr fontId="28" type="noConversion"/>
  </si>
  <si>
    <t>산 출 기 초</t>
    <phoneticPr fontId="28" type="noConversion"/>
  </si>
  <si>
    <t>비   고</t>
    <phoneticPr fontId="28" type="noConversion"/>
  </si>
  <si>
    <t>총 계</t>
    <phoneticPr fontId="3" type="noConversion"/>
  </si>
  <si>
    <t>생  계  비</t>
    <phoneticPr fontId="28" type="noConversion"/>
  </si>
  <si>
    <t>주식비,부식비,취사연료비</t>
    <phoneticPr fontId="28" type="noConversion"/>
  </si>
  <si>
    <t>수용기관경비</t>
    <phoneticPr fontId="28" type="noConversion"/>
  </si>
  <si>
    <t>아동생필품구입 등</t>
    <phoneticPr fontId="28" type="noConversion"/>
  </si>
  <si>
    <t>의  료  비</t>
    <phoneticPr fontId="28" type="noConversion"/>
  </si>
  <si>
    <t>아동진료비,약품구입비 등</t>
    <phoneticPr fontId="28" type="noConversion"/>
  </si>
  <si>
    <t>연  료  비</t>
    <phoneticPr fontId="28" type="noConversion"/>
  </si>
  <si>
    <t>아동숙소난방연료비 등</t>
    <phoneticPr fontId="28" type="noConversion"/>
  </si>
  <si>
    <t>피  복  비</t>
    <phoneticPr fontId="28" type="noConversion"/>
  </si>
  <si>
    <t>아동피복 구입 등</t>
    <phoneticPr fontId="28" type="noConversion"/>
  </si>
  <si>
    <t>도서구입비</t>
    <phoneticPr fontId="28" type="noConversion"/>
  </si>
  <si>
    <t>아동학습용 교재비 등</t>
    <phoneticPr fontId="28" type="noConversion"/>
  </si>
  <si>
    <t>교  통  비</t>
    <phoneticPr fontId="28" type="noConversion"/>
  </si>
  <si>
    <t>아동 등하교 교통비 등</t>
    <phoneticPr fontId="28" type="noConversion"/>
  </si>
  <si>
    <t>수학여행비</t>
    <phoneticPr fontId="28" type="noConversion"/>
  </si>
  <si>
    <t>아동 현장학습비 등</t>
    <phoneticPr fontId="28" type="noConversion"/>
  </si>
  <si>
    <t>기타교육비</t>
    <phoneticPr fontId="28" type="noConversion"/>
  </si>
  <si>
    <t>아동 학원 및 학습지 등</t>
    <phoneticPr fontId="28" type="noConversion"/>
  </si>
  <si>
    <t>프로그램비</t>
    <phoneticPr fontId="3" type="noConversion"/>
  </si>
  <si>
    <t>특기활동 및 캠프비 등</t>
    <phoneticPr fontId="3" type="noConversion"/>
  </si>
  <si>
    <t>기 타 비 용 명 세 서</t>
    <phoneticPr fontId="28" type="noConversion"/>
  </si>
  <si>
    <t>구     분</t>
    <phoneticPr fontId="28" type="noConversion"/>
  </si>
  <si>
    <t>내     역</t>
    <phoneticPr fontId="28" type="noConversion"/>
  </si>
  <si>
    <t>금     액</t>
    <phoneticPr fontId="28" type="noConversion"/>
  </si>
  <si>
    <t>산 출 기 초</t>
    <phoneticPr fontId="28" type="noConversion"/>
  </si>
  <si>
    <t>비   고</t>
    <phoneticPr fontId="28" type="noConversion"/>
  </si>
  <si>
    <t>총   계</t>
    <phoneticPr fontId="3" type="noConversion"/>
  </si>
  <si>
    <t>기관운영비</t>
    <phoneticPr fontId="28" type="noConversion"/>
  </si>
  <si>
    <t>협회 회비 및 교육비</t>
    <phoneticPr fontId="28" type="noConversion"/>
  </si>
  <si>
    <t>직책보조비</t>
    <phoneticPr fontId="28" type="noConversion"/>
  </si>
  <si>
    <t>업무수행 직책보조비</t>
    <phoneticPr fontId="28" type="noConversion"/>
  </si>
  <si>
    <t>회  의  비</t>
    <phoneticPr fontId="3" type="noConversion"/>
  </si>
  <si>
    <t>시설운영을 위한 회의비</t>
    <phoneticPr fontId="3" type="noConversion"/>
  </si>
  <si>
    <t>여       비</t>
    <phoneticPr fontId="28" type="noConversion"/>
  </si>
  <si>
    <t>출장여비</t>
    <phoneticPr fontId="28" type="noConversion"/>
  </si>
  <si>
    <t>수용비및수수료</t>
    <phoneticPr fontId="28" type="noConversion"/>
  </si>
  <si>
    <t>사무용품구입비, 송금료 등</t>
    <phoneticPr fontId="28" type="noConversion"/>
  </si>
  <si>
    <t>공공요금</t>
    <phoneticPr fontId="28" type="noConversion"/>
  </si>
  <si>
    <t>전기, 상수도, 전화요금 등</t>
    <phoneticPr fontId="28" type="noConversion"/>
  </si>
  <si>
    <t>제세공과금</t>
    <phoneticPr fontId="28" type="noConversion"/>
  </si>
  <si>
    <t>보험료 등</t>
    <phoneticPr fontId="28" type="noConversion"/>
  </si>
  <si>
    <t>차  량  비</t>
    <phoneticPr fontId="28" type="noConversion"/>
  </si>
  <si>
    <t>차량유류대, 수리비 등</t>
    <phoneticPr fontId="28" type="noConversion"/>
  </si>
  <si>
    <t>기타운영비</t>
    <phoneticPr fontId="3" type="noConversion"/>
  </si>
  <si>
    <t>직원 급량비 등</t>
    <phoneticPr fontId="3" type="noConversion"/>
  </si>
  <si>
    <t>시  설  비</t>
    <phoneticPr fontId="3" type="noConversion"/>
  </si>
  <si>
    <t>시설구조 유지보수비 등</t>
    <phoneticPr fontId="3" type="noConversion"/>
  </si>
  <si>
    <t>자산취득비</t>
    <phoneticPr fontId="28" type="noConversion"/>
  </si>
  <si>
    <t>집기, 기계, 공구 구입 등</t>
    <phoneticPr fontId="28" type="noConversion"/>
  </si>
  <si>
    <t>시설장비유지비</t>
    <phoneticPr fontId="28" type="noConversion"/>
  </si>
  <si>
    <t>시설장비유지보수비 등</t>
    <phoneticPr fontId="28" type="noConversion"/>
  </si>
  <si>
    <t>(단위:원)</t>
    <phoneticPr fontId="3" type="noConversion"/>
  </si>
  <si>
    <t>(단위 : 원)</t>
    <phoneticPr fontId="28" type="noConversion"/>
  </si>
  <si>
    <t>구  분</t>
    <phoneticPr fontId="6" type="noConversion"/>
  </si>
  <si>
    <t>금  액</t>
    <phoneticPr fontId="6" type="noConversion"/>
  </si>
  <si>
    <t>산 출 내 역</t>
    <phoneticPr fontId="6" type="noConversion"/>
  </si>
  <si>
    <t>비 고</t>
    <phoneticPr fontId="6" type="noConversion"/>
  </si>
  <si>
    <t>인건비총계</t>
    <phoneticPr fontId="6" type="noConversion"/>
  </si>
  <si>
    <t>봉급</t>
    <phoneticPr fontId="6" type="noConversion"/>
  </si>
  <si>
    <t>소      계</t>
    <phoneticPr fontId="6" type="noConversion"/>
  </si>
  <si>
    <t>원      장</t>
    <phoneticPr fontId="6" type="noConversion"/>
  </si>
  <si>
    <t>*12</t>
    <phoneticPr fontId="6" type="noConversion"/>
  </si>
  <si>
    <t>사 무 국장</t>
    <phoneticPr fontId="6" type="noConversion"/>
  </si>
  <si>
    <t>생활지도원</t>
    <phoneticPr fontId="6" type="noConversion"/>
  </si>
  <si>
    <t>간  호  사</t>
    <phoneticPr fontId="6" type="noConversion"/>
  </si>
  <si>
    <t>영  양  사</t>
    <phoneticPr fontId="6" type="noConversion"/>
  </si>
  <si>
    <t>조  리  원</t>
    <phoneticPr fontId="6" type="noConversion"/>
  </si>
  <si>
    <t>위  생  원</t>
    <phoneticPr fontId="6" type="noConversion"/>
  </si>
  <si>
    <t>건강보험</t>
    <phoneticPr fontId="6" type="noConversion"/>
  </si>
  <si>
    <t>국민연금</t>
    <phoneticPr fontId="6" type="noConversion"/>
  </si>
  <si>
    <t>고용보험</t>
    <phoneticPr fontId="6" type="noConversion"/>
  </si>
  <si>
    <t>산재보험</t>
    <phoneticPr fontId="6" type="noConversion"/>
  </si>
  <si>
    <t>(단위:원)</t>
    <phoneticPr fontId="6" type="noConversion"/>
  </si>
  <si>
    <t>인 건 비 명 세 서</t>
    <phoneticPr fontId="6" type="noConversion"/>
  </si>
  <si>
    <t>국가기관</t>
  </si>
  <si>
    <t>차량주유비(엑센트)</t>
  </si>
  <si>
    <t>돈육</t>
  </si>
  <si>
    <t>고무장갑</t>
  </si>
  <si>
    <t>치약</t>
  </si>
  <si>
    <t>생수</t>
  </si>
  <si>
    <t>돈육후지</t>
  </si>
  <si>
    <t>피복실</t>
  </si>
  <si>
    <t>서울안과(김우식) (후원금수입)</t>
  </si>
  <si>
    <t>송승현 (후원금수입)</t>
  </si>
  <si>
    <t>한미정 (후원금수입)</t>
  </si>
  <si>
    <t>오화봉 (후원금수입)</t>
  </si>
  <si>
    <t>정희 (후원금수입)</t>
  </si>
  <si>
    <t>김정빈 (후원금수입)</t>
  </si>
  <si>
    <t>이길수 (후원금수입)</t>
  </si>
  <si>
    <t>서우석 (후원금수입)</t>
  </si>
  <si>
    <t>선명진 (후원금수입)</t>
  </si>
  <si>
    <t>서민석 (후원금수입)</t>
  </si>
  <si>
    <t>황윤희 (후원금수입)</t>
  </si>
  <si>
    <t>이향덕 (후원금수입)</t>
  </si>
  <si>
    <t>채성우 (후원금수입)</t>
  </si>
  <si>
    <t>박민수 (후원금수입)</t>
  </si>
  <si>
    <t>이영돈 (후원금수입)</t>
  </si>
  <si>
    <t>김상민 (후원금수입)</t>
  </si>
  <si>
    <t>이향미 (후원금수입)</t>
  </si>
  <si>
    <t>박성아 (후원금수입)</t>
  </si>
  <si>
    <t>유병권 (후원금수입)</t>
  </si>
  <si>
    <t>김동근 (후원금수입)</t>
  </si>
  <si>
    <t>김영문 (후원금수입)</t>
  </si>
  <si>
    <t>김만희 (후원금수입)</t>
  </si>
  <si>
    <t>이형범 (후원금수입)</t>
  </si>
  <si>
    <t>김동구 (후원금수입)</t>
  </si>
  <si>
    <t>이정철 (후원금수입)</t>
  </si>
  <si>
    <t>김선호 (후원금수입)</t>
  </si>
  <si>
    <t>하복래 (후원금수입)</t>
  </si>
  <si>
    <t>김창구 (후원금수입)</t>
  </si>
  <si>
    <t>이민호 (후원금수입)</t>
  </si>
  <si>
    <t>이정기 (후원금수입)</t>
  </si>
  <si>
    <t>이대성 (후원금수입)</t>
  </si>
  <si>
    <t>정광수 (후원금수입)</t>
  </si>
  <si>
    <t>이현 (후원금수입)</t>
  </si>
  <si>
    <t>정영기 (후원금수입)</t>
  </si>
  <si>
    <t>정금실 (후원금수입)</t>
  </si>
  <si>
    <t>정재호 (후원금수입)</t>
  </si>
  <si>
    <t>두병길 (후원금수입)</t>
  </si>
  <si>
    <t>이지섭 (후원금수입)</t>
  </si>
  <si>
    <t>주)도원이지에스 (후원금수입)</t>
  </si>
  <si>
    <t>성일하이텍(주) (후원금수입)</t>
  </si>
  <si>
    <t>김영구 (후원금수입)</t>
  </si>
  <si>
    <t>박유진 (후원금수입)</t>
  </si>
  <si>
    <t>최미용 (후원금수입)</t>
  </si>
  <si>
    <t>정태호 (후원금수입)</t>
  </si>
  <si>
    <t>이종천 (후원금수입)</t>
  </si>
  <si>
    <t>정성철 (후원금수입)</t>
  </si>
  <si>
    <t>송려원 (후원금수입)</t>
  </si>
  <si>
    <t>유정자 (후원금수입)</t>
  </si>
  <si>
    <t>최정규 (후원금수입)</t>
  </si>
  <si>
    <t>김소원 (후원금수입)</t>
  </si>
  <si>
    <t>김지영 (후원금수입)</t>
  </si>
  <si>
    <t>김신광 (후원금수입)</t>
  </si>
  <si>
    <t>장윤정 (후원금수입)</t>
  </si>
  <si>
    <t>박진국 (후원금수입)</t>
  </si>
  <si>
    <t>김임옥 (후원금수입)</t>
  </si>
  <si>
    <t>김영재치과 (후원금수입)</t>
  </si>
  <si>
    <t>강준희 (후원금수입)</t>
  </si>
  <si>
    <t>장현식 (후원금수입)</t>
  </si>
  <si>
    <t>박미정 (후원금수입)</t>
  </si>
  <si>
    <t>이점섭 (후원금수입)</t>
  </si>
  <si>
    <t>김창환 (후원금수입)</t>
  </si>
  <si>
    <t>신은해 (후원금수입)</t>
  </si>
  <si>
    <t>고준혁 (후원금수입)</t>
  </si>
  <si>
    <t>최철민 (후원금수입)</t>
  </si>
  <si>
    <t>김정훈 (후원금수입)</t>
  </si>
  <si>
    <t>조재이 (후원금수입)</t>
  </si>
  <si>
    <t>이성주 (후원금수입)</t>
  </si>
  <si>
    <t>이성정 (후원금수입)</t>
  </si>
  <si>
    <t>이대승 (후원금수입)</t>
  </si>
  <si>
    <t>유희영 (후원금수입)</t>
  </si>
  <si>
    <t>김광득 (후원금수입)</t>
  </si>
  <si>
    <t>정재훈 (후원금수입)</t>
  </si>
  <si>
    <t>정예은 (후원금수입)</t>
  </si>
  <si>
    <t>문경환 (후원금수입)</t>
  </si>
  <si>
    <t>노민영 (후원금수입)</t>
  </si>
  <si>
    <t>김영호 (후원금수입)</t>
  </si>
  <si>
    <t>김윤희 (후원금수입)</t>
  </si>
  <si>
    <t>김해진 (후원금수입)</t>
  </si>
  <si>
    <t>추은택 (후원금수입)</t>
  </si>
  <si>
    <t>윤서현 (후원금수입)</t>
  </si>
  <si>
    <t>김혜정 (후원금수입)</t>
  </si>
  <si>
    <t>하태준 (후원금수입)</t>
  </si>
  <si>
    <t>정종수 (후원금수입)</t>
  </si>
  <si>
    <t>하령경 (후원금수입)</t>
  </si>
  <si>
    <t>박정애 (후원금수입)</t>
  </si>
  <si>
    <t>이동원 (후원금수입)</t>
  </si>
  <si>
    <t>이국주 (후원금수입)</t>
  </si>
  <si>
    <t>최당현 (후원금수입)</t>
  </si>
  <si>
    <t>임지은 (후원금수입)</t>
  </si>
  <si>
    <t>이형미 (후원금수입)</t>
  </si>
  <si>
    <t>서현석 (후원금수입)</t>
  </si>
  <si>
    <t>이정복 (후원금수입)</t>
  </si>
  <si>
    <t>박준혁 (후원금수입)</t>
  </si>
  <si>
    <t>박승열 (후원금수입)</t>
  </si>
  <si>
    <t>이응준 (후원금수입)</t>
  </si>
  <si>
    <t>정문호 (후원금수입)</t>
  </si>
  <si>
    <t>김승남 (후원금수입)</t>
  </si>
  <si>
    <t>남궁혁 (후원금수입)</t>
  </si>
  <si>
    <t>박승준 (후원금수입)</t>
  </si>
  <si>
    <t>김점례 (후원금수입)</t>
  </si>
  <si>
    <t>박정옥 (후원금수입)</t>
  </si>
  <si>
    <t>서정옥 (후원금수입)</t>
  </si>
  <si>
    <t>장승환 (후원금수입)</t>
  </si>
  <si>
    <t>조은선 (후원금수입)</t>
  </si>
  <si>
    <t>장시하 (후원금수입)</t>
  </si>
  <si>
    <t>장시인 (후원금수입)</t>
  </si>
  <si>
    <t>신주희 (후원금수입)</t>
  </si>
  <si>
    <t>송인숙 (후원금수입)</t>
  </si>
  <si>
    <t>전균녀 (후원금수입)</t>
  </si>
  <si>
    <t>김수진 (후원금수입)</t>
  </si>
  <si>
    <t>이재준 (후원금수입)</t>
  </si>
  <si>
    <t>황삼택 (후원금수입)</t>
  </si>
  <si>
    <t>배병윤 (후원금수입)</t>
  </si>
  <si>
    <t>라유미 (후원금수입)</t>
  </si>
  <si>
    <t>문병운 (후원금수입)</t>
  </si>
  <si>
    <t>김영식 (후원금수입)</t>
  </si>
  <si>
    <t>신동운 (후원금수입)</t>
  </si>
  <si>
    <t>이권묵 (후원금수입)</t>
  </si>
  <si>
    <t>최대중 (후원금수입)</t>
  </si>
  <si>
    <t>이남식 (후원금수입)</t>
  </si>
  <si>
    <t>박윤성 (후원금수입)</t>
  </si>
  <si>
    <t>전기서 (후원금수입)</t>
  </si>
  <si>
    <t>강홍재 (후원금수입)</t>
  </si>
  <si>
    <t>박웅 (후원금수입)</t>
  </si>
  <si>
    <t>장순환 (후원금수입)</t>
  </si>
  <si>
    <t>조화자 (후원금수입)</t>
  </si>
  <si>
    <t>박세웅 (후원금수입)</t>
  </si>
  <si>
    <t>고덕영 (후원금수입)</t>
  </si>
  <si>
    <t>한도희 (후원금수입)</t>
  </si>
  <si>
    <t>한호성 (후원금수입)</t>
  </si>
  <si>
    <t>엄상호 (후원금수입)</t>
  </si>
  <si>
    <t>이현진 (후원금수입)</t>
  </si>
  <si>
    <t>김찬 (후원금수입)</t>
  </si>
  <si>
    <t>김벼리 (후원금수입)</t>
  </si>
  <si>
    <t>박삼순 (후원금수입)</t>
  </si>
  <si>
    <t>유)대광건설산업 (후원금수입)</t>
  </si>
  <si>
    <t>홍현표 (후원금수입)</t>
  </si>
  <si>
    <t>채종선 (후원금수입)</t>
  </si>
  <si>
    <t>박은자 (후원금수입)</t>
  </si>
  <si>
    <t>김대원 (후원금수입)</t>
  </si>
  <si>
    <t>김형진 (후원금수입)</t>
  </si>
  <si>
    <t>강병수 (후원금수입)</t>
  </si>
  <si>
    <t>김복희 (후원금수입)</t>
  </si>
  <si>
    <t>문옥렬 (후원금수입)</t>
  </si>
  <si>
    <t>심재정 (후원금수입)</t>
  </si>
  <si>
    <t>권선우 (후원금수입)</t>
  </si>
  <si>
    <t>정경순 (후원금수입)</t>
  </si>
  <si>
    <t>유)청수산업 (후원금수입)</t>
  </si>
  <si>
    <t>최화용 (후원금수입)</t>
  </si>
  <si>
    <t>이충한 (후원금수입)</t>
  </si>
  <si>
    <t>한지원 (후원금수입)</t>
  </si>
  <si>
    <t>강은희 (후원금수입)</t>
  </si>
  <si>
    <t>김인정 (후원금수입)</t>
  </si>
  <si>
    <t>김시우 (후원금수입)</t>
  </si>
  <si>
    <t>김경화 (후원금수입)</t>
  </si>
  <si>
    <t>김종학 (후원금수입)</t>
  </si>
  <si>
    <t>송광민 (후원금수입)</t>
  </si>
  <si>
    <t>이갑숙 (후원금수입)</t>
  </si>
  <si>
    <t>김선봉 (후원금수입)</t>
  </si>
  <si>
    <t>김혜진 (후원금수입)</t>
  </si>
  <si>
    <t>남성연 (후원금수입)</t>
  </si>
  <si>
    <t>김훈 (후원금수입)</t>
  </si>
  <si>
    <t>유창훈 (후원금수입)</t>
  </si>
  <si>
    <t>노명애 (후원금수입)</t>
  </si>
  <si>
    <t>김기철 (후원금수입)</t>
  </si>
  <si>
    <t>김은수 (후원금수입)</t>
  </si>
  <si>
    <t>최향자 (후원금수입)</t>
  </si>
  <si>
    <t>신희숙 (후원금수입)</t>
  </si>
  <si>
    <t>이경아 (후원금수입)</t>
  </si>
  <si>
    <t>김성훈 (후원금수입)</t>
  </si>
  <si>
    <t>정태순 (후원금수입)</t>
  </si>
  <si>
    <t>박현정 (후원금수입)</t>
  </si>
  <si>
    <t>김현숙 (후원금수입)</t>
  </si>
  <si>
    <t>문명희 (후원금수입)</t>
  </si>
  <si>
    <t>박창구 (후원금수입)</t>
  </si>
  <si>
    <t>사  무  원</t>
    <phoneticPr fontId="6" type="noConversion"/>
  </si>
  <si>
    <t>특별급식비</t>
    <phoneticPr fontId="28" type="noConversion"/>
  </si>
  <si>
    <t>아동 생계외의 급식비 등</t>
    <phoneticPr fontId="28" type="noConversion"/>
  </si>
  <si>
    <t>예비비및기타</t>
    <phoneticPr fontId="3" type="noConversion"/>
  </si>
  <si>
    <t>반환금</t>
    <phoneticPr fontId="3" type="noConversion"/>
  </si>
  <si>
    <t>세출결산서(시설용)</t>
    <phoneticPr fontId="3" type="noConversion"/>
  </si>
  <si>
    <t xml:space="preserve">       사업명: 전체</t>
    <phoneticPr fontId="3" type="noConversion"/>
  </si>
  <si>
    <t>퇴직금 및 퇴직적립금</t>
  </si>
  <si>
    <t>특별활동사업비</t>
  </si>
  <si>
    <t>반환금</t>
  </si>
  <si>
    <t>예비비 및 기타</t>
  </si>
  <si>
    <t>세입결산서(시설용)</t>
    <phoneticPr fontId="3" type="noConversion"/>
  </si>
  <si>
    <t>2월 시설운영비</t>
  </si>
  <si>
    <t>3월 용돈</t>
  </si>
  <si>
    <t>3월 생계급여</t>
  </si>
  <si>
    <t>5월 방과후간식비</t>
  </si>
  <si>
    <t>6월 용돈</t>
  </si>
  <si>
    <t>8월 시설운영비</t>
  </si>
  <si>
    <t>12월 시설운영비</t>
  </si>
  <si>
    <t>12월 방과후간식비</t>
  </si>
  <si>
    <t>12월 생계급여</t>
  </si>
  <si>
    <t>*12</t>
    <phoneticPr fontId="6" type="noConversion"/>
  </si>
  <si>
    <t>*12</t>
    <phoneticPr fontId="6" type="noConversion"/>
  </si>
  <si>
    <t>*12</t>
    <phoneticPr fontId="6" type="noConversion"/>
  </si>
  <si>
    <t>*12</t>
    <phoneticPr fontId="6" type="noConversion"/>
  </si>
  <si>
    <t>복리후생비</t>
  </si>
  <si>
    <t>차량주유비(스타렉스)</t>
  </si>
  <si>
    <t>아동정서발달지원서비스 부담금</t>
  </si>
  <si>
    <t>병</t>
  </si>
  <si>
    <t>쿠키</t>
  </si>
  <si>
    <t>고구마</t>
  </si>
  <si>
    <t>물티슈</t>
  </si>
  <si>
    <t>딸기</t>
  </si>
  <si>
    <t>박태희 (후원금수입)</t>
  </si>
  <si>
    <t>신윤진 (후원금수입)</t>
  </si>
  <si>
    <t>손화영 (후원금수입)</t>
  </si>
  <si>
    <t>강태구 (후원금수입)</t>
  </si>
  <si>
    <t>김금희 (후원금수입)</t>
  </si>
  <si>
    <t>주암천 (후원금수입)</t>
  </si>
  <si>
    <t>장경화 (후원금수입)</t>
  </si>
  <si>
    <t>김은실 (후원금수입)</t>
  </si>
  <si>
    <t>채수만 (후원금수입)</t>
  </si>
  <si>
    <t>오원식 (후원금수입)</t>
  </si>
  <si>
    <t>구세군자선냄비 (후원금수입)</t>
  </si>
  <si>
    <t>어순철 (후원금수입)</t>
  </si>
  <si>
    <t>이순행 (후원금수입)</t>
  </si>
  <si>
    <t>우찬각 (후원금수입)</t>
  </si>
  <si>
    <t>한란 (후원금수입)</t>
  </si>
  <si>
    <t>이강혁 (후원금수입)</t>
  </si>
  <si>
    <t>변용모 (후원금수입)</t>
  </si>
  <si>
    <t>조명연 (후원금수입)</t>
  </si>
  <si>
    <t>강부건 (후원금수입)</t>
  </si>
  <si>
    <t>권상근 (후원금수입)</t>
  </si>
  <si>
    <t>한승호 (후원금수입)</t>
  </si>
  <si>
    <t>김창석 (후원금수입)</t>
  </si>
  <si>
    <t>이선자 (후원금수입)</t>
  </si>
  <si>
    <t>임우택 (후원금수입)</t>
  </si>
  <si>
    <t>문연규 (후원금수입)</t>
  </si>
  <si>
    <t>장원옥 (후원금수입)</t>
  </si>
  <si>
    <t>고경미 (후원금수입)</t>
  </si>
  <si>
    <t>김철승 (후원금수입)</t>
  </si>
  <si>
    <t>이기룡 (후원금수입)</t>
  </si>
  <si>
    <t>문창숙 (후원금수입)</t>
  </si>
  <si>
    <t>박경수 (후원금수입)</t>
  </si>
  <si>
    <t>김완수 (후원금수입)</t>
  </si>
  <si>
    <t>김창하 (후원금수입)</t>
  </si>
  <si>
    <t>강인석 (후원금수입)</t>
  </si>
  <si>
    <t>김선미 (후원금수입)</t>
  </si>
  <si>
    <t>이현희 (후원금수입)</t>
  </si>
  <si>
    <t>김가을 (후원금수입)</t>
  </si>
  <si>
    <t>정기성 (후원금수입)</t>
  </si>
  <si>
    <t>이종규 (후원금수입)</t>
  </si>
  <si>
    <t>김승수 (후원금수입)</t>
  </si>
  <si>
    <t>김도연 (후원금수입)</t>
  </si>
  <si>
    <t>박동호 (후원금수입)</t>
  </si>
  <si>
    <t>문중환 (후원금수입)</t>
  </si>
  <si>
    <t>원수연 (후원금수입)</t>
  </si>
  <si>
    <t>장현주 (후원금수입)</t>
  </si>
  <si>
    <t>하남선 (후원금수입)</t>
  </si>
  <si>
    <t>소망교회 (후원금수입)</t>
  </si>
  <si>
    <t>김종형 (후원금수입)</t>
  </si>
  <si>
    <t>김유담 (후원금수입)</t>
  </si>
  <si>
    <t>늘함께하는교회 (후원금수입)</t>
  </si>
  <si>
    <t>이초롱 (후원금수입)</t>
  </si>
  <si>
    <t>전도화 (후원금수입)</t>
  </si>
  <si>
    <t>신현남 (후원금수입)</t>
  </si>
  <si>
    <t>이상래 (후원금수입)</t>
  </si>
  <si>
    <t>김일만 (후원금수입)</t>
  </si>
  <si>
    <t>서문환 (후원금수입)</t>
  </si>
  <si>
    <t>이철 (후원금수입)</t>
  </si>
  <si>
    <t>이창수 (후원금수입)</t>
  </si>
  <si>
    <t>정옥현 (후원금수입)</t>
  </si>
  <si>
    <t>최미경 (후원금수입)</t>
  </si>
  <si>
    <t>이유청 (후원금수입)</t>
  </si>
  <si>
    <t>이기준 (후원금수입)</t>
  </si>
  <si>
    <t>김재필 (후원금수입)</t>
  </si>
  <si>
    <t>이증구 (후원금수입)</t>
  </si>
  <si>
    <t>정재균 (후원금수입)</t>
  </si>
  <si>
    <t>조동용 (후원금수입)</t>
  </si>
  <si>
    <t>이명규 (후원금수입)</t>
  </si>
  <si>
    <t>온누리일층약국 (후원금수입)</t>
  </si>
  <si>
    <t>김정삼 (후원금수입)</t>
  </si>
  <si>
    <t>신경철 (후원금수입)</t>
  </si>
  <si>
    <t>김영열 (후원금수입)</t>
  </si>
  <si>
    <t>황도훈 (후원금수입)</t>
  </si>
  <si>
    <t>세무법인삼한 (후원금수입)</t>
  </si>
  <si>
    <t>강지훈 (후원금수입)</t>
  </si>
  <si>
    <t>신지선 (후원금수입)</t>
  </si>
  <si>
    <t>성안나 (후원금수입)</t>
  </si>
  <si>
    <t>김도은 (후원금수입)</t>
  </si>
  <si>
    <t>이미진 (후원금수입)</t>
  </si>
  <si>
    <t>손선미 (후원금수입)</t>
  </si>
  <si>
    <t>최수율 (후원금수입)</t>
  </si>
  <si>
    <t>김돌이 (후원금수입)</t>
  </si>
  <si>
    <t>이찬웅 (후원금수입)</t>
  </si>
  <si>
    <t>조성두 (후원금수입)</t>
  </si>
  <si>
    <t>한세원 (후원금수입)</t>
  </si>
  <si>
    <t>김정호 (후원금수입)</t>
  </si>
  <si>
    <t>이예지 (후원금수입)</t>
  </si>
  <si>
    <t>퇴직금 및
 퇴직적립금</t>
    <phoneticPr fontId="6" type="noConversion"/>
  </si>
  <si>
    <t>기타후생경비</t>
    <phoneticPr fontId="3" type="noConversion"/>
  </si>
  <si>
    <t>*12</t>
    <phoneticPr fontId="3" type="noConversion"/>
  </si>
  <si>
    <t>5월 고용보험</t>
  </si>
  <si>
    <t>7월 시설운영비</t>
  </si>
  <si>
    <t>8월 본봉</t>
  </si>
  <si>
    <t>8월 생계급여</t>
  </si>
  <si>
    <t>10월 생계급여</t>
  </si>
  <si>
    <t>11월 본봉</t>
  </si>
  <si>
    <t>11월 연장근무수당</t>
  </si>
  <si>
    <t>보조금수입</t>
    <phoneticPr fontId="3" type="noConversion"/>
  </si>
  <si>
    <t>시도보조금</t>
    <phoneticPr fontId="3" type="noConversion"/>
  </si>
  <si>
    <t>설명절 특별위로비</t>
  </si>
  <si>
    <t>대학입학지원금</t>
  </si>
  <si>
    <t>설명절휴가비</t>
  </si>
  <si>
    <t>2월 본봉</t>
  </si>
  <si>
    <t>3월 본봉</t>
  </si>
  <si>
    <t>4월 본봉</t>
  </si>
  <si>
    <t>5월 건강보험</t>
  </si>
  <si>
    <t>5월 퇴직적립금</t>
  </si>
  <si>
    <t>6월 본봉</t>
  </si>
  <si>
    <t>2분기 참고서대</t>
  </si>
  <si>
    <t>추석명절 특별위로비</t>
  </si>
  <si>
    <t>직원복리후생비</t>
  </si>
  <si>
    <t>생일금</t>
  </si>
  <si>
    <t>최유민 학원비</t>
  </si>
  <si>
    <t>kg</t>
  </si>
  <si>
    <t>김다율</t>
  </si>
  <si>
    <t>백설기</t>
  </si>
  <si>
    <t>장난감</t>
  </si>
  <si>
    <t>대파</t>
  </si>
  <si>
    <t>인형</t>
  </si>
  <si>
    <t>섬유유연제</t>
  </si>
  <si>
    <t>린스</t>
  </si>
  <si>
    <t>매</t>
  </si>
  <si>
    <t>마카롱</t>
  </si>
  <si>
    <t>양파</t>
  </si>
  <si>
    <t>10k</t>
  </si>
  <si>
    <t>과자꾸러미</t>
  </si>
  <si>
    <t>손</t>
  </si>
  <si>
    <t>정다인</t>
  </si>
  <si>
    <t>마스크</t>
  </si>
  <si>
    <t>법인임원 후원금품</t>
  </si>
  <si>
    <t>떡국떡</t>
  </si>
  <si>
    <t>청아기술(심동복) (후원금수입)</t>
  </si>
  <si>
    <t>이상현 (후원금수입)</t>
  </si>
  <si>
    <t>이영미 (후원금수입)</t>
  </si>
  <si>
    <t>나윤규 (후원금수입)</t>
  </si>
  <si>
    <t>강혜원 (후원금수입)</t>
  </si>
  <si>
    <t>하종우 (후원금수입)</t>
  </si>
  <si>
    <t>나민제 (후원금수입)</t>
  </si>
  <si>
    <t>나석환 (후원금수입)</t>
  </si>
  <si>
    <t>고미경 (후원금수입)</t>
  </si>
  <si>
    <t>김경숙 (후원금수입)</t>
  </si>
  <si>
    <t>하은희 (후원금수입)</t>
  </si>
  <si>
    <t>김윤홍 (후원금수입)</t>
  </si>
  <si>
    <t>박성율 (후원금수입)</t>
  </si>
  <si>
    <t>조혜란 (후원금수입)</t>
  </si>
  <si>
    <t>정상윤 (후원금수입)</t>
  </si>
  <si>
    <t>유)거성산업철물 (후원금수입)</t>
  </si>
  <si>
    <t>송인제 (후원금수입)</t>
  </si>
  <si>
    <t>안미선 (후원금수입)</t>
  </si>
  <si>
    <t>심호자 (후원금수입)</t>
  </si>
  <si>
    <t>한상오 (후원금수입)</t>
  </si>
  <si>
    <t>곽동수 (후원금수입)</t>
  </si>
  <si>
    <t>이순화 (후원금수입)</t>
  </si>
  <si>
    <t>유)한울이엔지 (후원금수입)</t>
  </si>
  <si>
    <t>최회옥 (후원금수입)</t>
  </si>
  <si>
    <t>김근수 (후원금수입)</t>
  </si>
  <si>
    <t>고강석 (후원금수입)</t>
  </si>
  <si>
    <t>지현규 (후원금수입)</t>
  </si>
  <si>
    <t>박성일 (후원금수입)</t>
  </si>
  <si>
    <t>채준호 (후원금수입)</t>
  </si>
  <si>
    <t>최경호 (후원금수입)</t>
  </si>
  <si>
    <t>황순식 (후원금수입)</t>
  </si>
  <si>
    <t>오승욱 (후원금수입)</t>
  </si>
  <si>
    <t>양혜선 (후원금수입)</t>
  </si>
  <si>
    <t>원      장</t>
    <phoneticPr fontId="6" type="noConversion"/>
  </si>
  <si>
    <t>기타보조금</t>
  </si>
  <si>
    <t>법인전입금</t>
  </si>
  <si>
    <t>법인전입금(후원금)</t>
  </si>
  <si>
    <t>정부</t>
    <phoneticPr fontId="3" type="noConversion"/>
  </si>
  <si>
    <t>1월 급여</t>
  </si>
  <si>
    <t>3월 참고서대</t>
  </si>
  <si>
    <t>3월 테마여행비</t>
  </si>
  <si>
    <t>3월 방과후간식비</t>
  </si>
  <si>
    <t>4월 생계급여</t>
  </si>
  <si>
    <t>4월 시설운영비</t>
  </si>
  <si>
    <t>4월 방과후간식비</t>
  </si>
  <si>
    <t>5월 기본급</t>
  </si>
  <si>
    <t>5월 시설운영비</t>
  </si>
  <si>
    <t>5월 종사자수당</t>
  </si>
  <si>
    <t>6월 방과후 간식비</t>
  </si>
  <si>
    <t>7월 방과후 간식비</t>
  </si>
  <si>
    <t>7월 본봉</t>
  </si>
  <si>
    <t>9월 용돈</t>
  </si>
  <si>
    <t>3분기 참고서대</t>
  </si>
  <si>
    <t>하반기 테마여행비</t>
  </si>
  <si>
    <t>9월 방과후 간식비</t>
  </si>
  <si>
    <t>명절휴가비</t>
  </si>
  <si>
    <t>9월 시설 운영비</t>
  </si>
  <si>
    <t>10월 시설 운영비</t>
  </si>
  <si>
    <t>10월 월동대책비</t>
  </si>
  <si>
    <t>10월 방과후 간식비</t>
  </si>
  <si>
    <t>11월 방과후 간식비</t>
  </si>
  <si>
    <t>12월 본봉</t>
  </si>
  <si>
    <t>서**</t>
  </si>
  <si>
    <t>문**</t>
  </si>
  <si>
    <t>김**</t>
  </si>
  <si>
    <t>최**</t>
  </si>
  <si>
    <t>남**</t>
  </si>
  <si>
    <t>신**</t>
  </si>
  <si>
    <t>이**</t>
  </si>
  <si>
    <t>주**</t>
  </si>
  <si>
    <t>강**</t>
  </si>
  <si>
    <t>손**</t>
  </si>
  <si>
    <t>노**</t>
  </si>
  <si>
    <t>윤**</t>
  </si>
  <si>
    <t>하**</t>
  </si>
  <si>
    <t>전**</t>
  </si>
  <si>
    <t>박**</t>
  </si>
  <si>
    <t>조**</t>
  </si>
  <si>
    <t>성**</t>
  </si>
  <si>
    <t>추**</t>
  </si>
  <si>
    <t>황**</t>
  </si>
  <si>
    <t>라**</t>
  </si>
  <si>
    <t>배**</t>
  </si>
  <si>
    <t>유**</t>
  </si>
  <si>
    <t>정**</t>
  </si>
  <si>
    <t>고**</t>
  </si>
  <si>
    <t>원**</t>
  </si>
  <si>
    <t>심**</t>
  </si>
  <si>
    <t>권**</t>
  </si>
  <si>
    <t>송**</t>
  </si>
  <si>
    <t>장**</t>
  </si>
  <si>
    <t>오**</t>
  </si>
  <si>
    <t>임**</t>
  </si>
  <si>
    <t>한**</t>
  </si>
  <si>
    <t>온**</t>
  </si>
  <si>
    <t>채**</t>
  </si>
  <si>
    <t>어**</t>
  </si>
  <si>
    <t>곽**</t>
  </si>
  <si>
    <t>군**</t>
  </si>
  <si>
    <t>우**</t>
  </si>
  <si>
    <t>두**</t>
  </si>
  <si>
    <t>지**</t>
  </si>
  <si>
    <t>홍**</t>
  </si>
  <si>
    <t>변**</t>
  </si>
  <si>
    <t>청**</t>
  </si>
  <si>
    <t>안**</t>
  </si>
  <si>
    <t>늘**</t>
  </si>
  <si>
    <t>공**</t>
  </si>
  <si>
    <t>에**</t>
  </si>
  <si>
    <t>나**</t>
  </si>
  <si>
    <t>양**</t>
  </si>
  <si>
    <t>세**</t>
  </si>
  <si>
    <t>선**</t>
  </si>
  <si>
    <t>엄**</t>
  </si>
  <si>
    <t>민**</t>
  </si>
  <si>
    <t>소**</t>
  </si>
  <si>
    <t>함**</t>
  </si>
  <si>
    <t>사**</t>
  </si>
  <si>
    <t>5월 생일금</t>
  </si>
  <si>
    <t>아**</t>
  </si>
  <si>
    <t>(**</t>
  </si>
  <si>
    <t>7월 생일금</t>
  </si>
  <si>
    <t>맥**</t>
  </si>
  <si>
    <t>삶**</t>
  </si>
  <si>
    <t>구**</t>
  </si>
  <si>
    <t>엑센트 차량주유비</t>
  </si>
  <si>
    <t>전북아협 EBS교재 택배수수료</t>
  </si>
  <si>
    <t>김한결 7월 학원비</t>
  </si>
  <si>
    <t>김한결 학원 교재비</t>
  </si>
  <si>
    <t>안희준 학원비</t>
  </si>
  <si>
    <t>최서현 학원비</t>
  </si>
  <si>
    <t>추석 선물세트</t>
  </si>
  <si>
    <t>안찬숙 학원비</t>
  </si>
  <si>
    <t>책가방</t>
  </si>
  <si>
    <t>백미 20k</t>
  </si>
  <si>
    <t>백미20k</t>
  </si>
  <si>
    <t>무</t>
  </si>
  <si>
    <t>20k</t>
  </si>
  <si>
    <t>식재료세트</t>
  </si>
  <si>
    <t>문구세트</t>
  </si>
  <si>
    <t>콜라</t>
  </si>
  <si>
    <t>사이다</t>
  </si>
  <si>
    <t>고구마피자</t>
  </si>
  <si>
    <t>현**</t>
  </si>
  <si>
    <t>순살치킨</t>
  </si>
  <si>
    <t>감자튀김</t>
  </si>
  <si>
    <t>바나나우유</t>
  </si>
  <si>
    <t>계란</t>
  </si>
  <si>
    <t>보드게임</t>
  </si>
  <si>
    <t>연필</t>
  </si>
  <si>
    <t>김민준</t>
  </si>
  <si>
    <t>점퍼</t>
  </si>
  <si>
    <t>헤어드라이기</t>
  </si>
  <si>
    <t>떡</t>
  </si>
  <si>
    <t>손소독제</t>
  </si>
  <si>
    <t>칫솔</t>
  </si>
  <si>
    <t>마스크 소형</t>
  </si>
  <si>
    <t>마스크소형</t>
  </si>
  <si>
    <t>마스크대형</t>
  </si>
  <si>
    <t>1회용마스크</t>
  </si>
  <si>
    <t>시금치</t>
  </si>
  <si>
    <t>영양제</t>
  </si>
  <si>
    <t>컵라면(6개입)</t>
  </si>
  <si>
    <t>과일모둠</t>
  </si>
  <si>
    <t>생일선물</t>
  </si>
  <si>
    <t>청수세미</t>
  </si>
  <si>
    <t>슬리퍼</t>
  </si>
  <si>
    <t>백미 10k</t>
  </si>
  <si>
    <t>머리핀</t>
  </si>
  <si>
    <t>치킨강정</t>
  </si>
  <si>
    <t>브리또</t>
  </si>
  <si>
    <t>참외</t>
  </si>
  <si>
    <t>종사자 지원</t>
  </si>
  <si>
    <t>청소기</t>
  </si>
  <si>
    <t>빨래비누</t>
  </si>
  <si>
    <t>한주성</t>
  </si>
  <si>
    <t>가디건</t>
  </si>
  <si>
    <t>치마</t>
  </si>
  <si>
    <t>바지</t>
  </si>
  <si>
    <t>원피스</t>
  </si>
  <si>
    <t>최유민 생일파티</t>
  </si>
  <si>
    <t>카스타드</t>
  </si>
  <si>
    <t>식혜</t>
  </si>
  <si>
    <t>헬륨풍선</t>
  </si>
  <si>
    <t>정다인 생일파티</t>
  </si>
  <si>
    <t>두부</t>
  </si>
  <si>
    <t>모</t>
  </si>
  <si>
    <t>홈런볼</t>
  </si>
  <si>
    <t>만두</t>
  </si>
  <si>
    <t>볶음밥</t>
  </si>
  <si>
    <t>탕수육</t>
  </si>
  <si>
    <t>바람떡</t>
  </si>
  <si>
    <t>수제쿠키</t>
  </si>
  <si>
    <t>피자빵</t>
  </si>
  <si>
    <t>찰보리 5k</t>
  </si>
  <si>
    <t>텀블러</t>
  </si>
  <si>
    <t>핸드워시</t>
  </si>
  <si>
    <t>티셔츠</t>
  </si>
  <si>
    <t>온유방지급</t>
  </si>
  <si>
    <t>안경렌즈</t>
  </si>
  <si>
    <t>전현우 생일파티</t>
  </si>
  <si>
    <t>백설기떡</t>
  </si>
  <si>
    <t>총각김치</t>
  </si>
  <si>
    <t>고진영생일파티</t>
  </si>
  <si>
    <t>소떡소떡</t>
  </si>
  <si>
    <t>아동지급</t>
  </si>
  <si>
    <t>아동간식</t>
  </si>
  <si>
    <t>전시연 생일파티</t>
  </si>
  <si>
    <t>요구르트</t>
  </si>
  <si>
    <t>남방</t>
  </si>
  <si>
    <t>머리끈세트</t>
  </si>
  <si>
    <t>급식실 지급</t>
  </si>
  <si>
    <t>면장갑</t>
  </si>
  <si>
    <t>귀마개</t>
  </si>
  <si>
    <t>삼겹살</t>
  </si>
  <si>
    <t>팩</t>
  </si>
  <si>
    <t>우산</t>
  </si>
  <si>
    <t>유지영 생일파티</t>
  </si>
  <si>
    <t>던킨도너츠</t>
  </si>
  <si>
    <t>EA</t>
  </si>
  <si>
    <t>유지영 생일선물</t>
  </si>
  <si>
    <t>화장품세트</t>
  </si>
  <si>
    <t>와플</t>
  </si>
  <si>
    <t>이정미 생일파티</t>
  </si>
  <si>
    <t>각</t>
  </si>
  <si>
    <t>김미희 생일파티</t>
  </si>
  <si>
    <t>통닭</t>
  </si>
  <si>
    <t>머리핀세트</t>
  </si>
  <si>
    <t>통</t>
  </si>
  <si>
    <t>최서현 생일파티</t>
  </si>
  <si>
    <t>햄버거</t>
  </si>
  <si>
    <t>도너츠</t>
  </si>
  <si>
    <t>서예원 생일파티</t>
  </si>
  <si>
    <t>귤 10k</t>
  </si>
  <si>
    <t>정이든 생일파티</t>
  </si>
  <si>
    <t>상의</t>
  </si>
  <si>
    <t>정이든 생일선물</t>
  </si>
  <si>
    <t>물티슈(10개입)</t>
  </si>
  <si>
    <t>귤5k</t>
  </si>
  <si>
    <t>4k</t>
  </si>
  <si>
    <t>정준호, 이예석 생일파티</t>
  </si>
  <si>
    <t>탕수육set</t>
  </si>
  <si>
    <t>문화상품권</t>
  </si>
  <si>
    <t>박수민 생일파티</t>
  </si>
  <si>
    <t>이예석 생일선물</t>
  </si>
  <si>
    <t>박수민 생일선물</t>
  </si>
  <si>
    <t>1회용마스크(소형)</t>
  </si>
  <si>
    <t>1회용마스크(대형)</t>
  </si>
  <si>
    <t>황재혁 생일파티</t>
  </si>
  <si>
    <t>귤(10kg)</t>
  </si>
  <si>
    <t>서원우 생일파티</t>
  </si>
  <si>
    <t>샌드위치</t>
  </si>
  <si>
    <t>모둠과일</t>
  </si>
  <si>
    <t>샤인머스켓</t>
  </si>
  <si>
    <t>수제케잌</t>
  </si>
  <si>
    <t>서원우 생일선물</t>
  </si>
  <si>
    <t>귤15k</t>
  </si>
  <si>
    <t>모둠과자</t>
  </si>
  <si>
    <t>떡쿠키</t>
  </si>
  <si>
    <t>유지애 생일파티</t>
  </si>
  <si>
    <t>이하진 생일선물</t>
  </si>
  <si>
    <t>어묵</t>
  </si>
  <si>
    <t>개**</t>
  </si>
  <si>
    <t>화장품</t>
  </si>
  <si>
    <t>김혜빈 생일파티</t>
  </si>
  <si>
    <t>김혜빈 생일선물</t>
  </si>
  <si>
    <t>38개입</t>
  </si>
  <si>
    <t>조미김</t>
  </si>
  <si>
    <t>쌀10k</t>
  </si>
  <si>
    <t>오예스</t>
  </si>
  <si>
    <t>초코파이</t>
  </si>
  <si>
    <t>밥버거</t>
  </si>
  <si>
    <t>사랑방지급</t>
  </si>
  <si>
    <t>이하진 생일파티</t>
  </si>
  <si>
    <t>No</t>
  </si>
  <si>
    <t>계좌명</t>
  </si>
  <si>
    <t>년월일</t>
  </si>
  <si>
    <t>계정명</t>
  </si>
  <si>
    <t>전기이월</t>
  </si>
  <si>
    <t>입금액</t>
  </si>
  <si>
    <t>출금액</t>
  </si>
  <si>
    <t>보통예금</t>
  </si>
  <si>
    <t>(공동모금회)</t>
  </si>
  <si>
    <t>김성연 (후원금수입)</t>
  </si>
  <si>
    <t>강성용 (후원금수입)</t>
  </si>
  <si>
    <t>정보배 (후원금수입)</t>
  </si>
  <si>
    <t>박상욱 (후원금수입)</t>
  </si>
  <si>
    <t>남궁승환 (후원금수입)</t>
  </si>
  <si>
    <t>유재임 (후원금수입)</t>
  </si>
  <si>
    <t>김대용 (후원금수입)</t>
  </si>
  <si>
    <t>이수지 (후원금수입)</t>
  </si>
  <si>
    <t>노복순 (후원금수입)</t>
  </si>
  <si>
    <t>김경아(샤몽드) (후원금수입)</t>
  </si>
  <si>
    <t>임화근 (후원금수입)</t>
  </si>
  <si>
    <t>김계경 (후원금수입)</t>
  </si>
  <si>
    <t>정진홍 (후원금수입)</t>
  </si>
  <si>
    <t>정주영 (후원금수입)</t>
  </si>
  <si>
    <t>정순섭 (후원금수입)</t>
  </si>
  <si>
    <t>조성진 (후원금수입)</t>
  </si>
  <si>
    <t>강희선 (후원금수입)</t>
  </si>
  <si>
    <t>김복선 (후원금수입)</t>
  </si>
  <si>
    <t>김성영 (후원금수입)</t>
  </si>
  <si>
    <t>김진호 (후원금수입)</t>
  </si>
  <si>
    <t>배효진 (후원금수입)</t>
  </si>
  <si>
    <t>김형철 (후원금수입)</t>
  </si>
  <si>
    <t>하록식품(박윤성) (후원금수입)</t>
  </si>
  <si>
    <t>이용빈 (후원금수입)</t>
  </si>
  <si>
    <t>김재민 (후원금수입)</t>
  </si>
  <si>
    <t>(후원금)</t>
  </si>
  <si>
    <t>유선미 (후원금수입)</t>
  </si>
  <si>
    <t>문태원 (후원금수입)</t>
  </si>
  <si>
    <t>김선 (후원금수입)</t>
  </si>
  <si>
    <t>양규호 (후원금수입)</t>
  </si>
  <si>
    <t>박광민 (후원금수입)</t>
  </si>
  <si>
    <t>남군산교회 (후원금수입)</t>
  </si>
  <si>
    <t>이해리 (후원금수입)</t>
  </si>
  <si>
    <t>유재원 (후원금수입)</t>
  </si>
  <si>
    <t>전오석 (후원금수입)</t>
  </si>
  <si>
    <t>심영애 (후원금수입)</t>
  </si>
  <si>
    <t>삶을나누는교회 (후원금수입)</t>
  </si>
  <si>
    <t>장형순 (후원금수입)</t>
  </si>
  <si>
    <t>이희원 (후원금수입)</t>
  </si>
  <si>
    <t>기능보강</t>
  </si>
  <si>
    <t>기능보강사업 자부담분</t>
  </si>
  <si>
    <t>한국아동복지협회 (후원금수입)</t>
  </si>
  <si>
    <t>외부지원사업</t>
  </si>
  <si>
    <t>프로그램 지원사업</t>
  </si>
  <si>
    <t>1.  공 동 모 금 회 : 농협 545-01-519442</t>
    <phoneticPr fontId="3" type="noConversion"/>
  </si>
  <si>
    <r>
      <t xml:space="preserve">4.  외부지원 사업 : </t>
    </r>
    <r>
      <rPr>
        <sz val="10"/>
        <rFont val="맑은 고딕"/>
        <family val="3"/>
        <charset val="129"/>
        <scheme val="minor"/>
      </rPr>
      <t>농협 545-01-499115</t>
    </r>
    <phoneticPr fontId="3" type="noConversion"/>
  </si>
  <si>
    <t>2명</t>
    <phoneticPr fontId="3" type="noConversion"/>
  </si>
  <si>
    <t>2명</t>
    <phoneticPr fontId="3" type="noConversion"/>
  </si>
  <si>
    <t>소      계</t>
    <phoneticPr fontId="6" type="noConversion"/>
  </si>
  <si>
    <t>원      장</t>
    <phoneticPr fontId="6" type="noConversion"/>
  </si>
  <si>
    <t>사 무 국장</t>
    <phoneticPr fontId="6" type="noConversion"/>
  </si>
  <si>
    <t>*12</t>
    <phoneticPr fontId="6" type="noConversion"/>
  </si>
  <si>
    <t>생활지도원</t>
    <phoneticPr fontId="6" type="noConversion"/>
  </si>
  <si>
    <t>사  무  원</t>
    <phoneticPr fontId="6" type="noConversion"/>
  </si>
  <si>
    <t>간  호  사</t>
    <phoneticPr fontId="6" type="noConversion"/>
  </si>
  <si>
    <t>조  리  원</t>
    <phoneticPr fontId="6" type="noConversion"/>
  </si>
  <si>
    <t>2명</t>
    <phoneticPr fontId="3" type="noConversion"/>
  </si>
  <si>
    <t>위  생  원</t>
    <phoneticPr fontId="6" type="noConversion"/>
  </si>
  <si>
    <t>2명</t>
    <phoneticPr fontId="3" type="noConversion"/>
  </si>
  <si>
    <t>학용품비</t>
    <phoneticPr fontId="28" type="noConversion"/>
  </si>
  <si>
    <t>아동학용품 구입비 등</t>
    <phoneticPr fontId="28" type="noConversion"/>
  </si>
  <si>
    <t>*12월</t>
    <phoneticPr fontId="28" type="noConversion"/>
  </si>
  <si>
    <t>*2회</t>
    <phoneticPr fontId="28" type="noConversion"/>
  </si>
  <si>
    <t>*4회</t>
    <phoneticPr fontId="28" type="noConversion"/>
  </si>
  <si>
    <t>*12월</t>
    <phoneticPr fontId="3" type="noConversion"/>
  </si>
  <si>
    <t>*1회</t>
    <phoneticPr fontId="3" type="noConversion"/>
  </si>
  <si>
    <t>*4회</t>
    <phoneticPr fontId="3" type="noConversion"/>
  </si>
  <si>
    <t>- 1 -</t>
  </si>
  <si>
    <t>2021년도</t>
    <phoneticPr fontId="12" type="noConversion"/>
  </si>
  <si>
    <t xml:space="preserve">       기   간: 2021년 01월 ~ 2021년 12월</t>
    <phoneticPr fontId="3" type="noConversion"/>
  </si>
  <si>
    <t xml:space="preserve">■ 기  간 : 2021년 01월  ~  2021년 12월 </t>
    <phoneticPr fontId="3" type="noConversion"/>
  </si>
  <si>
    <t>설명절 특별위로비</t>
    <phoneticPr fontId="3" type="noConversion"/>
  </si>
  <si>
    <t>정부</t>
    <phoneticPr fontId="3" type="noConversion"/>
  </si>
  <si>
    <t>명절휴가비 반환</t>
    <phoneticPr fontId="3" type="noConversion"/>
  </si>
  <si>
    <t>다목적체육시설 공사 보조금</t>
    <phoneticPr fontId="3" type="noConversion"/>
  </si>
  <si>
    <t>보조금수입</t>
    <phoneticPr fontId="3" type="noConversion"/>
  </si>
  <si>
    <t>시도보조금</t>
    <phoneticPr fontId="3" type="noConversion"/>
  </si>
  <si>
    <t>방역관리비</t>
    <phoneticPr fontId="3" type="noConversion"/>
  </si>
  <si>
    <t>추석 명절휴가비</t>
    <phoneticPr fontId="3" type="noConversion"/>
  </si>
  <si>
    <t>추석 특별위로비</t>
    <phoneticPr fontId="3" type="noConversion"/>
  </si>
  <si>
    <t>열화상카메라 지원금</t>
    <phoneticPr fontId="3" type="noConversion"/>
  </si>
  <si>
    <t>종사자수당(추가입사자)</t>
    <phoneticPr fontId="3" type="noConversion"/>
  </si>
  <si>
    <t>다목적체육시설(체육용품) 보조금</t>
    <phoneticPr fontId="3" type="noConversion"/>
  </si>
  <si>
    <t xml:space="preserve">■ 기  간 : 2021년 01월  ~  2021년 12월 </t>
    <phoneticPr fontId="6" type="noConversion"/>
  </si>
  <si>
    <t>2021년 꿈스케치 프로그램지원사업비</t>
  </si>
  <si>
    <t>2월 생일금</t>
  </si>
  <si>
    <t>가**</t>
  </si>
  <si>
    <t>목**</t>
  </si>
  <si>
    <t>3월 생일금</t>
  </si>
  <si>
    <t>민간단체 보조금품</t>
  </si>
  <si>
    <t>류**</t>
  </si>
  <si>
    <t>2021년도 꿈스케치 프로그램 지원사업</t>
  </si>
  <si>
    <t>아동에게 안전한 기관 만들기</t>
  </si>
  <si>
    <t>진**</t>
  </si>
  <si>
    <t>아동에게 안전한 기관만들기 사업비</t>
  </si>
  <si>
    <t>전시연 어린이날 선물비</t>
  </si>
  <si>
    <t>꿈 스캐치 프로그램 지원사업비</t>
  </si>
  <si>
    <t>6월 생일금</t>
  </si>
  <si>
    <t>퇴소아동후원</t>
  </si>
  <si>
    <t>퇴소아동 장학금</t>
  </si>
  <si>
    <t>학원비 지원</t>
  </si>
  <si>
    <t>8월 생일금</t>
  </si>
  <si>
    <t>에쓰오일 장학금</t>
  </si>
  <si>
    <t>공기청정기</t>
  </si>
  <si>
    <t>공기청정기 필터</t>
  </si>
  <si>
    <t>방역소독비</t>
  </si>
  <si>
    <t>장보기 대금</t>
  </si>
  <si>
    <t>10월 생일금</t>
  </si>
  <si>
    <t>아동이안전한기관만들기사업 지원금</t>
  </si>
  <si>
    <t>구몬학습지</t>
  </si>
  <si>
    <t>중앙치과</t>
  </si>
  <si>
    <t>피**</t>
  </si>
  <si>
    <t>동**</t>
  </si>
  <si>
    <t>도배</t>
  </si>
  <si>
    <t>구세군자선남비</t>
  </si>
  <si>
    <t xml:space="preserve">■ 기  간 : 2021년 01월  ~  2021년 12월 </t>
    <phoneticPr fontId="6" type="noConversion"/>
  </si>
  <si>
    <t>눈높이 방문학습비 1월</t>
  </si>
  <si>
    <t>종사자 사원증 발급비용</t>
  </si>
  <si>
    <t>사원증 발급비용</t>
  </si>
  <si>
    <t>6동 현관(강화도어 손잡이 구입)</t>
  </si>
  <si>
    <t>봉구스밥버거/햄 외</t>
  </si>
  <si>
    <t>CMS이용수수료 12월</t>
  </si>
  <si>
    <t>2020년도 기부금영수증 우편발송 수수료</t>
  </si>
  <si>
    <t>급식비(전유리6-11월)</t>
  </si>
  <si>
    <t>빔프로젝트 스크린 설치</t>
  </si>
  <si>
    <t>스피커</t>
  </si>
  <si>
    <t>BHC치킨/뿌링클 외</t>
  </si>
  <si>
    <t>엽기떡볶이B세트</t>
  </si>
  <si>
    <t>복사용지 구입</t>
  </si>
  <si>
    <t>황다온 언어치료비</t>
  </si>
  <si>
    <t>2020년도 우수직원 포상금 지급</t>
  </si>
  <si>
    <t>이미영 예술캠프 급식비</t>
  </si>
  <si>
    <t>화평방 보일러 교체</t>
  </si>
  <si>
    <t>푸라닭/순살치킨외</t>
  </si>
  <si>
    <t>상하이버거세트</t>
  </si>
  <si>
    <t>액자대금</t>
  </si>
  <si>
    <t>나만의 우표대금</t>
  </si>
  <si>
    <t>20년도 기부금영수증 추가발송 수수료</t>
  </si>
  <si>
    <t>편의시설 컴퓨터 부품</t>
  </si>
  <si>
    <t>김찬혁 검사료</t>
  </si>
  <si>
    <t>학원비 1월 안희준</t>
  </si>
  <si>
    <t>학원비 1월 최유민</t>
  </si>
  <si>
    <t>학원비 1월 최서현</t>
  </si>
  <si>
    <t>학원비 1월 안찬숙</t>
  </si>
  <si>
    <t>순살크래커치킨외</t>
  </si>
  <si>
    <t>미술심리상담 부담금(20년 12월 박수민)</t>
  </si>
  <si>
    <t>자기계발비 1월 (김미희외22명)</t>
  </si>
  <si>
    <t>생일금 2월</t>
  </si>
  <si>
    <t>방문학습비</t>
  </si>
  <si>
    <t>2020년 졸업파티 풍선장식</t>
  </si>
  <si>
    <t>눈높이 교육 합습비 2월</t>
  </si>
  <si>
    <t>아동정서발달지원 서비스 자기부담금 1월</t>
  </si>
  <si>
    <t>졸업파티용 식재구입</t>
  </si>
  <si>
    <t>학원비 2월 이다연</t>
  </si>
  <si>
    <t>햄치즈샌드위치</t>
  </si>
  <si>
    <t>아동청소년비젼향성서비스 부담금 1월</t>
  </si>
  <si>
    <t>청소년비젼형성서비스 부담금 1월</t>
  </si>
  <si>
    <t>장애인비젼형성서비스 부담금 1월</t>
  </si>
  <si>
    <t>미술심리상담서비스 부담금 1월</t>
  </si>
  <si>
    <t>아동 맞춤형 상담비용</t>
  </si>
  <si>
    <t>CMS이용수수료 1월</t>
  </si>
  <si>
    <t>기숙사 급식비(2월 박형동)</t>
  </si>
  <si>
    <t>설명절 세뱃돈 지급</t>
  </si>
  <si>
    <t>김한결 학원비</t>
  </si>
  <si>
    <t>서천김</t>
  </si>
  <si>
    <t>설명절 프로그램 상품구입</t>
  </si>
  <si>
    <t>아이스크림 류</t>
  </si>
  <si>
    <t>코카콜라+환타1.5L*2</t>
  </si>
  <si>
    <t>조안나아이스크림 딸기맛5L 외</t>
  </si>
  <si>
    <t>한우등심</t>
  </si>
  <si>
    <t>소망방 보일러 교체</t>
  </si>
  <si>
    <t>(주)명륜당 장학금 지급(박예린)</t>
  </si>
  <si>
    <t>초코브라우니설빙 외</t>
  </si>
  <si>
    <t>이정미 졸업선물</t>
  </si>
  <si>
    <t>최가현 졸업선물</t>
  </si>
  <si>
    <t>송민호 졸업선물</t>
  </si>
  <si>
    <t>기숙사생 건강진단비</t>
  </si>
  <si>
    <t>이미영 B형간염검사비</t>
  </si>
  <si>
    <t>김찬혁 졸업선물</t>
  </si>
  <si>
    <t>서정민 졸업선물</t>
  </si>
  <si>
    <t>강철 졸업선물</t>
  </si>
  <si>
    <t>김한결 졸업선물</t>
  </si>
  <si>
    <t>생일금 3월(강채윤외3명)</t>
  </si>
  <si>
    <t>박종태 졸업선물</t>
  </si>
  <si>
    <t>조윤우 졸업선물</t>
  </si>
  <si>
    <t>자기계발비 2월 (김미희외22명)</t>
  </si>
  <si>
    <t>3월 기숙사생 간식비(김한결외7명)</t>
  </si>
  <si>
    <t>도시가스 사용요금 1월</t>
  </si>
  <si>
    <t>3월 대학생 중식비(유지애외2명)</t>
  </si>
  <si>
    <t>청소년비졍형성서비스 부담금 2월</t>
  </si>
  <si>
    <t>아동청소년비젼형성서비스 부담금 2월</t>
  </si>
  <si>
    <t>구몬 방문학습비 3월(이예원외10명)</t>
  </si>
  <si>
    <t>치킨/후아리드(순살)+후라이드(순살)세트</t>
  </si>
  <si>
    <t>박수민 졸업선물</t>
  </si>
  <si>
    <t>이미희졸업선물</t>
  </si>
  <si>
    <t>한주성 졸업선물</t>
  </si>
  <si>
    <t>생활실 테이블 세트 구입</t>
  </si>
  <si>
    <t>이예원 졸업선물</t>
  </si>
  <si>
    <t>눈높이방문교육비 3월</t>
  </si>
  <si>
    <t>아동정서발달지원서비스 부담금 2월</t>
  </si>
  <si>
    <t>살충제(킬충)</t>
  </si>
  <si>
    <t>아동맞춤형 심리상담비 2월</t>
  </si>
  <si>
    <t>2021년도 안찬숙 졸업선물</t>
  </si>
  <si>
    <t>USB 구입비</t>
  </si>
  <si>
    <t>미술심리상담서비스 부담금 2월</t>
  </si>
  <si>
    <t>장애인비젼형성서비스 부담금 2월</t>
  </si>
  <si>
    <t>CMS사용료 2월</t>
  </si>
  <si>
    <t>안희준 졸업선물</t>
  </si>
  <si>
    <t>기숙사 운영비(김한결 3월)</t>
  </si>
  <si>
    <t>기숙사 급식비(김한결 3월)</t>
  </si>
  <si>
    <t>학원비 3월 이다연</t>
  </si>
  <si>
    <t>학원비 3월 안희준</t>
  </si>
  <si>
    <t>학원비 3월 최서현</t>
  </si>
  <si>
    <t>학원비 3월 최유민</t>
  </si>
  <si>
    <t>학원비 3월 안찬숙</t>
  </si>
  <si>
    <t>학원비 3월 김한결</t>
  </si>
  <si>
    <t>기숙사 급식비(3월 박형동, 강철)</t>
  </si>
  <si>
    <t>기숙사 급식비(3월 서정민)</t>
  </si>
  <si>
    <t>기숙사생 간식비 4월</t>
  </si>
  <si>
    <t>대학생 중식비 4월</t>
  </si>
  <si>
    <t>토목설계 용역대금</t>
  </si>
  <si>
    <t>차량주유비(엑센트 01노 7429)</t>
  </si>
  <si>
    <t>황다온 수두 2차접종</t>
  </si>
  <si>
    <t>홈페이지 유지관리비 3월</t>
  </si>
  <si>
    <t>욕실 비누 받침대</t>
  </si>
  <si>
    <t>자기계발비 3월(조윤우외22명)</t>
  </si>
  <si>
    <t>2021년도 1분기 피복비 지급(강채윤외48명)</t>
  </si>
  <si>
    <t>생일금 4월 (정건우외4명)</t>
  </si>
  <si>
    <t>금연테스트기</t>
  </si>
  <si>
    <t>이하진 3월~4월 기숙사 석식비</t>
  </si>
  <si>
    <t>전기요금 3월</t>
  </si>
  <si>
    <t>미술심리상담 서비스 부담금 3월</t>
  </si>
  <si>
    <t>장애인비젼형성서비스 부담금 3월</t>
  </si>
  <si>
    <t>아동청소년비젼형성서비스 부담금 3월</t>
  </si>
  <si>
    <t>청소년비젼형성서비스 부담금 3월</t>
  </si>
  <si>
    <t>서정민 기숙사 급식비 여입</t>
  </si>
  <si>
    <t>구몬학습비 4월 (이예원외10명)</t>
  </si>
  <si>
    <t>아동맞춤형 상담 비용</t>
  </si>
  <si>
    <t>아동에게 안전한 기관만들기 사업 담당자 활동수당</t>
  </si>
  <si>
    <t>아동정서발달지원서비스 3월</t>
  </si>
  <si>
    <t>전유리 급식비 3월</t>
  </si>
  <si>
    <t>눈높이 방문교육비 4월</t>
  </si>
  <si>
    <t>65호 소식지 우편발송 수수료</t>
  </si>
  <si>
    <t>CMS이용요금 3월</t>
  </si>
  <si>
    <t>셀파학원비(4월 이다연)</t>
  </si>
  <si>
    <t>실리콘 사원증 케이스</t>
  </si>
  <si>
    <t>가우스학원비(김한결 4월)</t>
  </si>
  <si>
    <t>남아용 팬티 기저귀</t>
  </si>
  <si>
    <t>아동자치회의 식비 2분기</t>
  </si>
  <si>
    <t>소망방 씽크대선반외</t>
  </si>
  <si>
    <t>생일금(5월)</t>
  </si>
  <si>
    <t>대학생 중식비(5월)</t>
  </si>
  <si>
    <t>기숙사생 간식비(5월)</t>
  </si>
  <si>
    <t>기숙사 급식비 4월(강철, 박형동)</t>
  </si>
  <si>
    <t>자기계발비(4월)조윤우외21명</t>
  </si>
  <si>
    <t>아동안전보호 담당자 활동비</t>
  </si>
  <si>
    <t>생활실 발매트</t>
  </si>
  <si>
    <t>어린이날 명랑마켓 물품구입</t>
  </si>
  <si>
    <t>어린이날 명랑마켓 물품 구입</t>
  </si>
  <si>
    <t>명랑마켓 물품 구입</t>
  </si>
  <si>
    <t>LED등 구입</t>
  </si>
  <si>
    <t>명랑마켓 물품구입</t>
  </si>
  <si>
    <t>유리창 닦이</t>
  </si>
  <si>
    <t>문어라운드 외</t>
  </si>
  <si>
    <t>씽크경첩외2종</t>
  </si>
  <si>
    <t>구몬 학습비 5월</t>
  </si>
  <si>
    <t>논슬립 고무외</t>
  </si>
  <si>
    <t>차량 주유비(엑센트)</t>
  </si>
  <si>
    <t>전시연 저신장아동 진료 및 검사비</t>
  </si>
  <si>
    <t>지게차 운전기능사 필기.실기 수수료</t>
  </si>
  <si>
    <t>아동정서발달지원서비스 4월 부담금</t>
  </si>
  <si>
    <t>연극강사비 4월</t>
  </si>
  <si>
    <t>전기요금 4월</t>
  </si>
  <si>
    <t>장애인비젼형성서비스 4월 부담금</t>
  </si>
  <si>
    <t>미술심리상담서비스 4월 부담금</t>
  </si>
  <si>
    <t>아동청소년비젼형성서비스 4월 부담금</t>
  </si>
  <si>
    <t>청소년비젼형성서비스 4월 (김찬혁)</t>
  </si>
  <si>
    <t>아동 맞춤형 심리상담 (박수민, 정이든)</t>
  </si>
  <si>
    <t>눈높이 학습비(5월)</t>
  </si>
  <si>
    <t>2021년도 어린이날 축하금 지급(이예석외43명)</t>
  </si>
  <si>
    <t>문어라운드 및 초새우 택배수수료</t>
  </si>
  <si>
    <t>부식비(장족외)</t>
  </si>
  <si>
    <t>전시연 어린이날 선물비 이체</t>
  </si>
  <si>
    <t>어린이날 간식비(칠성사이다+밀키스외)</t>
  </si>
  <si>
    <t>CMS 사용료 4월</t>
  </si>
  <si>
    <t>사무실 현관 벽 루바 마감재</t>
  </si>
  <si>
    <t>셀파학원비(이다연5월)</t>
  </si>
  <si>
    <t>어린이날 명랑마켓 트램플린외1건 대여료</t>
  </si>
  <si>
    <t>정건우 중식비(5월)</t>
  </si>
  <si>
    <t>소방안전관리보조자 법정실무교육 참가비(사이버교육 하남선)</t>
  </si>
  <si>
    <t>2021년도 성년의날 향수(이정미)</t>
  </si>
  <si>
    <t>소아청소년과 전시연 검사비</t>
  </si>
  <si>
    <t>이미영 방과후 수강료</t>
  </si>
  <si>
    <t>급식비(이미영5월)</t>
  </si>
  <si>
    <t>이하진 5월 급식비</t>
  </si>
  <si>
    <t>1동 옥상 모터구입비</t>
  </si>
  <si>
    <t>2021년도 성년의날 장미꽃 구입</t>
  </si>
  <si>
    <t>기숙사비(강철, 박형동)5월</t>
  </si>
  <si>
    <t>김한결 학원비(5월)</t>
  </si>
  <si>
    <t>대학생 중식비(6월)</t>
  </si>
  <si>
    <t>기숙사 간식비(6월)</t>
  </si>
  <si>
    <t>자윤 정건우 중식비(6월)</t>
  </si>
  <si>
    <t>자기계발비 5월(김찬혁외19명)</t>
  </si>
  <si>
    <t>생일금 6월(최유민외3명)</t>
  </si>
  <si>
    <t>담당자 활동비</t>
  </si>
  <si>
    <t>미술심리상담서비스 부담금 (5월)</t>
  </si>
  <si>
    <t>아동청소년비젼형성서비스 부담금</t>
  </si>
  <si>
    <t>구몬학습지 대금 6월(이예원외10명)</t>
  </si>
  <si>
    <t>청소년비젼형성서비스 부담금(5월)</t>
  </si>
  <si>
    <t>아동 맞춤형 상담 부담금</t>
  </si>
  <si>
    <t>이다연 학원비(6월)</t>
  </si>
  <si>
    <t>연극 강사비 5월</t>
  </si>
  <si>
    <t>눈높이 교육비 6월</t>
  </si>
  <si>
    <t>아동정서발달지원 서비스(5월)</t>
  </si>
  <si>
    <t>전유리 급식비(4월)</t>
  </si>
  <si>
    <t>이하진 급식비 여입</t>
  </si>
  <si>
    <t>CMS(사용료)5월</t>
  </si>
  <si>
    <t>박수민, 이예원 방과후 학습비(3-4월)</t>
  </si>
  <si>
    <t>김한결 학원비(6월)</t>
  </si>
  <si>
    <t>이우종 구몬학습비(6월)</t>
  </si>
  <si>
    <t>이하진 석식비(6월)</t>
  </si>
  <si>
    <t>박형동, 강철 기숙사 급식비(6월)</t>
  </si>
  <si>
    <t>최유민 학원비(6월)</t>
  </si>
  <si>
    <t>안희준 학원비(6월)</t>
  </si>
  <si>
    <t>최서현 학원비(6월)</t>
  </si>
  <si>
    <t>공소향 치아교정 비용</t>
  </si>
  <si>
    <t>아동청소년비젼향성서비스 부담금(6월)</t>
  </si>
  <si>
    <t>청소년비젼형성서비스 부담금(6월)</t>
  </si>
  <si>
    <t>자윤 주간활동센터 정건우 중식비(7월)</t>
  </si>
  <si>
    <t>기숙사생 간식비(7월)강철외3명</t>
  </si>
  <si>
    <t>피복비 지급(2021년도 2분기)강철외44명</t>
  </si>
  <si>
    <t>자기계발비(6월)김찬혁외18명</t>
  </si>
  <si>
    <t>구몬학습비 7월</t>
  </si>
  <si>
    <t>연극 강사비(6월)</t>
  </si>
  <si>
    <t>생일금 7월(전현우)</t>
  </si>
  <si>
    <t>아동정서발달 지원서비스(6월)</t>
  </si>
  <si>
    <t>당담자 활동수당(6월)</t>
  </si>
  <si>
    <t>눈높이 학습비 7월</t>
  </si>
  <si>
    <t>시엠에스 6월 사용요금</t>
  </si>
  <si>
    <t>생활실 교사방 책상외</t>
  </si>
  <si>
    <t>이동서랍</t>
  </si>
  <si>
    <t>배란다 하수구 트랩</t>
  </si>
  <si>
    <t>싱크대 배수구 거름망</t>
  </si>
  <si>
    <t>김한결 기숙사 운영비 여입</t>
  </si>
  <si>
    <t>PC 모니터 구입</t>
  </si>
  <si>
    <t>퇴소생 오선영 장학금</t>
  </si>
  <si>
    <t>유지영 심리검사 실시비용</t>
  </si>
  <si>
    <t>이경진, 정건우 삼성서울병원 진료시 인솔자 여비</t>
  </si>
  <si>
    <t>차량 주유비(스타렉스)</t>
  </si>
  <si>
    <t>급식비(전유리5월-6월)</t>
  </si>
  <si>
    <t>최서현 학원비(7월)</t>
  </si>
  <si>
    <t>최유민 학원비(7월)</t>
  </si>
  <si>
    <t>기숙사생 간식비 7월 여입</t>
  </si>
  <si>
    <t>7/7일자 하수구 트랩 교환차액 여입</t>
  </si>
  <si>
    <t>이예석 왼쪽눈위상처 봉합 치료비</t>
  </si>
  <si>
    <t>정건우 중식비</t>
  </si>
  <si>
    <t>이미영 여름방학 예술캠프 급식비</t>
  </si>
  <si>
    <t>예술캠프 수강료 지원금</t>
  </si>
  <si>
    <t>박수민, 이예원 방과후지원금</t>
  </si>
  <si>
    <t>기숙사 간식비(8월)</t>
  </si>
  <si>
    <t>대학생 중식비(8월)</t>
  </si>
  <si>
    <t>생일금(8월)</t>
  </si>
  <si>
    <t>자기계발비(7월)</t>
  </si>
  <si>
    <t>아이스크림/스크류바 외/</t>
  </si>
  <si>
    <t>2021년도 상반기 모범아동 시상용 상품권 구입</t>
  </si>
  <si>
    <t>버라이어티팩</t>
  </si>
  <si>
    <t>구몬학습비(7월)</t>
  </si>
  <si>
    <t>S-oil dream 장학금 지급</t>
  </si>
  <si>
    <t>다목적구장 원형기둥 보호대</t>
  </si>
  <si>
    <t>전기요금 7월</t>
  </si>
  <si>
    <t>연극강사비 7월</t>
  </si>
  <si>
    <t>아동정서발달지원서비스(7월)부담금</t>
  </si>
  <si>
    <t>하계방학 물놀이 만국기</t>
  </si>
  <si>
    <t>신입직원 사원증 발급</t>
  </si>
  <si>
    <t>담당자 활동비 7월</t>
  </si>
  <si>
    <t>음료/토레타+파워에이드 외</t>
  </si>
  <si>
    <t>하계방학 물놀이 뽑기상품</t>
  </si>
  <si>
    <t>하계방학 물놀이 간식</t>
  </si>
  <si>
    <t>설빙빙수</t>
  </si>
  <si>
    <t>치킨/순살뿌링클 외</t>
  </si>
  <si>
    <t>에이드</t>
  </si>
  <si>
    <t>하계방학 물놀이 현수막</t>
  </si>
  <si>
    <t>정건우 8월 중식비 여입</t>
  </si>
  <si>
    <t>cms이용요금 7월</t>
  </si>
  <si>
    <t>승리방  TV 리모컨</t>
  </si>
  <si>
    <t>아동청소년비젼형성서비스(7월)</t>
  </si>
  <si>
    <t>청소년비젼형성서비스(7월)</t>
  </si>
  <si>
    <t>입소아동 박광호 의류구입</t>
  </si>
  <si>
    <t>박수민 팔꿈치 탈골치료비</t>
  </si>
  <si>
    <t>하계방학 물놀이 통돼지 바베큐</t>
  </si>
  <si>
    <t>눈높이 방문교육(8월)</t>
  </si>
  <si>
    <t>삼성서울병원 이경진 외이도건 수술 사전 검사 인솔자여비</t>
  </si>
  <si>
    <t>하계방학 물놀이 간식(어묵)</t>
  </si>
  <si>
    <t>아이스크림/쿠앤크 외</t>
  </si>
  <si>
    <t>하계방학 물놀이 천막대여</t>
  </si>
  <si>
    <t>차돌떡볶이 세트</t>
  </si>
  <si>
    <t>치킨/ 외</t>
  </si>
  <si>
    <t>입소아동 욕실용품</t>
  </si>
  <si>
    <t>LG공기청정기 구입</t>
  </si>
  <si>
    <t>LG공기청정기 필터 구입</t>
  </si>
  <si>
    <t>60계치킨</t>
  </si>
  <si>
    <t>홈아이스크림/투게더/쿠앤크 외</t>
  </si>
  <si>
    <t>줄포고 급식비 여입</t>
  </si>
  <si>
    <t>이하진 8월 석식비</t>
  </si>
  <si>
    <t>아연각관</t>
  </si>
  <si>
    <t>의무실 의료용침대외1건</t>
  </si>
  <si>
    <t>쉼터(느루)리모델링</t>
  </si>
  <si>
    <t>사원증(정소연)</t>
  </si>
  <si>
    <t>생일금 9월 (이경진외6명)</t>
  </si>
  <si>
    <t>자기계발비 8월(김찬혁외20명)</t>
  </si>
  <si>
    <t>대학생 중식비(9월)</t>
  </si>
  <si>
    <t>기숙사생 간식비(9월)</t>
  </si>
  <si>
    <t>쉼터 물품구입</t>
  </si>
  <si>
    <t>구몬학습비 9월</t>
  </si>
  <si>
    <t>자립체험관 프로그램비(2021년도)</t>
  </si>
  <si>
    <t>전기요금 8월</t>
  </si>
  <si>
    <t>담당자 활동비 8월</t>
  </si>
  <si>
    <t>구몬학습비(9월)</t>
  </si>
  <si>
    <t>느루(4단책장구입)</t>
  </si>
  <si>
    <t>슬림매입면LED등</t>
  </si>
  <si>
    <t>느루(쉼터)레몬홍차외</t>
  </si>
  <si>
    <t>느루(쉼터)음료외</t>
  </si>
  <si>
    <t>3동, 5동 보수공사비</t>
  </si>
  <si>
    <t>변기솔외</t>
  </si>
  <si>
    <t>cms사용요금 8월</t>
  </si>
  <si>
    <t>느루(쉼터)개업식 간식비</t>
  </si>
  <si>
    <t>느루(쉼터)개업식용 일회용품</t>
  </si>
  <si>
    <t>입소아동 박광호 의류구입비</t>
  </si>
  <si>
    <t>5동 페인트외 구입</t>
  </si>
  <si>
    <t>전유리 7월 급식비</t>
  </si>
  <si>
    <t>잔대깎기 구입</t>
  </si>
  <si>
    <t>생활실 막대걸레</t>
  </si>
  <si>
    <t>밀대용 패드</t>
  </si>
  <si>
    <t>거실등 및 보조등 구입</t>
  </si>
  <si>
    <t>기능보강 체육물품대금 이체 수수료</t>
  </si>
  <si>
    <t>이미영 기숙사운영비</t>
  </si>
  <si>
    <t>남군산교회 장보기대금 지급(강철외48명)</t>
  </si>
  <si>
    <t>이다연 문제집 구입비</t>
  </si>
  <si>
    <t>최가현 산부인과 진료(생리불순)</t>
  </si>
  <si>
    <t>아동에게안전한기관만들기사업 워크숍 간식비</t>
  </si>
  <si>
    <t>최가현 약처방</t>
  </si>
  <si>
    <t>추석프로그램 상품구입</t>
  </si>
  <si>
    <t>아동이안전한기관만들기사업 워크숍 간식비</t>
  </si>
  <si>
    <t>아동에게안전한기관만들기사업 워크숍 준비물</t>
  </si>
  <si>
    <t>대학생 중식비(10월)</t>
  </si>
  <si>
    <t>시숙사생 간식비(10월)</t>
  </si>
  <si>
    <t>이경진 양쪽귀 외이도 건 수술후 소독용품</t>
  </si>
  <si>
    <t>이하진 석식비(9월)</t>
  </si>
  <si>
    <t>자전거 수리비</t>
  </si>
  <si>
    <t>피복비 지급 21년도 3분기(강철외47명)</t>
  </si>
  <si>
    <t>자기계발비 지급(9월)</t>
  </si>
  <si>
    <t>21년 자립체험 프로그램비</t>
  </si>
  <si>
    <t>자동차정비기능사 검정수수료</t>
  </si>
  <si>
    <t>생일금 10월</t>
  </si>
  <si>
    <t>담당자 활동비(9월)</t>
  </si>
  <si>
    <t>구몬학습비(10월)</t>
  </si>
  <si>
    <t>전기요금(9월)</t>
  </si>
  <si>
    <t>이경진 양쪽귀 외이도건 수술중 출장여비</t>
  </si>
  <si>
    <t>눈높이 교육비(10월)</t>
  </si>
  <si>
    <t>드라이브 간식비(소망)</t>
  </si>
  <si>
    <t>드라이브 석식비(소망)</t>
  </si>
  <si>
    <t>드라이브 석식비(온유)</t>
  </si>
  <si>
    <t>드라이브 간식비(온유)</t>
  </si>
  <si>
    <t>CMS이용수수료 9월</t>
  </si>
  <si>
    <t>기저귀(사랑방)</t>
  </si>
  <si>
    <t>김수현 자전거 수리</t>
  </si>
  <si>
    <t>드라이브 석식비(지혜)</t>
  </si>
  <si>
    <t>드라이브 간식비(지혜)</t>
  </si>
  <si>
    <t>드라이브 간식비(승리)</t>
  </si>
  <si>
    <t>드라이브 석식비(승리)</t>
  </si>
  <si>
    <t>기숙사 운영비(이미영10월)</t>
  </si>
  <si>
    <t>대학 원서접수비</t>
  </si>
  <si>
    <t>66호 소식지 발송요금</t>
  </si>
  <si>
    <t>욕실 강화유리 코너선반(생활실)</t>
  </si>
  <si>
    <t>명랑운동회 간식비(에그불고기버거외)</t>
  </si>
  <si>
    <t>거실등외</t>
  </si>
  <si>
    <t>2021년도 법정 보수교육비</t>
  </si>
  <si>
    <t>정건우 9월 중식비</t>
  </si>
  <si>
    <t>드라이브 석식비(화평)</t>
  </si>
  <si>
    <t>드라이브 간식비(화평)</t>
  </si>
  <si>
    <t>자기계발비(10월)</t>
  </si>
  <si>
    <t>생일금(11월)</t>
  </si>
  <si>
    <t>대학생 중식비(11월)</t>
  </si>
  <si>
    <t>기숙사 간식비(11월)</t>
  </si>
  <si>
    <t>급식비(전유리9월)</t>
  </si>
  <si>
    <t>청소년비젼형성서비스(10월)</t>
  </si>
  <si>
    <t>아동청소년 비젼형성서비스(10월)</t>
  </si>
  <si>
    <t>컴퓨터 모니터(27인치)</t>
  </si>
  <si>
    <t>담당자 활동비(10월)</t>
  </si>
  <si>
    <t>아동정서발달지원서비스(8월,10월)</t>
  </si>
  <si>
    <t>탁구라켓외</t>
  </si>
  <si>
    <t>눈높이 교육비(11월)</t>
  </si>
  <si>
    <t>생활실 거실등</t>
  </si>
  <si>
    <t>보일러 수리(지혜방)</t>
  </si>
  <si>
    <t>이주연 S뷰티학원</t>
  </si>
  <si>
    <t>이주연 메이크업 박스세트</t>
  </si>
  <si>
    <t>이주연 실습가운 바지세트</t>
  </si>
  <si>
    <t>감동지원 사업비</t>
  </si>
  <si>
    <t>문제집(이다연)</t>
  </si>
  <si>
    <t>김혜빈 체육입시학원비(11월)</t>
  </si>
  <si>
    <t>cms이용수수료(10월)</t>
  </si>
  <si>
    <t>갤럭시탭 시력보호 액정보호필름</t>
  </si>
  <si>
    <t>갤럭시탭 종이질감필름</t>
  </si>
  <si>
    <t>갤럭시탭 북커버 케이스</t>
  </si>
  <si>
    <t>스마트키 구입(스타렉스)</t>
  </si>
  <si>
    <t>신발구입(김혜빈)</t>
  </si>
  <si>
    <t>김혜빈 의류 가방구입</t>
  </si>
  <si>
    <t>가우스학원비(김한결)</t>
  </si>
  <si>
    <t>6동 옥상 물탱크 펌프교체</t>
  </si>
  <si>
    <t>수학문제집(쎈중등수학2)이다연</t>
  </si>
  <si>
    <t>햄스페셜 토스트</t>
  </si>
  <si>
    <t>원대병원 소아청소년과 전시연 성장호르몬제 지원사업관련 영상진단료</t>
  </si>
  <si>
    <t>아동자치회의4분기 석식비</t>
  </si>
  <si>
    <t>급식실 냉장냉동고 경첩교체</t>
  </si>
  <si>
    <t>피복비 4분기(강철외47명)</t>
  </si>
  <si>
    <t>자기계발비 11월(김찬혁외21명)</t>
  </si>
  <si>
    <t>대학생 중식비(유지애외1명)</t>
  </si>
  <si>
    <t>기숙사간식비12월(최가현외1명)</t>
  </si>
  <si>
    <t>생일금 12월(서원우외4명)</t>
  </si>
  <si>
    <t>에코엔진송풍기 구입</t>
  </si>
  <si>
    <t>구몬학습비 대금(서예원외</t>
  </si>
  <si>
    <t>자립체험관 프로그램비 12월(이하진외2명)</t>
  </si>
  <si>
    <t>아동정서 발달지원 서비스 부담금(9월,11월)</t>
  </si>
  <si>
    <t>담당자 활동수당</t>
  </si>
  <si>
    <t>눈높이 교육비(12월)</t>
  </si>
  <si>
    <t>엔진송풍기 연료</t>
  </si>
  <si>
    <t>하이샤시네루외</t>
  </si>
  <si>
    <t>로터리재단 글로벌프로그램비</t>
  </si>
  <si>
    <t>CMS 이용수수료(11월)</t>
  </si>
  <si>
    <t>아동청소년비젼형성서비스 부담금(11월)</t>
  </si>
  <si>
    <t>청소년비젼형성서비스 부담금(11월)</t>
  </si>
  <si>
    <t>2021년도 스타렉스 종합검사비</t>
  </si>
  <si>
    <t>안전멀티탭</t>
  </si>
  <si>
    <t>아크릴다보액자</t>
  </si>
  <si>
    <t>조끼 구입</t>
  </si>
  <si>
    <t>화재대피용 구조손수건 구입</t>
  </si>
  <si>
    <t>이다연 문제집 구입</t>
  </si>
  <si>
    <t>꿈스케치 12월 학원비(김한결)</t>
  </si>
  <si>
    <t>2021년 남군산교회 장보기행프로그램비 지급(김민준외48명)</t>
  </si>
  <si>
    <t>김혜빈 학원비</t>
  </si>
  <si>
    <t>사무실 출입문 안전고무</t>
  </si>
  <si>
    <t>도담도담 행사용 식탁보</t>
  </si>
  <si>
    <t>도담도담 행사 감사패</t>
  </si>
  <si>
    <t>청소년비젼형성서비스 부담금(12월)</t>
  </si>
  <si>
    <t>아동청소년비젼형성서비스 부담금(12월)</t>
  </si>
  <si>
    <t>한국주택금융공사 기부금전달식 티켓</t>
  </si>
  <si>
    <t>이미영 기숙사비(12월)</t>
  </si>
  <si>
    <t>최가현 기숙사비(12월)</t>
  </si>
  <si>
    <t>도담도담 사랑나누기 풍선장식</t>
  </si>
  <si>
    <t>도담도담 사랑나누기 포장지</t>
  </si>
  <si>
    <t>이경진 양쪽귀 외이도건 수술후 경과진찰</t>
  </si>
  <si>
    <t>도담도담 사랑나누기 특별공로상</t>
  </si>
  <si>
    <t>도담도담 사랑나누기 자격증취득 격려상</t>
  </si>
  <si>
    <t>도담도담 사랑나누기 케이크</t>
  </si>
  <si>
    <t>2022년 1월 생일금 지급</t>
  </si>
  <si>
    <t>편의시설 노래방 업데이트(21.9월~22년1월)</t>
  </si>
  <si>
    <t>12월 자기계발비 지급</t>
  </si>
  <si>
    <t>도시가스요금(12월)</t>
  </si>
  <si>
    <t>2021년 종사자 독감 예방접종비</t>
  </si>
  <si>
    <t>2021년도 모범아동 시상금 및 노력상금 지급</t>
  </si>
  <si>
    <t>전기요금(12월)</t>
  </si>
  <si>
    <t>거실등(사랑방)</t>
  </si>
  <si>
    <t>수용비 및 수수료</t>
    <phoneticPr fontId="3" type="noConversion"/>
  </si>
  <si>
    <t>공공요금</t>
    <phoneticPr fontId="3" type="noConversion"/>
  </si>
  <si>
    <t>기타교육비</t>
    <phoneticPr fontId="3" type="noConversion"/>
  </si>
  <si>
    <t>생계비</t>
    <phoneticPr fontId="3" type="noConversion"/>
  </si>
  <si>
    <t>수용기관경비</t>
    <phoneticPr fontId="3" type="noConversion"/>
  </si>
  <si>
    <t>시설비</t>
    <phoneticPr fontId="3" type="noConversion"/>
  </si>
  <si>
    <t>시설장비유지비</t>
    <phoneticPr fontId="3" type="noConversion"/>
  </si>
  <si>
    <t>연료비</t>
    <phoneticPr fontId="3" type="noConversion"/>
  </si>
  <si>
    <t>의료비</t>
    <phoneticPr fontId="3" type="noConversion"/>
  </si>
  <si>
    <t>자산취득비</t>
    <phoneticPr fontId="3" type="noConversion"/>
  </si>
  <si>
    <t>자체프로그램</t>
    <phoneticPr fontId="3" type="noConversion"/>
  </si>
  <si>
    <t>차량비</t>
    <phoneticPr fontId="3" type="noConversion"/>
  </si>
  <si>
    <t>특기활동비</t>
    <phoneticPr fontId="3" type="noConversion"/>
  </si>
  <si>
    <t>피복비</t>
    <phoneticPr fontId="3" type="noConversion"/>
  </si>
  <si>
    <t>이성당</t>
  </si>
  <si>
    <t>군산제일파리바게트</t>
  </si>
  <si>
    <t>홍원반점</t>
  </si>
  <si>
    <t>키다리아저씨</t>
  </si>
  <si>
    <t>맨투맨티</t>
  </si>
  <si>
    <t>마음모아봉사단</t>
  </si>
  <si>
    <t>던킨도너츠`</t>
  </si>
  <si>
    <t>백설기떡 및 쿠키</t>
  </si>
  <si>
    <t>생일파티</t>
  </si>
  <si>
    <t>케익이모</t>
  </si>
  <si>
    <t>영국빵집</t>
  </si>
  <si>
    <t>63개입</t>
  </si>
  <si>
    <t>군산시</t>
  </si>
  <si>
    <t>던킨도너츠 군산중앙점</t>
  </si>
  <si>
    <t>군산사회복지장학회</t>
  </si>
  <si>
    <t>몽쉘생크림케이크</t>
  </si>
  <si>
    <t>엄마손파이</t>
  </si>
  <si>
    <t>마가렛트</t>
  </si>
  <si>
    <t>한빛안경</t>
  </si>
  <si>
    <t>서원우,김찬혁</t>
  </si>
  <si>
    <t>이승호(다재)</t>
  </si>
  <si>
    <t>김민지</t>
  </si>
  <si>
    <t>전북아동복지협회</t>
  </si>
  <si>
    <t>10k*2상자</t>
  </si>
  <si>
    <t>위양자</t>
  </si>
  <si>
    <t>최미경</t>
  </si>
  <si>
    <t>옷(상.하)</t>
  </si>
  <si>
    <t>탕수육세트</t>
  </si>
  <si>
    <t>김남욱</t>
  </si>
  <si>
    <t>떡쿠키 및 백설기</t>
  </si>
  <si>
    <t>생일파티간식</t>
  </si>
  <si>
    <t>이은미</t>
  </si>
  <si>
    <t>박주호</t>
  </si>
  <si>
    <t>모둠과일세트</t>
  </si>
  <si>
    <t>무명</t>
  </si>
  <si>
    <t>식빵</t>
  </si>
  <si>
    <t>서우석</t>
  </si>
  <si>
    <t>마스크1회용</t>
  </si>
  <si>
    <t>군산동고(18회동창회)</t>
  </si>
  <si>
    <t>주)미트사랑(전우창)</t>
  </si>
  <si>
    <t>딸기청</t>
  </si>
  <si>
    <t>삶을나누는교회</t>
  </si>
  <si>
    <t>아리울현푸드(신은혜)</t>
  </si>
  <si>
    <t>51개입</t>
  </si>
  <si>
    <t>최수정</t>
  </si>
  <si>
    <t>마노아</t>
  </si>
  <si>
    <t>마카롱외</t>
  </si>
  <si>
    <t>배스킨라빈스군산나운점</t>
  </si>
  <si>
    <t>싱글레귤러컵</t>
  </si>
  <si>
    <t>더블레귤러컵</t>
  </si>
  <si>
    <t>마카롱세트</t>
  </si>
  <si>
    <t>모둠과자세트</t>
  </si>
  <si>
    <t>주민네가게</t>
  </si>
  <si>
    <t>과일아 쥬스해</t>
  </si>
  <si>
    <t>체리</t>
  </si>
  <si>
    <t>장난감 시계</t>
  </si>
  <si>
    <t>어몽어스카드</t>
  </si>
  <si>
    <t>수제케익</t>
  </si>
  <si>
    <t>비발디한의원</t>
  </si>
  <si>
    <t>키성장한약</t>
  </si>
  <si>
    <t>전시연</t>
  </si>
  <si>
    <t>손톱무좀치료한약</t>
  </si>
  <si>
    <t>두부장인</t>
  </si>
  <si>
    <t>라바후아마스크</t>
  </si>
  <si>
    <t>김점례</t>
  </si>
  <si>
    <t>아동장난감</t>
  </si>
  <si>
    <t>이상훈</t>
  </si>
  <si>
    <t>복사용지(a4)</t>
  </si>
  <si>
    <t>롯데마트군산점</t>
  </si>
  <si>
    <t>종량제봉투 50리터</t>
  </si>
  <si>
    <t>10장입</t>
  </si>
  <si>
    <t>종량제봉투 20리터</t>
  </si>
  <si>
    <t>유재임</t>
  </si>
  <si>
    <t>나만의 우표</t>
  </si>
  <si>
    <t>서민호</t>
  </si>
  <si>
    <t>박수민, 이예원</t>
  </si>
  <si>
    <t>중고신입생</t>
  </si>
  <si>
    <t>학용품세트</t>
  </si>
  <si>
    <t>초등입학생</t>
  </si>
  <si>
    <t>벽결이 tv 40인치</t>
  </si>
  <si>
    <t>메밀전병</t>
  </si>
  <si>
    <t>왕찐만두</t>
  </si>
  <si>
    <t>고기김치만두</t>
  </si>
  <si>
    <t>물만두</t>
  </si>
  <si>
    <t>찐만두</t>
  </si>
  <si>
    <t>전북도의회</t>
  </si>
  <si>
    <t>박대(1kg)</t>
  </si>
  <si>
    <t>소고기(1kg)</t>
  </si>
  <si>
    <t>청국장(0.5kg)</t>
  </si>
  <si>
    <t>떡국떡(1kg)</t>
  </si>
  <si>
    <t>어묵(0.5kg)</t>
  </si>
  <si>
    <t>콜라비</t>
  </si>
  <si>
    <t>사과(5kg)</t>
  </si>
  <si>
    <t>딸기(1kg)</t>
  </si>
  <si>
    <t>단감(5입)</t>
  </si>
  <si>
    <t>밤(1kg)</t>
  </si>
  <si>
    <t>땅콩(500g)</t>
  </si>
  <si>
    <t>족발</t>
  </si>
  <si>
    <t>닭강정</t>
  </si>
  <si>
    <t>두둥실</t>
  </si>
  <si>
    <t>김민수 생일파티</t>
  </si>
  <si>
    <t>홍진영</t>
  </si>
  <si>
    <t>홍어</t>
  </si>
  <si>
    <t>양파(1.3kg)</t>
  </si>
  <si>
    <t>박스</t>
  </si>
  <si>
    <t>김희진</t>
  </si>
  <si>
    <t>모듬과일세트</t>
  </si>
  <si>
    <t>컵라면6입</t>
  </si>
  <si>
    <t>멸치(1.5kg)</t>
  </si>
  <si>
    <t>생김</t>
  </si>
  <si>
    <t>메추리알</t>
  </si>
  <si>
    <t>팥</t>
  </si>
  <si>
    <t>냉이(0.3kg)</t>
  </si>
  <si>
    <t>시금치(0.4kg)</t>
  </si>
  <si>
    <t>대파(1kg)</t>
  </si>
  <si>
    <t>원협중매인60</t>
  </si>
  <si>
    <t>딸기2K</t>
  </si>
  <si>
    <t>문화초등학교</t>
  </si>
  <si>
    <t>정보배(주)태승씨앤디</t>
  </si>
  <si>
    <t>떡볶이떡</t>
  </si>
  <si>
    <t>참치캔세트</t>
  </si>
  <si>
    <t>김정민</t>
  </si>
  <si>
    <t>치킨피자세트</t>
  </si>
  <si>
    <t>삼성화재</t>
  </si>
  <si>
    <t>식용유외13종</t>
  </si>
  <si>
    <t>주)금호로지스</t>
  </si>
  <si>
    <t>오월의 어느날</t>
  </si>
  <si>
    <t>한국서부발전소</t>
  </si>
  <si>
    <t>쌀20k</t>
  </si>
  <si>
    <t>사과5k</t>
  </si>
  <si>
    <t>귤10k</t>
  </si>
  <si>
    <t>하록식품(박윤성)</t>
  </si>
  <si>
    <t>모카골드커피</t>
  </si>
  <si>
    <t>스넥</t>
  </si>
  <si>
    <t>배3k</t>
  </si>
  <si>
    <t>사과3k</t>
  </si>
  <si>
    <t>보건복지부</t>
  </si>
  <si>
    <t>방역물품</t>
  </si>
  <si>
    <t>생활용품선물세트</t>
  </si>
  <si>
    <t>유선민</t>
  </si>
  <si>
    <t>김다율생일파티</t>
  </si>
  <si>
    <t>유지선</t>
  </si>
  <si>
    <t>김다율 생일파티</t>
  </si>
  <si>
    <t>최희정</t>
  </si>
  <si>
    <t>마스크줄</t>
  </si>
  <si>
    <t>김다율생일선물</t>
  </si>
  <si>
    <t>구두</t>
  </si>
  <si>
    <t>이엄구</t>
  </si>
  <si>
    <t>피자치킨세트</t>
  </si>
  <si>
    <t>구 두</t>
  </si>
  <si>
    <t>수제케이크</t>
  </si>
  <si>
    <t>사과즙</t>
  </si>
  <si>
    <t>한빛안과</t>
  </si>
  <si>
    <t>이선자</t>
  </si>
  <si>
    <t>김민수 생일선물</t>
  </si>
  <si>
    <t>군산청년회의소</t>
  </si>
  <si>
    <t>전자동발열체크기</t>
  </si>
  <si>
    <t>김규식</t>
  </si>
  <si>
    <t>마이쮸</t>
  </si>
  <si>
    <t>맘스치킨</t>
  </si>
  <si>
    <t>닥터쟈르트</t>
  </si>
  <si>
    <t>413개</t>
  </si>
  <si>
    <t>마카롱외 31개</t>
  </si>
  <si>
    <t>아름다운가게</t>
  </si>
  <si>
    <t>신발</t>
  </si>
  <si>
    <t>찹쌀</t>
  </si>
  <si>
    <t>돈후지</t>
  </si>
  <si>
    <t>누리공방</t>
  </si>
  <si>
    <t>한주성생일선물</t>
  </si>
  <si>
    <t>단호박식혜</t>
  </si>
  <si>
    <t>피자,치킨</t>
  </si>
  <si>
    <t>머 핀</t>
  </si>
  <si>
    <t>한주성생일파티</t>
  </si>
  <si>
    <t>이다연</t>
  </si>
  <si>
    <t>현대자동차군산서비스센터</t>
  </si>
  <si>
    <t>식탁세트</t>
  </si>
  <si>
    <t>퇴소생지원물품</t>
  </si>
  <si>
    <t>전자렌지외 57종</t>
  </si>
  <si>
    <t>호두</t>
  </si>
  <si>
    <t>이선화</t>
  </si>
  <si>
    <t>안희준생일선물</t>
  </si>
  <si>
    <t>안희준생일파티</t>
  </si>
  <si>
    <t>모듬과자세트</t>
  </si>
  <si>
    <t>안희준 생일파티</t>
  </si>
  <si>
    <t>강채윤/김한결생일선물</t>
  </si>
  <si>
    <t>강채윤/김한결생일파티</t>
  </si>
  <si>
    <t>김복녀</t>
  </si>
  <si>
    <t>피치킹토핑에 반하다</t>
  </si>
  <si>
    <t>유)한울이엔지</t>
  </si>
  <si>
    <t>서천장애인보호작업장</t>
  </si>
  <si>
    <t>조미김세트</t>
  </si>
  <si>
    <t>와플칸(이준호)</t>
  </si>
  <si>
    <t>13k</t>
  </si>
  <si>
    <t>야채빵외 90개</t>
  </si>
  <si>
    <t>푸드뱅크</t>
  </si>
  <si>
    <t>서정민</t>
  </si>
  <si>
    <t>샤워타월</t>
  </si>
  <si>
    <t>모듬과일</t>
  </si>
  <si>
    <t>공소향생일파티</t>
  </si>
  <si>
    <t>탕수육만두세트</t>
  </si>
  <si>
    <t>크로와상빵20개입</t>
  </si>
  <si>
    <t>다쿠아즈 12개입</t>
  </si>
  <si>
    <t>마카롱 6개입</t>
  </si>
  <si>
    <t>클린싱티슈</t>
  </si>
  <si>
    <t>공소향생일선물</t>
  </si>
  <si>
    <t>비염치료 한약</t>
  </si>
  <si>
    <t>대추방울토마토</t>
  </si>
  <si>
    <t>더 과일(이용성)</t>
  </si>
  <si>
    <t>딸기 5k</t>
  </si>
  <si>
    <t>딸기 1k</t>
  </si>
  <si>
    <t>포도 9k</t>
  </si>
  <si>
    <t>무지개점</t>
  </si>
  <si>
    <t>생크림빵</t>
  </si>
  <si>
    <t>정건우생일파티</t>
  </si>
  <si>
    <t>김남숙</t>
  </si>
  <si>
    <t>정선미</t>
  </si>
  <si>
    <t>정건우생일선물</t>
  </si>
  <si>
    <t>안현찬생일파티</t>
  </si>
  <si>
    <t>안현찬생일선물</t>
  </si>
  <si>
    <t>레고장난감</t>
  </si>
  <si>
    <t>조화꽃</t>
  </si>
  <si>
    <t>접시</t>
  </si>
  <si>
    <t>치킨&amp;떡볶이세트</t>
  </si>
  <si>
    <t>박용하</t>
  </si>
  <si>
    <t>차렵이불세트</t>
  </si>
  <si>
    <t>이불,패드</t>
  </si>
  <si>
    <t>정광삼</t>
  </si>
  <si>
    <t>철수세미</t>
  </si>
  <si>
    <t>살루스안전</t>
  </si>
  <si>
    <t>하동수</t>
  </si>
  <si>
    <t>젤리(소)</t>
  </si>
  <si>
    <t>젤리(대)</t>
  </si>
  <si>
    <t>콩나물</t>
  </si>
  <si>
    <t>삥</t>
  </si>
  <si>
    <t>서동족발</t>
  </si>
  <si>
    <t>서정민생일파티</t>
  </si>
  <si>
    <t>서정민생일선물</t>
  </si>
  <si>
    <t>서정민 생일선물</t>
  </si>
  <si>
    <t>싸이버거</t>
  </si>
  <si>
    <t>서정민 생일선문</t>
  </si>
  <si>
    <t>과일모듬</t>
  </si>
  <si>
    <t>음료수(24개입)</t>
  </si>
  <si>
    <t>용궁수산물센타</t>
  </si>
  <si>
    <t>쿠키(4K)</t>
  </si>
  <si>
    <t>최창호</t>
  </si>
  <si>
    <t>KF94마스크(대형)</t>
  </si>
  <si>
    <t>KF94마스크(대형</t>
  </si>
  <si>
    <t>김혁생일파티</t>
  </si>
  <si>
    <t>김혁생일선물</t>
  </si>
  <si>
    <t>과자모듬(초코칩쿠키외)</t>
  </si>
  <si>
    <t>세탁세제</t>
  </si>
  <si>
    <t>빵(24개)</t>
  </si>
  <si>
    <t>박정선</t>
  </si>
  <si>
    <t>단독경보형감지기</t>
  </si>
  <si>
    <t>곽티슈(24개입)</t>
  </si>
  <si>
    <t>1회용 위생장갑</t>
  </si>
  <si>
    <t>50매*50각</t>
  </si>
  <si>
    <t>조동용</t>
  </si>
  <si>
    <t>떡볶이(대)</t>
  </si>
  <si>
    <t>김민준 음성틱치료한약</t>
  </si>
  <si>
    <t>블루베리</t>
  </si>
  <si>
    <t>과자모듬</t>
  </si>
  <si>
    <t>이다연생일파티</t>
  </si>
  <si>
    <t>과일도시락</t>
  </si>
  <si>
    <t>이다연생일선물</t>
  </si>
  <si>
    <t>음료수(12개입)</t>
  </si>
  <si>
    <t>떡볶이&amp;치킨세트</t>
  </si>
  <si>
    <t>코레일유통주식회사</t>
  </si>
  <si>
    <t>삼계탕</t>
  </si>
  <si>
    <t>명랑마켓행사후원물품</t>
  </si>
  <si>
    <t>여행용파우치</t>
  </si>
  <si>
    <t>자</t>
  </si>
  <si>
    <t>필통</t>
  </si>
  <si>
    <t>수첩</t>
  </si>
  <si>
    <t>보관케이스</t>
  </si>
  <si>
    <t>버블건</t>
  </si>
  <si>
    <t>어린이재단전북지역본부</t>
  </si>
  <si>
    <t>남군산교회</t>
  </si>
  <si>
    <t>딸기빙수</t>
  </si>
  <si>
    <t>김민지생일파티</t>
  </si>
  <si>
    <t>초코빙수</t>
  </si>
  <si>
    <t>김민지생일선물</t>
  </si>
  <si>
    <t>음료수(1.25L)</t>
  </si>
  <si>
    <t>불고기피자</t>
  </si>
  <si>
    <t>지남쌤스타일</t>
  </si>
  <si>
    <t>수원원조화춘옥LA갈비</t>
  </si>
  <si>
    <t>400g</t>
  </si>
  <si>
    <t>서산간척지영농조합(사랑의열매)</t>
  </si>
  <si>
    <t>백미 20K</t>
  </si>
  <si>
    <t>김수현생일파티</t>
  </si>
  <si>
    <t>김수현생일선물</t>
  </si>
  <si>
    <t>트윅스탑</t>
  </si>
  <si>
    <t>파워오투</t>
  </si>
  <si>
    <t>대한적십자사</t>
  </si>
  <si>
    <t>소보로빵</t>
  </si>
  <si>
    <t>민주평화통일자문회의군산시협의회</t>
  </si>
  <si>
    <t>송영임</t>
  </si>
  <si>
    <t>후렌치파이</t>
  </si>
  <si>
    <t>굿네이버스</t>
  </si>
  <si>
    <t>퇴소생 지원</t>
  </si>
  <si>
    <t>돈육전지</t>
  </si>
  <si>
    <t>홍루이젠군산수송점</t>
  </si>
  <si>
    <t>수건</t>
  </si>
  <si>
    <t>전수윤</t>
  </si>
  <si>
    <t>위생대</t>
  </si>
  <si>
    <t>퇴소생지정후원</t>
  </si>
  <si>
    <t>45개입</t>
  </si>
  <si>
    <t>군산경찰서</t>
  </si>
  <si>
    <t>서문교회</t>
  </si>
  <si>
    <t>연화구</t>
  </si>
  <si>
    <t>곱창</t>
  </si>
  <si>
    <t>최유민생일파티</t>
  </si>
  <si>
    <t>송현주</t>
  </si>
  <si>
    <t>군산농협부녀회</t>
  </si>
  <si>
    <t>군산아이쿱소비자생활협동조합</t>
  </si>
  <si>
    <t>18개입</t>
  </si>
  <si>
    <t>인제한의원</t>
  </si>
  <si>
    <t>성장한약</t>
  </si>
  <si>
    <t>희망디딤돌전북센터</t>
  </si>
  <si>
    <t>떡볶이 밀키드</t>
  </si>
  <si>
    <t>납작만두</t>
  </si>
  <si>
    <t>군산해동약국</t>
  </si>
  <si>
    <t>울삼푸</t>
  </si>
  <si>
    <t>기아대책</t>
  </si>
  <si>
    <t>와이즈컴퍼니(최용석)</t>
  </si>
  <si>
    <t>팝콘재료</t>
  </si>
  <si>
    <t>정다인생일파티</t>
  </si>
  <si>
    <t>노혜정</t>
  </si>
  <si>
    <t>팥빙수</t>
  </si>
  <si>
    <t>박형동/강철 생일파티</t>
  </si>
  <si>
    <t>사탕</t>
  </si>
  <si>
    <t>탁상용시계</t>
  </si>
  <si>
    <t>최현주</t>
  </si>
  <si>
    <t>선풍기</t>
  </si>
  <si>
    <t>퇴소생 지원사업</t>
  </si>
  <si>
    <t>닭발볶음</t>
  </si>
  <si>
    <t>34개입</t>
  </si>
  <si>
    <t>손현진</t>
  </si>
  <si>
    <t>강철/박형동 생일파티</t>
  </si>
  <si>
    <t>강철/박형동생일파티</t>
  </si>
  <si>
    <t>곱창모둠</t>
  </si>
  <si>
    <t>떡볶이</t>
  </si>
  <si>
    <t>과자모둠</t>
  </si>
  <si>
    <t>닭꼬치</t>
  </si>
  <si>
    <t>강철/박형동생일선물</t>
  </si>
  <si>
    <t>강철/박형동일파티</t>
  </si>
  <si>
    <t>음석틱치료 한약</t>
  </si>
  <si>
    <t>KF94대형마스크</t>
  </si>
  <si>
    <t>세노야</t>
  </si>
  <si>
    <t>퇴소생 지정 후원(권유미)</t>
  </si>
  <si>
    <t>두훈(논경작)</t>
  </si>
  <si>
    <t>찰보리 4k</t>
  </si>
  <si>
    <t>스마포크</t>
  </si>
  <si>
    <t>안국건강</t>
  </si>
  <si>
    <t>코박사엘더베리</t>
  </si>
  <si>
    <t>자두</t>
  </si>
  <si>
    <t>5k</t>
  </si>
  <si>
    <t>썬크림</t>
  </si>
  <si>
    <t>저분자몰라겐</t>
  </si>
  <si>
    <t>오메가루테인</t>
  </si>
  <si>
    <t>아센통상</t>
  </si>
  <si>
    <t>마스크케이스</t>
  </si>
  <si>
    <t>세이브더칠드런</t>
  </si>
  <si>
    <t>장수지</t>
  </si>
  <si>
    <t>사월</t>
  </si>
  <si>
    <t>설기떡</t>
  </si>
  <si>
    <t>파빗</t>
  </si>
  <si>
    <t>삼성교회</t>
  </si>
  <si>
    <t>제티</t>
  </si>
  <si>
    <t>에이스</t>
  </si>
  <si>
    <t>몰티저스</t>
  </si>
  <si>
    <t>꼬깔콘</t>
  </si>
  <si>
    <t>이선화(엣지)</t>
  </si>
  <si>
    <t>고덕영</t>
  </si>
  <si>
    <t>군산구세군후생원</t>
  </si>
  <si>
    <t>돈육양념갈비</t>
  </si>
  <si>
    <t>교촌치킨</t>
  </si>
  <si>
    <t>생칼국수생면</t>
  </si>
  <si>
    <t>1.5k</t>
  </si>
  <si>
    <t>버라이어리팩(아이스크림)</t>
  </si>
  <si>
    <t>싱글컵(아이스크림)</t>
  </si>
  <si>
    <t>채성우</t>
  </si>
  <si>
    <t>찰옥수수</t>
  </si>
  <si>
    <t>냉면</t>
  </si>
  <si>
    <t>냉면 1k</t>
  </si>
  <si>
    <t>냉면육수 330g</t>
  </si>
  <si>
    <t>리퀴드(모기약)</t>
  </si>
  <si>
    <t>주방세제(10개입)</t>
  </si>
  <si>
    <t>손목시계외</t>
  </si>
  <si>
    <t>고진영 생일선물</t>
  </si>
  <si>
    <t>쥬시스트로우(10개입)</t>
  </si>
  <si>
    <t>팝잇</t>
  </si>
  <si>
    <t>고진영 생일파티</t>
  </si>
  <si>
    <t>kf94마스크 소형</t>
  </si>
  <si>
    <t>이경진 생일파티</t>
  </si>
  <si>
    <t>야쿠르트</t>
  </si>
  <si>
    <t>이경진 생일선물</t>
  </si>
  <si>
    <t>두민아</t>
  </si>
  <si>
    <t>인견이불(아동용)</t>
  </si>
  <si>
    <t>이상미</t>
  </si>
  <si>
    <t>김효정</t>
  </si>
  <si>
    <t>포카칩</t>
  </si>
  <si>
    <t>이은주</t>
  </si>
  <si>
    <t>파티와이벤트</t>
  </si>
  <si>
    <t>에어바운스 수영장,미끄럼틀대여</t>
  </si>
  <si>
    <t>컵라면(12개입)</t>
  </si>
  <si>
    <t>컵라면(16개입)</t>
  </si>
  <si>
    <t>코로나19 극복을 위한 생필품 및 건강용품 지원품</t>
  </si>
  <si>
    <t>뻥</t>
  </si>
  <si>
    <t>전시연 생일선물</t>
  </si>
  <si>
    <t>호두파이</t>
  </si>
  <si>
    <t>알로에음료수(3개입)</t>
  </si>
  <si>
    <t>초코떡</t>
  </si>
  <si>
    <t>일회용마스크</t>
  </si>
  <si>
    <t>색연필 24색</t>
  </si>
  <si>
    <t>일회용마스크(소형)</t>
  </si>
  <si>
    <t>팟빗</t>
  </si>
  <si>
    <t>김찬혁 생일선물</t>
  </si>
  <si>
    <t>쿨피스</t>
  </si>
  <si>
    <t>김찬혁 생일파티</t>
  </si>
  <si>
    <t>컵떡</t>
  </si>
  <si>
    <t>박성진</t>
  </si>
  <si>
    <t>김영범</t>
  </si>
  <si>
    <t>쿨젤매트</t>
  </si>
  <si>
    <t>대나무베개</t>
  </si>
  <si>
    <t>쿠션</t>
  </si>
  <si>
    <t>방석</t>
  </si>
  <si>
    <t>미소식품</t>
  </si>
  <si>
    <t>간식대장</t>
  </si>
  <si>
    <t>건어물(12봉)</t>
  </si>
  <si>
    <t>건어물</t>
  </si>
  <si>
    <t>송민호 생일파티</t>
  </si>
  <si>
    <t>송민호 생일선물</t>
  </si>
  <si>
    <t>꽈배기(5봉)</t>
  </si>
  <si>
    <t>핫도그(9개)</t>
  </si>
  <si>
    <t>샘크림케익</t>
  </si>
  <si>
    <t>생크림케익</t>
  </si>
  <si>
    <t>착한동네</t>
  </si>
  <si>
    <t>한국아동복지협회</t>
  </si>
  <si>
    <t>미미네오리지널국물떡볶이</t>
  </si>
  <si>
    <t>570g</t>
  </si>
  <si>
    <t>군산사회복지협의회</t>
  </si>
  <si>
    <t>박상진</t>
  </si>
  <si>
    <t>복숭아</t>
  </si>
  <si>
    <t>냉동새우볶음밥</t>
  </si>
  <si>
    <t>감귤</t>
  </si>
  <si>
    <t>사회복지공동모금회</t>
  </si>
  <si>
    <t>마스크 중형</t>
  </si>
  <si>
    <t>전북사회복지공동모금회</t>
  </si>
  <si>
    <t>원피스2, 상의1</t>
  </si>
  <si>
    <t>치킨떡볶이</t>
  </si>
  <si>
    <t>마라탕</t>
  </si>
  <si>
    <t>급식실 식재료 사용</t>
  </si>
  <si>
    <t>전북도교육청</t>
  </si>
  <si>
    <t>생필품</t>
  </si>
  <si>
    <t>30롤</t>
  </si>
  <si>
    <t>식재료사용</t>
  </si>
  <si>
    <t>백미</t>
  </si>
  <si>
    <t>김</t>
  </si>
  <si>
    <t>10봉입</t>
  </si>
  <si>
    <t>누룽지</t>
  </si>
  <si>
    <t>10개입</t>
  </si>
  <si>
    <t>31개입</t>
  </si>
  <si>
    <t>피자비토랩</t>
  </si>
  <si>
    <t>이정미 생일선물</t>
  </si>
  <si>
    <t>아디다스운동화</t>
  </si>
  <si>
    <t>음료</t>
  </si>
  <si>
    <t>이정미생일파티</t>
  </si>
  <si>
    <t>젤리</t>
  </si>
  <si>
    <t>닭발</t>
  </si>
  <si>
    <t>김미희 생일선물</t>
  </si>
  <si>
    <t>생리대</t>
  </si>
  <si>
    <t>퇴소생 지원(권유미)</t>
  </si>
  <si>
    <t>개미핥기TV</t>
  </si>
  <si>
    <t>국수</t>
  </si>
  <si>
    <t>전자칠판</t>
  </si>
  <si>
    <t>군산여성인력개발원</t>
  </si>
  <si>
    <t>초코설기</t>
  </si>
  <si>
    <t>돼지떡바</t>
  </si>
  <si>
    <t>볶음밥 선물세트</t>
  </si>
  <si>
    <t>볶음밥 18봉</t>
  </si>
  <si>
    <t>생수(20개입)</t>
  </si>
  <si>
    <t>52패밀리</t>
  </si>
  <si>
    <t>LA갈비</t>
  </si>
  <si>
    <t>참치종합선물세트</t>
  </si>
  <si>
    <t>오창훈</t>
  </si>
  <si>
    <t>까까나라럭키박스</t>
  </si>
  <si>
    <t>이예원,이미영 생일파티</t>
  </si>
  <si>
    <t>최서현, 이주연 생일파티</t>
  </si>
  <si>
    <t>이예원, 이미영 생일선물</t>
  </si>
  <si>
    <t>이예원, 이미영 생일파티</t>
  </si>
  <si>
    <t>청결제</t>
  </si>
  <si>
    <t>헤어악세사리</t>
  </si>
  <si>
    <t>삶은계란</t>
  </si>
  <si>
    <t>크로풀비스켓</t>
  </si>
  <si>
    <t>옛날치킨</t>
  </si>
  <si>
    <t>팔보채</t>
  </si>
  <si>
    <t>양윤정</t>
  </si>
  <si>
    <t>(주)교원구몬</t>
  </si>
  <si>
    <t>한우갈비</t>
  </si>
  <si>
    <t>우리환경</t>
  </si>
  <si>
    <t>10K</t>
  </si>
  <si>
    <t>7.5K</t>
  </si>
  <si>
    <t>수시탑포럼</t>
  </si>
  <si>
    <t>사과외 43종</t>
  </si>
  <si>
    <t>사과외 36종</t>
  </si>
  <si>
    <t>최서현, 이주연 생일선물</t>
  </si>
  <si>
    <t>쿠키외</t>
  </si>
  <si>
    <t>김현숙</t>
  </si>
  <si>
    <t>과자외</t>
  </si>
  <si>
    <t>사브레외 6종(21개(</t>
  </si>
  <si>
    <t>황진</t>
  </si>
  <si>
    <t>코카콜라</t>
  </si>
  <si>
    <t>반올림샆연계</t>
  </si>
  <si>
    <t>박관우(군산중)</t>
  </si>
  <si>
    <t>목우촌 햄세트</t>
  </si>
  <si>
    <t>쌀10K</t>
  </si>
  <si>
    <t>생활용품 선물세트</t>
  </si>
  <si>
    <t>구재연</t>
  </si>
  <si>
    <t>차진욱 생일파티</t>
  </si>
  <si>
    <t>차진욱 생일선물</t>
  </si>
  <si>
    <t>젤리포</t>
  </si>
  <si>
    <t>컵7개&amp;꽃병1점</t>
  </si>
  <si>
    <t>시계</t>
  </si>
  <si>
    <t>컵과일&amp;샤인머스켓</t>
  </si>
  <si>
    <t>치즐링치킨</t>
  </si>
  <si>
    <t>추석프로그램 송편빚기 시상</t>
  </si>
  <si>
    <t>소스</t>
  </si>
  <si>
    <t>뿌링클콤보치킨</t>
  </si>
  <si>
    <t>미니콜팝</t>
  </si>
  <si>
    <t>마스크94</t>
  </si>
  <si>
    <t>홈푸드</t>
  </si>
  <si>
    <t>컵라면볶이</t>
  </si>
  <si>
    <t>안길호</t>
  </si>
  <si>
    <t>포도2k</t>
  </si>
  <si>
    <t>반반치킨</t>
  </si>
  <si>
    <t>슈프림양념</t>
  </si>
  <si>
    <t>돌머리집(나순영)</t>
  </si>
  <si>
    <t>고등어 14k</t>
  </si>
  <si>
    <t>사과10k</t>
  </si>
  <si>
    <t>가구사랑서천씽크목공</t>
  </si>
  <si>
    <t>갤럭시Tab A</t>
  </si>
  <si>
    <t>행복나눔재단</t>
  </si>
  <si>
    <t>망고</t>
  </si>
  <si>
    <t>곧장기부</t>
  </si>
  <si>
    <t>위생장갑</t>
  </si>
  <si>
    <t>포기김치10k</t>
  </si>
  <si>
    <t>파김치2k</t>
  </si>
  <si>
    <t>보쌈김치3k</t>
  </si>
  <si>
    <t>깍두기2k</t>
  </si>
  <si>
    <t>백김치(5k)</t>
  </si>
  <si>
    <t>백김치</t>
  </si>
  <si>
    <t>파</t>
  </si>
  <si>
    <t>노아영</t>
  </si>
  <si>
    <t>패딩조끼</t>
  </si>
  <si>
    <t>김민지,노아영</t>
  </si>
  <si>
    <t>김혁(2),조민우(4)</t>
  </si>
  <si>
    <t>지비츠</t>
  </si>
  <si>
    <t>서예원 생일선물</t>
  </si>
  <si>
    <t>크록스슬리퍼</t>
  </si>
  <si>
    <t>솔보</t>
  </si>
  <si>
    <t>케이크</t>
  </si>
  <si>
    <t>안영순베이커리</t>
  </si>
  <si>
    <t>박광호 생일선물</t>
  </si>
  <si>
    <t>지업트레이닝복세트</t>
  </si>
  <si>
    <t>박광호 생일파티</t>
  </si>
  <si>
    <t>절편</t>
  </si>
  <si>
    <t>사이다3개</t>
  </si>
  <si>
    <t>생일가렌더&amp;생일픽</t>
  </si>
  <si>
    <t>감</t>
  </si>
  <si>
    <t>프링글스과자</t>
  </si>
  <si>
    <t>쿠키&amp;브라우니</t>
  </si>
  <si>
    <t>츄리닝세트</t>
  </si>
  <si>
    <t>서예원</t>
  </si>
  <si>
    <t>김수현</t>
  </si>
  <si>
    <t>안심살균수</t>
  </si>
  <si>
    <t>김태이아동</t>
  </si>
  <si>
    <t>한돈몰쿠폰</t>
  </si>
  <si>
    <t>부직포행주</t>
  </si>
  <si>
    <t>원은숙</t>
  </si>
  <si>
    <t>사탕바구니</t>
  </si>
  <si>
    <t>상비약품</t>
  </si>
  <si>
    <t>KT 익산지사 전남/전북고객본부</t>
  </si>
  <si>
    <t>갤럭시 Tab A7</t>
  </si>
  <si>
    <t>정읍떡집</t>
  </si>
  <si>
    <t>꿀떡</t>
  </si>
  <si>
    <t>이우종 생일파티</t>
  </si>
  <si>
    <t>이우종 생일선물</t>
  </si>
  <si>
    <t>식재료</t>
  </si>
  <si>
    <t>김대진 경위</t>
  </si>
  <si>
    <t>트레이닝복</t>
  </si>
  <si>
    <t>김태이</t>
  </si>
  <si>
    <t>초코먹은 공룡</t>
  </si>
  <si>
    <t>소세지 4k</t>
  </si>
  <si>
    <t>부부축산</t>
  </si>
  <si>
    <t>수제한우떡갈비</t>
  </si>
  <si>
    <t>노아영 생일선물</t>
  </si>
  <si>
    <t>노아영 생일파티</t>
  </si>
  <si>
    <t>꽃빼빼로</t>
  </si>
  <si>
    <t>곰인형</t>
  </si>
  <si>
    <t>마스크줄외</t>
  </si>
  <si>
    <t>빼빼로초코스틱</t>
  </si>
  <si>
    <t>크러플</t>
  </si>
  <si>
    <t>황도캔</t>
  </si>
  <si>
    <t>페레로로쉐초코렛3t</t>
  </si>
  <si>
    <t>미니족발</t>
  </si>
  <si>
    <t>빼빼로케익</t>
  </si>
  <si>
    <t>여성위생대</t>
  </si>
  <si>
    <t>보나 생리대(대형)</t>
  </si>
  <si>
    <t>군산한마음봉사단</t>
  </si>
  <si>
    <t>29개입</t>
  </si>
  <si>
    <t>후리스점퍼</t>
  </si>
  <si>
    <t>지혜방</t>
  </si>
  <si>
    <t>드림교회</t>
  </si>
  <si>
    <t>귤 5k</t>
  </si>
  <si>
    <t>손규환</t>
  </si>
  <si>
    <t>호빵(10개입)</t>
  </si>
  <si>
    <t>블랙사파이어포도(2k)</t>
  </si>
  <si>
    <t>홍매실원액(2명)</t>
  </si>
  <si>
    <t>구운주먹밥(5입)</t>
  </si>
  <si>
    <t>군장대학교</t>
  </si>
  <si>
    <t>김장김치(10k)</t>
  </si>
  <si>
    <t>마카롱(8개입)</t>
  </si>
  <si>
    <t>고3 수험생 선물</t>
  </si>
  <si>
    <t>정준호 생일선물</t>
  </si>
  <si>
    <t>정준호, 이예석 생일선물</t>
  </si>
  <si>
    <t>또봇</t>
  </si>
  <si>
    <t>생크림도넛</t>
  </si>
  <si>
    <t>다이도(송오림)</t>
  </si>
  <si>
    <t>초밥</t>
  </si>
  <si>
    <t>유숙</t>
  </si>
  <si>
    <t>콜팝치킨</t>
  </si>
  <si>
    <t>볼펜</t>
  </si>
  <si>
    <t>차진욱</t>
  </si>
  <si>
    <t>캔디(머쉬멜로우)</t>
  </si>
  <si>
    <t>시크릿쥬쥬셀카폰</t>
  </si>
  <si>
    <t>우유</t>
  </si>
  <si>
    <t>쿠키16개</t>
  </si>
  <si>
    <t>킨더죠이3입</t>
  </si>
  <si>
    <t>폭립</t>
  </si>
  <si>
    <t>수송동행정복지센터</t>
  </si>
  <si>
    <t>김장김치양념</t>
  </si>
  <si>
    <t>락스4리터</t>
  </si>
  <si>
    <t>OCI(주)</t>
  </si>
  <si>
    <t>황재혁 생일선물</t>
  </si>
  <si>
    <t>곱창 및 사이다</t>
  </si>
  <si>
    <t>보리떡방</t>
  </si>
  <si>
    <t>퇴소생 권유미 지원</t>
  </si>
  <si>
    <t>욕실세정제</t>
  </si>
  <si>
    <t>욕실화</t>
  </si>
  <si>
    <t>마들렌</t>
  </si>
  <si>
    <t>마들렌(60개입)</t>
  </si>
  <si>
    <t>나이키운동화</t>
  </si>
  <si>
    <t>머랭쿠키</t>
  </si>
  <si>
    <t>모찌핫도그</t>
  </si>
  <si>
    <t>두부3k</t>
  </si>
  <si>
    <t>미니호빵</t>
  </si>
  <si>
    <t>약과</t>
  </si>
  <si>
    <t>약과(24개입)</t>
  </si>
  <si>
    <t>만두세트</t>
  </si>
  <si>
    <t>교자만두*2,물만두*2,왕만두*1 (군산시복지정책과)</t>
  </si>
  <si>
    <t>아동점퍼</t>
  </si>
  <si>
    <t>군산미공군기지</t>
  </si>
  <si>
    <t>초콜렛</t>
  </si>
  <si>
    <t>캔디롤</t>
  </si>
  <si>
    <t>세제 5k</t>
  </si>
  <si>
    <t>화장지 30롤</t>
  </si>
  <si>
    <t>물티슈(120매)</t>
  </si>
  <si>
    <t>아동 지원</t>
  </si>
  <si>
    <t>전유리 생일파티</t>
  </si>
  <si>
    <t>어묵바</t>
  </si>
  <si>
    <t>전유리 생일선물</t>
  </si>
  <si>
    <t>유지애 생일선물</t>
  </si>
  <si>
    <t>빵(34개입)</t>
  </si>
  <si>
    <t>생딸기우유</t>
  </si>
  <si>
    <t>은혜산부인과</t>
  </si>
  <si>
    <t>짜파게티범벅</t>
  </si>
  <si>
    <t>신라면(컵)</t>
  </si>
  <si>
    <t>육개장(컵)</t>
  </si>
  <si>
    <t>신라면</t>
  </si>
  <si>
    <t>과자세트</t>
  </si>
  <si>
    <t>전라북도자원봉사종합센타</t>
  </si>
  <si>
    <t>쇠고기라면(30개입)</t>
  </si>
  <si>
    <t>마스크(대형)</t>
  </si>
  <si>
    <t>사랑의 지팡이</t>
  </si>
  <si>
    <t>쌀 10k</t>
  </si>
  <si>
    <t>신라면 소컵(20개입)</t>
  </si>
  <si>
    <t>아동선물</t>
  </si>
  <si>
    <t>크리스마스선물</t>
  </si>
  <si>
    <t>음료수(유자)12개입</t>
  </si>
  <si>
    <t>생활안전선물꾸러미</t>
  </si>
  <si>
    <t>파인애플(2k)</t>
  </si>
  <si>
    <t>샤인머스켓(2k)</t>
  </si>
  <si>
    <t>고구마(10k)</t>
  </si>
  <si>
    <t>유자차(2k)</t>
  </si>
  <si>
    <t>세아베스틸(주)</t>
  </si>
  <si>
    <t>아동크리스마스선물</t>
  </si>
  <si>
    <t>(유)참진</t>
  </si>
  <si>
    <t>키친타올</t>
  </si>
  <si>
    <t>피스미션</t>
  </si>
  <si>
    <t>개복교회</t>
  </si>
  <si>
    <t>웨하스, 영양갱,초코파이,마이구미,자유시간,롯데샌드,사탕</t>
  </si>
  <si>
    <t>킨더조이</t>
  </si>
  <si>
    <t>고래밥</t>
  </si>
  <si>
    <t>초코송이</t>
  </si>
  <si>
    <t>kf마스크 대형</t>
  </si>
  <si>
    <t>김재민</t>
  </si>
  <si>
    <t>차렵이불</t>
  </si>
  <si>
    <t>승리4,화평4,지혜5,소망4,온유2</t>
  </si>
  <si>
    <t>군산동광교회</t>
  </si>
  <si>
    <t>롤케익</t>
  </si>
  <si>
    <t>이강명</t>
  </si>
  <si>
    <t>(유)소룡중기자동차</t>
  </si>
  <si>
    <t>선연레미콘(홍성철)</t>
  </si>
  <si>
    <t>카프리썬</t>
  </si>
  <si>
    <t>파리바게트 미장센트럴점</t>
  </si>
  <si>
    <t>도담도담사랑나누기</t>
  </si>
  <si>
    <t>군산시보건소</t>
  </si>
  <si>
    <t>구강용품꾸러미</t>
  </si>
  <si>
    <t>1회용 마스크 대형</t>
  </si>
  <si>
    <t>곽티슈</t>
  </si>
  <si>
    <t>육개장컵</t>
  </si>
  <si>
    <t>짜장범벅컵</t>
  </si>
  <si>
    <t>코코볼</t>
  </si>
  <si>
    <t>콘푸라이트</t>
  </si>
  <si>
    <t>양파링외 8종</t>
  </si>
  <si>
    <t>소시지4k</t>
  </si>
  <si>
    <t>김광연</t>
  </si>
  <si>
    <t>종이컵</t>
  </si>
  <si>
    <t>콜라1.5리터</t>
  </si>
  <si>
    <t>햅쌀밥외 6종</t>
  </si>
  <si>
    <t>자연드림 퇴소예정아동 지원</t>
  </si>
  <si>
    <t>연세우유 군산대리점</t>
  </si>
  <si>
    <t>키짱</t>
  </si>
  <si>
    <t>비염치료한약</t>
  </si>
  <si>
    <t>A4용지</t>
  </si>
  <si>
    <t>다이슨코리아 후원물품</t>
  </si>
  <si>
    <t>남상천</t>
  </si>
  <si>
    <t>소통사무소</t>
  </si>
  <si>
    <t>돈갈비 5k</t>
  </si>
  <si>
    <t>돈갈비5k</t>
  </si>
  <si>
    <t xml:space="preserve">■ 기  간 : 2021년 01월  ~  2021년 12월 </t>
    <phoneticPr fontId="6" type="noConversion"/>
  </si>
  <si>
    <t>졸업기념선물</t>
  </si>
  <si>
    <t>한주성생일</t>
  </si>
  <si>
    <t>종사자 지급</t>
  </si>
  <si>
    <t>여름캠프 사용</t>
  </si>
  <si>
    <t>여름캠프 물품 대여 후원</t>
  </si>
  <si>
    <t>여름캠프 간식지급</t>
  </si>
  <si>
    <t>추석 송편만들기 시상</t>
  </si>
  <si>
    <t>아동생일파티</t>
  </si>
  <si>
    <t>어린이재단 지원사업</t>
  </si>
  <si>
    <t>퇴소예정아동 지원(9명)</t>
  </si>
  <si>
    <t>2.  후    원    금 : 농협 545-01-436293</t>
    <phoneticPr fontId="3" type="noConversion"/>
  </si>
  <si>
    <r>
      <rPr>
        <sz val="10"/>
        <rFont val="맑은 고딕"/>
        <family val="3"/>
        <charset val="129"/>
        <scheme val="minor"/>
      </rPr>
      <t>3</t>
    </r>
    <r>
      <rPr>
        <sz val="10"/>
        <rFont val="맑은 고딕"/>
        <family val="2"/>
        <charset val="129"/>
        <scheme val="minor"/>
      </rPr>
      <t xml:space="preserve">.  기  능   보  강 : </t>
    </r>
    <r>
      <rPr>
        <sz val="10"/>
        <rFont val="맑은 고딕"/>
        <family val="3"/>
        <charset val="129"/>
        <scheme val="minor"/>
      </rPr>
      <t>농협 301-0079-1342-11</t>
    </r>
    <phoneticPr fontId="3" type="noConversion"/>
  </si>
  <si>
    <t>6.  외부지원 사업(2) : 농협 301-0108-9264-61</t>
    <phoneticPr fontId="3" type="noConversion"/>
  </si>
  <si>
    <t>5.  외부지원 사업(1) : 농협 301-0108-7231-41</t>
    <phoneticPr fontId="3" type="noConversion"/>
  </si>
  <si>
    <t>7.  외부지원 사업(3) : 농협 545-01-485992</t>
    <phoneticPr fontId="3" type="noConversion"/>
  </si>
  <si>
    <t>8.  외부지원 사업(4) : 농협 301-0237-6597-51</t>
    <phoneticPr fontId="3" type="noConversion"/>
  </si>
  <si>
    <t>9.  프로그램 지원  : 농협 545-01-459750</t>
    <phoneticPr fontId="3" type="noConversion"/>
  </si>
  <si>
    <t>전북사회복지협의회</t>
  </si>
  <si>
    <t>김은실(유)새동양해외관광 (후원금수입)</t>
  </si>
  <si>
    <t>이상기 (후원금수입)</t>
  </si>
  <si>
    <t>김용진 (후원금수입)</t>
  </si>
  <si>
    <t>홍기원치과의원 (후원금수입)</t>
  </si>
  <si>
    <t>목진우 (후원금수입)</t>
  </si>
  <si>
    <t>사회복지과 (후원금수입)</t>
  </si>
  <si>
    <t>(주)명륜당 (후원금수입)</t>
  </si>
  <si>
    <t>문혜자 (후원금수입)</t>
  </si>
  <si>
    <t>정남수 (후원금수입)</t>
  </si>
  <si>
    <t>김설민 (후원금수입)</t>
  </si>
  <si>
    <t>류지언 (후원금수입)</t>
  </si>
  <si>
    <t>양건우 (후원금수입)</t>
  </si>
  <si>
    <t>노은주 (후원금수입)</t>
  </si>
  <si>
    <t>오경희 (후원금수입)</t>
  </si>
  <si>
    <t>윤길춘 (후원금수입)</t>
  </si>
  <si>
    <t>황숙진 (후원금수입)</t>
  </si>
  <si>
    <t>이병화 (후원금수입)</t>
  </si>
  <si>
    <t>이민우 (후원금수입)</t>
  </si>
  <si>
    <t>이대우 (후원금수입)</t>
  </si>
  <si>
    <t>이시훈 (후원금수입)</t>
  </si>
  <si>
    <t>강성훈 (후원금수입)</t>
  </si>
  <si>
    <t>전영만 (후원금수입)</t>
  </si>
  <si>
    <t>이민구 (후원금수입)</t>
  </si>
  <si>
    <t>김선규 (후원금수입)</t>
  </si>
  <si>
    <t>김종대 (후원금수입)</t>
  </si>
  <si>
    <t>최연희 (후원금수입)</t>
  </si>
  <si>
    <t>박성훈 (후원금수입)</t>
  </si>
  <si>
    <t>채신기 (후원금수입)</t>
  </si>
  <si>
    <t>진인례 (후원금수입)</t>
  </si>
  <si>
    <t>이현지 (후원금수입)</t>
  </si>
  <si>
    <t>정근배 (후원금수입)</t>
  </si>
  <si>
    <t>김중백 (후원금수입)</t>
  </si>
  <si>
    <t>선중길 (후원금수입)</t>
  </si>
  <si>
    <t>세무사 김정식사무소 (후원금수입)</t>
  </si>
  <si>
    <t>맥팩토리(이현우) (후원금수입)</t>
  </si>
  <si>
    <t>최낙준 (후원금수입)</t>
  </si>
  <si>
    <t>최은지 (후원금수입)</t>
  </si>
  <si>
    <t>조재훈 (후원금수입)</t>
  </si>
  <si>
    <t>성재경 (후원금수입)</t>
  </si>
  <si>
    <t>최미옥 (후원금수입)</t>
  </si>
  <si>
    <t>손정희 (후원금수입)</t>
  </si>
  <si>
    <t>김명순 (후원금수입)</t>
  </si>
  <si>
    <t>이영복 (후원금수입)</t>
  </si>
  <si>
    <t>중앙치과(황진) (후원금수입)</t>
  </si>
  <si>
    <t>유은주 (후원금수입)</t>
  </si>
  <si>
    <t>정보배(주)태승씨앤디 (후원금수입)</t>
  </si>
  <si>
    <t>김유승 (후원금수입)</t>
  </si>
  <si>
    <t>군산시장 (후원금수입)</t>
  </si>
  <si>
    <t>김희선 (후원금수입)</t>
  </si>
  <si>
    <t>한정숙 (후원금수입)</t>
  </si>
  <si>
    <t>노연경 (후원금수입)</t>
  </si>
  <si>
    <t>양영숙 (후원금수입)</t>
  </si>
  <si>
    <t>현병태 (후원금수입)</t>
  </si>
  <si>
    <t>두미애 (후원금수입)</t>
  </si>
  <si>
    <t>김영효 (후원금수입)</t>
  </si>
  <si>
    <t>이룸 (후원금수입)</t>
  </si>
  <si>
    <t>이수정 (후원금수입)</t>
  </si>
  <si>
    <t>이순행(저금통) (후원금수입)</t>
  </si>
  <si>
    <t>정수경 (후원금수입)</t>
  </si>
  <si>
    <t>김방석 (후원금수입)</t>
  </si>
  <si>
    <t>김화실 (후원금수입)</t>
  </si>
  <si>
    <t>오홍균 (후원금수입)</t>
  </si>
  <si>
    <t>김세창 (후원금수입)</t>
  </si>
  <si>
    <t>주)승주건설 (후원금수입)</t>
  </si>
  <si>
    <t>조순남 (후원금수입)</t>
  </si>
  <si>
    <t>김관우 (후원금수입)</t>
  </si>
  <si>
    <t>이경희 (후원금수입)</t>
  </si>
  <si>
    <t>전보람 (후원금수입)</t>
  </si>
  <si>
    <t>이명란 (후원금수입)</t>
  </si>
  <si>
    <t>김예은 (후원금수입)</t>
  </si>
  <si>
    <t>정예담 (후원금수입)</t>
  </si>
  <si>
    <t>개미핥기TV (후원금수입)</t>
  </si>
  <si>
    <t>박관우(군산중) (후원금수입)</t>
  </si>
  <si>
    <t>강현지 (후원금수입)</t>
  </si>
  <si>
    <t>최윤하 (후원금수입)</t>
  </si>
  <si>
    <t>이현용 (후원금수입)</t>
  </si>
  <si>
    <t>김사라 (후원금수입)</t>
  </si>
  <si>
    <t>가구사랑서천씽크목공 (후원금수입)</t>
  </si>
  <si>
    <t>구진솔 (후원금수입)</t>
  </si>
  <si>
    <t>강완규 (후원금수입)</t>
  </si>
  <si>
    <t>노길 (후원금수입)</t>
  </si>
  <si>
    <t>고남철 (후원금수입)</t>
  </si>
  <si>
    <t>이현우 (후원금수입)</t>
  </si>
  <si>
    <t>황진 (후원금수입)</t>
  </si>
  <si>
    <t>피스미션 (후원금수입)</t>
  </si>
  <si>
    <t>동호식품(김인오) (후원금수입)</t>
  </si>
  <si>
    <t>한국주택금융공사 (후원금수입)</t>
  </si>
  <si>
    <t>난방지원사업 자부담분</t>
  </si>
  <si>
    <t>행복배달 소원우체동</t>
  </si>
  <si>
    <t>한국사회복지협의회 (후원금수입)</t>
  </si>
  <si>
    <t>세이브더칠드런 (후원금수입)</t>
  </si>
  <si>
    <t>외부지원사업(1)</t>
  </si>
  <si>
    <t>21년 자립체험 프로그램 사업비</t>
  </si>
  <si>
    <t>외부지원사업(2)</t>
  </si>
  <si>
    <t>꿈성장 지원사업</t>
  </si>
  <si>
    <t>외부지원사업(3)</t>
  </si>
  <si>
    <t>외부지원사업(4)</t>
  </si>
  <si>
    <t>학원비 지원금 반납</t>
  </si>
  <si>
    <t>제2회 꿈스케치 지원사업 잔액 반납</t>
  </si>
  <si>
    <t>한국아동복지협의회</t>
  </si>
  <si>
    <t xml:space="preserve"> ■ 기 간:2021.01.01~2021.12.31</t>
    <phoneticPr fontId="6" type="noConversion"/>
  </si>
  <si>
    <t>자립지원전담요원</t>
    <phoneticPr fontId="6" type="noConversion"/>
  </si>
  <si>
    <t>생활복지사</t>
    <phoneticPr fontId="3" type="noConversion"/>
  </si>
  <si>
    <t>19명</t>
    <phoneticPr fontId="6" type="noConversion"/>
  </si>
  <si>
    <t xml:space="preserve">■ 기  간 : 2021년 01월  ~  2021년 12월 </t>
    <phoneticPr fontId="6" type="noConversion"/>
  </si>
  <si>
    <t xml:space="preserve">        2021년도 일맥원의 결산총괄은</t>
    <phoneticPr fontId="23" type="noConversion"/>
  </si>
  <si>
    <t>누계</t>
    <phoneticPr fontId="3" type="noConversion"/>
  </si>
  <si>
    <t>구  분</t>
    <phoneticPr fontId="28" type="noConversion"/>
  </si>
  <si>
    <t>예산액</t>
    <phoneticPr fontId="28" type="noConversion"/>
  </si>
  <si>
    <t>결산액</t>
    <phoneticPr fontId="28" type="noConversion"/>
  </si>
  <si>
    <t>증 감</t>
    <phoneticPr fontId="28" type="noConversion"/>
  </si>
  <si>
    <t>총  계</t>
    <phoneticPr fontId="28" type="noConversion"/>
  </si>
  <si>
    <t>보조금수입</t>
    <phoneticPr fontId="28" type="noConversion"/>
  </si>
  <si>
    <t>인 건 비</t>
    <phoneticPr fontId="28" type="noConversion"/>
  </si>
  <si>
    <t>후 원 금</t>
    <phoneticPr fontId="28" type="noConversion"/>
  </si>
  <si>
    <t>업무추진비</t>
    <phoneticPr fontId="28" type="noConversion"/>
  </si>
  <si>
    <t>전 입 금</t>
    <phoneticPr fontId="28" type="noConversion"/>
  </si>
  <si>
    <t>사무운영비</t>
    <phoneticPr fontId="28" type="noConversion"/>
  </si>
  <si>
    <t>이 월 금</t>
    <phoneticPr fontId="28" type="noConversion"/>
  </si>
  <si>
    <t>시 설 비</t>
    <phoneticPr fontId="28" type="noConversion"/>
  </si>
  <si>
    <t>잡 수 입</t>
    <phoneticPr fontId="28" type="noConversion"/>
  </si>
  <si>
    <t>사업운영비</t>
    <phoneticPr fontId="28" type="noConversion"/>
  </si>
  <si>
    <t>교 육 비</t>
    <phoneticPr fontId="28" type="noConversion"/>
  </si>
  <si>
    <t>특별활동비</t>
    <phoneticPr fontId="3" type="noConversion"/>
  </si>
  <si>
    <t>반 환 금</t>
    <phoneticPr fontId="28" type="noConversion"/>
  </si>
  <si>
    <t>차기이월금</t>
    <phoneticPr fontId="28" type="noConversion"/>
  </si>
  <si>
    <t>전년도이월금</t>
    <phoneticPr fontId="3" type="noConversion"/>
  </si>
  <si>
    <t>이월금</t>
    <phoneticPr fontId="3" type="noConversion"/>
  </si>
  <si>
    <t>기타잡수입</t>
    <phoneticPr fontId="3" type="noConversion"/>
  </si>
  <si>
    <t>잡수입</t>
    <phoneticPr fontId="3" type="noConversion"/>
  </si>
  <si>
    <t>총합계</t>
    <phoneticPr fontId="3" type="noConversion"/>
  </si>
  <si>
    <t>보조금수입</t>
    <phoneticPr fontId="3" type="noConversion"/>
  </si>
  <si>
    <t>후원금수입</t>
    <phoneticPr fontId="3" type="noConversion"/>
  </si>
  <si>
    <t>전입금</t>
    <phoneticPr fontId="3" type="noConversion"/>
  </si>
  <si>
    <t>차기이월금</t>
    <phoneticPr fontId="3" type="noConversion"/>
  </si>
  <si>
    <t xml:space="preserve">- 4 -
</t>
    <phoneticPr fontId="3" type="noConversion"/>
  </si>
  <si>
    <t xml:space="preserve">- 5 -
</t>
    <phoneticPr fontId="3" type="noConversion"/>
  </si>
  <si>
    <t xml:space="preserve">- 6 -
</t>
    <phoneticPr fontId="3" type="noConversion"/>
  </si>
  <si>
    <t xml:space="preserve">- 7 -
</t>
    <phoneticPr fontId="3" type="noConversion"/>
  </si>
  <si>
    <t xml:space="preserve">- 8 -
</t>
    <phoneticPr fontId="3" type="noConversion"/>
  </si>
  <si>
    <t xml:space="preserve">- 3 -
</t>
    <phoneticPr fontId="3" type="noConversion"/>
  </si>
  <si>
    <t>2022. 03. 18</t>
    <phoneticPr fontId="3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</si>
</sst>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;[Red]&quot;-&quot;#,##0"/>
    <numFmt numFmtId="178" formatCode="###,##0"/>
  </numFmts>
  <fonts count="73">
    <font>
      <sz val="11"/>
      <color theme="1"/>
      <name val="맑은 고딕"/>
      <family val="2"/>
      <charset val="129"/>
      <scheme val="minor"/>
    </font>
    <font>
      <sz val="9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8"/>
      <color rgb="FF000000"/>
      <name val="굴림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6"/>
      <name val="바탕체"/>
      <family val="1"/>
      <charset val="129"/>
    </font>
    <font>
      <sz val="12"/>
      <name val="Arial"/>
      <family val="2"/>
    </font>
    <font>
      <b/>
      <sz val="24"/>
      <name val="바탕체"/>
      <family val="1"/>
      <charset val="129"/>
    </font>
    <font>
      <sz val="20"/>
      <name val="휴먼둥근헤드라인"/>
      <family val="1"/>
      <charset val="129"/>
    </font>
    <font>
      <sz val="8"/>
      <name val="바탕"/>
      <family val="1"/>
      <charset val="129"/>
    </font>
    <font>
      <sz val="26"/>
      <name val="휴먼둥근헤드라인"/>
      <family val="1"/>
      <charset val="129"/>
    </font>
    <font>
      <sz val="26"/>
      <name val="돋움"/>
      <family val="3"/>
      <charset val="129"/>
    </font>
    <font>
      <sz val="20"/>
      <name val="바탕체"/>
      <family val="1"/>
      <charset val="129"/>
    </font>
    <font>
      <sz val="16"/>
      <name val="Arial"/>
      <family val="2"/>
    </font>
    <font>
      <sz val="22"/>
      <name val="바탕체"/>
      <family val="1"/>
      <charset val="129"/>
    </font>
    <font>
      <sz val="7.5"/>
      <name val="Arial"/>
      <family val="2"/>
    </font>
    <font>
      <sz val="6"/>
      <name val="Arial"/>
      <family val="2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20"/>
      <name val="HY견고딕"/>
      <family val="1"/>
      <charset val="129"/>
    </font>
    <font>
      <sz val="20"/>
      <name val="Arial"/>
      <family val="2"/>
    </font>
    <font>
      <b/>
      <sz val="20"/>
      <name val="바탕체"/>
      <family val="1"/>
      <charset val="129"/>
    </font>
    <font>
      <sz val="14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20"/>
      <color indexed="8"/>
      <name val="HY견고딕"/>
      <family val="1"/>
      <charset val="129"/>
    </font>
    <font>
      <sz val="8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4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22"/>
      <color indexed="8"/>
      <name val="HY견고딕"/>
      <family val="1"/>
      <charset val="129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22"/>
      <color theme="1"/>
      <name val="HY견고딕"/>
      <family val="1"/>
      <charset val="129"/>
    </font>
    <font>
      <b/>
      <sz val="22"/>
      <color rgb="FF000000"/>
      <name val="HY견고딕"/>
      <family val="1"/>
      <charset val="129"/>
    </font>
    <font>
      <sz val="22"/>
      <color theme="1"/>
      <name val="HY견고딕"/>
      <family val="1"/>
      <charset val="129"/>
    </font>
    <font>
      <b/>
      <sz val="20"/>
      <color theme="1"/>
      <name val="HY견고딕"/>
      <family val="1"/>
      <charset val="129"/>
    </font>
    <font>
      <sz val="11"/>
      <name val="맑은 고딕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indexed="8"/>
      <name val="맑은 고딕"/>
      <family val="3"/>
      <charset val="129"/>
    </font>
    <font>
      <b/>
      <sz val="16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b/>
      <sz val="20"/>
      <name val="HY수평선B"/>
      <family val="1"/>
      <charset val="129"/>
    </font>
    <font>
      <b/>
      <u/>
      <sz val="25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8"/>
      <name val="굴림"/>
      <family val="3"/>
      <charset val="129"/>
    </font>
    <font>
      <sz val="8"/>
      <color theme="1"/>
      <name val="굴림"/>
      <family val="3"/>
      <charset val="129"/>
    </font>
    <font>
      <b/>
      <sz val="9"/>
      <color rgb="FF286892"/>
      <name val="굴림"/>
      <family val="3"/>
      <charset val="129"/>
    </font>
    <font>
      <b/>
      <u/>
      <sz val="26"/>
      <color theme="1"/>
      <name val="굴림"/>
      <family val="3"/>
      <charset val="129"/>
    </font>
    <font>
      <b/>
      <sz val="9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b/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바탕"/>
      <family val="1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맑은 고딕"/>
      <family val="3"/>
      <charset val="129"/>
    </font>
    <font>
      <b/>
      <sz val="10"/>
      <name val="굴림"/>
      <family val="3"/>
      <charset val="129"/>
    </font>
    <font>
      <sz val="10"/>
      <color rgb="FF000000"/>
      <name val="굴림"/>
      <family val="3"/>
      <charset val="129"/>
    </font>
    <font>
      <sz val="10"/>
      <color rgb="FF000000"/>
      <name val="굴림체"/>
      <family val="3"/>
      <charset val="129"/>
    </font>
    <font>
      <b/>
      <sz val="10"/>
      <color rgb="FF286892"/>
      <name val="굴림"/>
      <family val="3"/>
      <charset val="129"/>
    </font>
    <font>
      <sz val="10"/>
      <name val="굴림"/>
      <family val="3"/>
      <charset val="129"/>
    </font>
    <font>
      <b/>
      <sz val="10"/>
      <color theme="4" tint="-0.249977111117893"/>
      <name val="굴림"/>
      <family val="3"/>
      <charset val="129"/>
    </font>
    <font>
      <sz val="16"/>
      <name val="휴먼둥근헤드라인"/>
      <family val="1"/>
      <charset val="129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41" fontId="2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41" fontId="56" fillId="0" borderId="0" applyFont="0" applyFill="0" applyBorder="0" applyAlignment="0" applyProtection="0">
      <alignment vertical="center"/>
    </xf>
  </cellStyleXfs>
  <cellXfs count="478">
    <xf numFmtId="0" fontId="0" fillId="0" borderId="0" xfId="0">
      <alignment vertical="center"/>
    </xf>
    <xf numFmtId="0" fontId="4" fillId="0" borderId="0" xfId="1">
      <alignment vertical="center"/>
    </xf>
    <xf numFmtId="0" fontId="4" fillId="0" borderId="0" xfId="1">
      <alignment vertical="center"/>
    </xf>
    <xf numFmtId="0" fontId="8" fillId="0" borderId="0" xfId="2" applyFont="1"/>
    <xf numFmtId="0" fontId="7" fillId="0" borderId="0" xfId="2" applyFont="1"/>
    <xf numFmtId="0" fontId="9" fillId="0" borderId="0" xfId="2" applyFont="1"/>
    <xf numFmtId="0" fontId="10" fillId="0" borderId="0" xfId="2" applyFont="1"/>
    <xf numFmtId="0" fontId="14" fillId="0" borderId="0" xfId="2" applyFont="1" applyAlignment="1">
      <alignment horizontal="center"/>
    </xf>
    <xf numFmtId="0" fontId="8" fillId="0" borderId="0" xfId="2" applyFont="1" applyAlignment="1">
      <alignment vertical="center"/>
    </xf>
    <xf numFmtId="0" fontId="15" fillId="0" borderId="0" xfId="2" quotePrefix="1" applyFont="1" applyAlignment="1">
      <alignment horizontal="center" vertical="center"/>
    </xf>
    <xf numFmtId="0" fontId="15" fillId="0" borderId="0" xfId="2" applyFont="1" applyAlignment="1">
      <alignment vertical="center"/>
    </xf>
    <xf numFmtId="177" fontId="15" fillId="0" borderId="0" xfId="2" applyNumberFormat="1" applyFont="1" applyAlignment="1">
      <alignment horizontal="right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left"/>
    </xf>
    <xf numFmtId="0" fontId="19" fillId="0" borderId="0" xfId="2" applyFont="1"/>
    <xf numFmtId="0" fontId="24" fillId="0" borderId="0" xfId="2" applyFont="1" applyAlignment="1">
      <alignment horizontal="center" vertical="center"/>
    </xf>
    <xf numFmtId="0" fontId="7" fillId="0" borderId="0" xfId="2"/>
    <xf numFmtId="0" fontId="25" fillId="0" borderId="0" xfId="2" applyFont="1" applyAlignment="1">
      <alignment horizontal="left" vertical="center"/>
    </xf>
    <xf numFmtId="3" fontId="25" fillId="0" borderId="0" xfId="2" applyNumberFormat="1" applyFont="1" applyAlignment="1">
      <alignment horizontal="left" vertical="center"/>
    </xf>
    <xf numFmtId="0" fontId="25" fillId="0" borderId="0" xfId="2" applyFont="1" applyAlignment="1">
      <alignment horizontal="left"/>
    </xf>
    <xf numFmtId="0" fontId="25" fillId="0" borderId="0" xfId="2" applyFont="1" applyAlignment="1">
      <alignment horizontal="center" vertical="center"/>
    </xf>
    <xf numFmtId="176" fontId="25" fillId="0" borderId="0" xfId="2" applyNumberFormat="1" applyFont="1" applyAlignment="1">
      <alignment horizontal="right" vertical="center"/>
    </xf>
    <xf numFmtId="3" fontId="8" fillId="0" borderId="0" xfId="2" applyNumberFormat="1" applyFont="1"/>
    <xf numFmtId="3" fontId="7" fillId="0" borderId="0" xfId="2" applyNumberFormat="1"/>
    <xf numFmtId="0" fontId="26" fillId="0" borderId="0" xfId="7">
      <alignment vertical="center"/>
    </xf>
    <xf numFmtId="41" fontId="0" fillId="0" borderId="0" xfId="3" applyFont="1">
      <alignment vertical="center"/>
    </xf>
    <xf numFmtId="41" fontId="29" fillId="0" borderId="0" xfId="3" applyFont="1" applyAlignment="1">
      <alignment horizontal="right"/>
    </xf>
    <xf numFmtId="0" fontId="31" fillId="0" borderId="0" xfId="7" applyFont="1" applyAlignment="1">
      <alignment horizontal="center" vertical="center" shrinkToFit="1"/>
    </xf>
    <xf numFmtId="41" fontId="26" fillId="0" borderId="0" xfId="7" applyNumberFormat="1" applyAlignment="1">
      <alignment horizontal="center" vertical="center" shrinkToFit="1"/>
    </xf>
    <xf numFmtId="0" fontId="26" fillId="0" borderId="0" xfId="7" applyAlignment="1">
      <alignment horizontal="center" vertical="center" shrinkToFit="1"/>
    </xf>
    <xf numFmtId="0" fontId="26" fillId="0" borderId="0" xfId="7" applyAlignment="1">
      <alignment horizontal="center" vertical="center"/>
    </xf>
    <xf numFmtId="41" fontId="0" fillId="0" borderId="0" xfId="3" applyFont="1" applyAlignment="1">
      <alignment horizontal="center" vertical="center"/>
    </xf>
    <xf numFmtId="0" fontId="26" fillId="4" borderId="32" xfId="7" applyFill="1" applyBorder="1" applyAlignment="1">
      <alignment horizontal="center" vertical="center"/>
    </xf>
    <xf numFmtId="0" fontId="26" fillId="4" borderId="15" xfId="7" applyFill="1" applyBorder="1" applyAlignment="1">
      <alignment horizontal="center" vertical="center"/>
    </xf>
    <xf numFmtId="49" fontId="26" fillId="4" borderId="28" xfId="7" applyNumberFormat="1" applyFill="1" applyBorder="1" applyAlignment="1">
      <alignment horizontal="center" vertical="center"/>
    </xf>
    <xf numFmtId="49" fontId="26" fillId="0" borderId="0" xfId="7" applyNumberFormat="1">
      <alignment vertical="center"/>
    </xf>
    <xf numFmtId="0" fontId="26" fillId="0" borderId="32" xfId="7" applyBorder="1">
      <alignment vertical="center"/>
    </xf>
    <xf numFmtId="0" fontId="26" fillId="0" borderId="34" xfId="7" applyBorder="1">
      <alignment vertical="center"/>
    </xf>
    <xf numFmtId="0" fontId="26" fillId="0" borderId="28" xfId="7" applyBorder="1">
      <alignment vertical="center"/>
    </xf>
    <xf numFmtId="0" fontId="26" fillId="0" borderId="34" xfId="7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5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39" fillId="0" borderId="0" xfId="6" applyFont="1" applyAlignment="1">
      <alignment vertical="center"/>
    </xf>
    <xf numFmtId="0" fontId="0" fillId="0" borderId="0" xfId="0">
      <alignment vertical="center"/>
    </xf>
    <xf numFmtId="0" fontId="33" fillId="0" borderId="0" xfId="7" applyFont="1">
      <alignment vertical="center"/>
    </xf>
    <xf numFmtId="41" fontId="33" fillId="0" borderId="0" xfId="3" applyFont="1">
      <alignment vertical="center"/>
    </xf>
    <xf numFmtId="41" fontId="32" fillId="0" borderId="0" xfId="3" applyFont="1" applyBorder="1" applyAlignment="1">
      <alignment horizontal="right"/>
    </xf>
    <xf numFmtId="0" fontId="26" fillId="4" borderId="15" xfId="7" applyFont="1" applyFill="1" applyBorder="1" applyAlignment="1">
      <alignment horizontal="center" vertical="center"/>
    </xf>
    <xf numFmtId="0" fontId="20" fillId="4" borderId="15" xfId="7" applyFont="1" applyFill="1" applyBorder="1" applyAlignment="1">
      <alignment horizontal="center" vertical="center"/>
    </xf>
    <xf numFmtId="41" fontId="20" fillId="4" borderId="15" xfId="3" applyFont="1" applyFill="1" applyBorder="1" applyAlignment="1">
      <alignment horizontal="center" vertical="center"/>
    </xf>
    <xf numFmtId="0" fontId="20" fillId="0" borderId="15" xfId="7" applyFont="1" applyBorder="1" applyAlignment="1">
      <alignment horizontal="center" vertical="center"/>
    </xf>
    <xf numFmtId="0" fontId="20" fillId="0" borderId="15" xfId="7" applyFont="1" applyBorder="1" applyAlignment="1">
      <alignment horizontal="left" vertical="center" indent="1"/>
    </xf>
    <xf numFmtId="41" fontId="20" fillId="0" borderId="15" xfId="3" applyFont="1" applyBorder="1">
      <alignment vertical="center"/>
    </xf>
    <xf numFmtId="0" fontId="20" fillId="0" borderId="15" xfId="7" applyFont="1" applyBorder="1">
      <alignment vertical="center"/>
    </xf>
    <xf numFmtId="0" fontId="32" fillId="0" borderId="15" xfId="7" applyFont="1" applyBorder="1">
      <alignment vertical="center"/>
    </xf>
    <xf numFmtId="0" fontId="33" fillId="0" borderId="0" xfId="7" applyFont="1" applyAlignment="1">
      <alignment horizontal="center" vertical="center"/>
    </xf>
    <xf numFmtId="0" fontId="26" fillId="0" borderId="15" xfId="7" applyBorder="1" applyAlignment="1">
      <alignment horizontal="center" vertical="center"/>
    </xf>
    <xf numFmtId="41" fontId="0" fillId="0" borderId="15" xfId="3" applyFont="1" applyBorder="1" applyAlignment="1">
      <alignment horizontal="center" vertical="center"/>
    </xf>
    <xf numFmtId="41" fontId="34" fillId="0" borderId="0" xfId="3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41" fontId="43" fillId="0" borderId="0" xfId="3" applyFont="1" applyBorder="1" applyAlignment="1">
      <alignment horizontal="right"/>
    </xf>
    <xf numFmtId="0" fontId="4" fillId="0" borderId="0" xfId="1">
      <alignment vertical="center"/>
    </xf>
    <xf numFmtId="0" fontId="4" fillId="0" borderId="0" xfId="1">
      <alignment vertical="center"/>
    </xf>
    <xf numFmtId="0" fontId="4" fillId="0" borderId="0" xfId="1" applyBorder="1">
      <alignment vertical="center"/>
    </xf>
    <xf numFmtId="0" fontId="44" fillId="0" borderId="0" xfId="5" applyFont="1">
      <alignment vertical="center"/>
    </xf>
    <xf numFmtId="0" fontId="45" fillId="0" borderId="0" xfId="5" applyFont="1">
      <alignment vertical="center"/>
    </xf>
    <xf numFmtId="41" fontId="45" fillId="0" borderId="0" xfId="4" applyFont="1" applyAlignment="1">
      <alignment horizontal="center" vertical="center"/>
    </xf>
    <xf numFmtId="0" fontId="45" fillId="0" borderId="0" xfId="5" applyFont="1" applyAlignment="1">
      <alignment horizontal="center" vertical="center"/>
    </xf>
    <xf numFmtId="0" fontId="45" fillId="0" borderId="0" xfId="5" applyFont="1" applyAlignment="1">
      <alignment horizontal="right" vertical="center"/>
    </xf>
    <xf numFmtId="41" fontId="46" fillId="0" borderId="15" xfId="4" applyFont="1" applyBorder="1" applyAlignment="1">
      <alignment horizontal="center" vertical="center"/>
    </xf>
    <xf numFmtId="0" fontId="46" fillId="0" borderId="15" xfId="5" applyFont="1" applyBorder="1" applyAlignment="1">
      <alignment horizontal="center" vertical="center"/>
    </xf>
    <xf numFmtId="0" fontId="46" fillId="0" borderId="0" xfId="5" applyFont="1">
      <alignment vertical="center"/>
    </xf>
    <xf numFmtId="41" fontId="47" fillId="8" borderId="15" xfId="4" applyFont="1" applyFill="1" applyBorder="1" applyAlignment="1">
      <alignment horizontal="center" vertical="center"/>
    </xf>
    <xf numFmtId="0" fontId="47" fillId="8" borderId="15" xfId="5" applyFont="1" applyFill="1" applyBorder="1" applyAlignment="1">
      <alignment horizontal="center" vertical="center"/>
    </xf>
    <xf numFmtId="0" fontId="47" fillId="0" borderId="0" xfId="5" applyFont="1">
      <alignment vertical="center"/>
    </xf>
    <xf numFmtId="0" fontId="46" fillId="9" borderId="15" xfId="5" applyFont="1" applyFill="1" applyBorder="1" applyAlignment="1">
      <alignment horizontal="center" vertical="center"/>
    </xf>
    <xf numFmtId="41" fontId="46" fillId="9" borderId="15" xfId="4" applyFont="1" applyFill="1" applyBorder="1" applyAlignment="1">
      <alignment horizontal="center" vertical="center"/>
    </xf>
    <xf numFmtId="3" fontId="46" fillId="0" borderId="21" xfId="5" applyNumberFormat="1" applyFont="1" applyBorder="1" applyAlignment="1">
      <alignment horizontal="right" vertical="center"/>
    </xf>
    <xf numFmtId="0" fontId="46" fillId="0" borderId="40" xfId="5" applyFont="1" applyBorder="1" applyAlignment="1">
      <alignment horizontal="left" vertical="center"/>
    </xf>
    <xf numFmtId="0" fontId="46" fillId="9" borderId="21" xfId="5" applyFont="1" applyFill="1" applyBorder="1" applyAlignment="1">
      <alignment horizontal="center" vertical="center"/>
    </xf>
    <xf numFmtId="0" fontId="46" fillId="9" borderId="40" xfId="5" applyFont="1" applyFill="1" applyBorder="1" applyAlignment="1">
      <alignment horizontal="center" vertical="center"/>
    </xf>
    <xf numFmtId="0" fontId="21" fillId="0" borderId="0" xfId="5">
      <alignment vertical="center"/>
    </xf>
    <xf numFmtId="41" fontId="0" fillId="0" borderId="0" xfId="4" applyFont="1">
      <alignment vertical="center"/>
    </xf>
    <xf numFmtId="0" fontId="21" fillId="0" borderId="0" xfId="5" applyAlignment="1">
      <alignment horizontal="center" vertical="center"/>
    </xf>
    <xf numFmtId="41" fontId="46" fillId="5" borderId="15" xfId="4" applyFont="1" applyFill="1" applyBorder="1" applyAlignment="1">
      <alignment horizontal="center" vertical="center"/>
    </xf>
    <xf numFmtId="0" fontId="46" fillId="5" borderId="15" xfId="5" applyFont="1" applyFill="1" applyBorder="1" applyAlignment="1">
      <alignment horizontal="center" vertical="center"/>
    </xf>
    <xf numFmtId="176" fontId="4" fillId="0" borderId="0" xfId="1" applyNumberFormat="1">
      <alignment vertical="center"/>
    </xf>
    <xf numFmtId="0" fontId="4" fillId="0" borderId="0" xfId="1">
      <alignment vertical="center"/>
    </xf>
    <xf numFmtId="0" fontId="4" fillId="0" borderId="0" xfId="1">
      <alignment vertical="center"/>
    </xf>
    <xf numFmtId="0" fontId="4" fillId="0" borderId="0" xfId="1">
      <alignment vertical="center"/>
    </xf>
    <xf numFmtId="0" fontId="0" fillId="0" borderId="0" xfId="0" applyAlignment="1">
      <alignment vertical="center" shrinkToFit="1"/>
    </xf>
    <xf numFmtId="0" fontId="35" fillId="5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1">
      <alignment vertical="center"/>
    </xf>
    <xf numFmtId="0" fontId="4" fillId="0" borderId="0" xfId="1">
      <alignment vertical="center"/>
    </xf>
    <xf numFmtId="0" fontId="50" fillId="0" borderId="0" xfId="0" applyFont="1">
      <alignment vertical="center"/>
    </xf>
    <xf numFmtId="0" fontId="52" fillId="0" borderId="0" xfId="0" applyFont="1">
      <alignment vertical="center"/>
    </xf>
    <xf numFmtId="0" fontId="5" fillId="7" borderId="0" xfId="0" applyFont="1" applyFill="1" applyBorder="1" applyAlignment="1">
      <alignment horizontal="center" vertical="center" shrinkToFit="1"/>
    </xf>
    <xf numFmtId="176" fontId="5" fillId="7" borderId="0" xfId="0" applyNumberFormat="1" applyFont="1" applyFill="1" applyBorder="1" applyAlignment="1">
      <alignment horizontal="right" vertical="center" shrinkToFit="1"/>
    </xf>
    <xf numFmtId="0" fontId="5" fillId="6" borderId="0" xfId="0" applyFont="1" applyFill="1" applyBorder="1" applyAlignment="1">
      <alignment horizontal="center" vertical="center" shrinkToFit="1"/>
    </xf>
    <xf numFmtId="176" fontId="5" fillId="6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left" vertical="center" shrinkToFit="1"/>
    </xf>
    <xf numFmtId="0" fontId="51" fillId="5" borderId="0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5" fillId="0" borderId="7" xfId="0" applyFont="1" applyFill="1" applyBorder="1" applyAlignment="1">
      <alignment horizontal="center" vertical="center" shrinkToFit="1"/>
    </xf>
    <xf numFmtId="176" fontId="5" fillId="0" borderId="7" xfId="0" applyNumberFormat="1" applyFont="1" applyFill="1" applyBorder="1" applyAlignment="1">
      <alignment horizontal="right" vertical="center" shrinkToFit="1"/>
    </xf>
    <xf numFmtId="0" fontId="0" fillId="0" borderId="0" xfId="0">
      <alignment vertical="center"/>
    </xf>
    <xf numFmtId="0" fontId="50" fillId="0" borderId="0" xfId="0" applyFont="1">
      <alignment vertical="center"/>
    </xf>
    <xf numFmtId="0" fontId="55" fillId="5" borderId="1" xfId="0" applyFont="1" applyFill="1" applyBorder="1" applyAlignment="1">
      <alignment horizontal="center" vertical="center" wrapText="1"/>
    </xf>
    <xf numFmtId="3" fontId="46" fillId="0" borderId="21" xfId="0" applyNumberFormat="1" applyFont="1" applyBorder="1" applyAlignment="1">
      <alignment horizontal="right" vertical="center"/>
    </xf>
    <xf numFmtId="0" fontId="46" fillId="0" borderId="40" xfId="0" applyFont="1" applyBorder="1" applyAlignment="1">
      <alignment horizontal="left" vertical="center"/>
    </xf>
    <xf numFmtId="0" fontId="0" fillId="0" borderId="0" xfId="0">
      <alignment vertical="center"/>
    </xf>
    <xf numFmtId="0" fontId="26" fillId="0" borderId="0" xfId="7" applyAlignment="1">
      <alignment vertical="center" shrinkToFit="1"/>
    </xf>
    <xf numFmtId="41" fontId="33" fillId="0" borderId="0" xfId="8" applyFont="1">
      <alignment vertical="center"/>
    </xf>
    <xf numFmtId="41" fontId="34" fillId="0" borderId="0" xfId="8" applyFont="1" applyAlignment="1">
      <alignment horizontal="center" vertical="center"/>
    </xf>
    <xf numFmtId="41" fontId="0" fillId="0" borderId="0" xfId="8" applyFont="1">
      <alignment vertical="center"/>
    </xf>
    <xf numFmtId="41" fontId="20" fillId="4" borderId="15" xfId="8" applyFont="1" applyFill="1" applyBorder="1" applyAlignment="1">
      <alignment horizontal="center" vertical="center"/>
    </xf>
    <xf numFmtId="41" fontId="20" fillId="0" borderId="15" xfId="8" applyFont="1" applyBorder="1">
      <alignment vertical="center"/>
    </xf>
    <xf numFmtId="41" fontId="41" fillId="0" borderId="15" xfId="8" applyFont="1" applyBorder="1">
      <alignment vertical="center"/>
    </xf>
    <xf numFmtId="41" fontId="20" fillId="0" borderId="15" xfId="8" applyFont="1" applyBorder="1" applyAlignment="1">
      <alignment horizontal="center" vertical="center"/>
    </xf>
    <xf numFmtId="43" fontId="26" fillId="0" borderId="0" xfId="7" applyNumberFormat="1">
      <alignment vertical="center"/>
    </xf>
    <xf numFmtId="43" fontId="20" fillId="0" borderId="15" xfId="7" applyNumberFormat="1" applyFont="1" applyFill="1" applyBorder="1" applyAlignment="1">
      <alignment horizontal="center" vertical="center" shrinkToFit="1"/>
    </xf>
    <xf numFmtId="0" fontId="4" fillId="10" borderId="0" xfId="1" applyFill="1">
      <alignment vertical="center"/>
    </xf>
    <xf numFmtId="0" fontId="57" fillId="0" borderId="0" xfId="0" applyFont="1" applyAlignment="1">
      <alignment vertical="center" shrinkToFit="1"/>
    </xf>
    <xf numFmtId="49" fontId="57" fillId="0" borderId="0" xfId="0" applyNumberFormat="1" applyFont="1" applyAlignment="1">
      <alignment horizontal="center" vertical="center" shrinkToFit="1"/>
    </xf>
    <xf numFmtId="0" fontId="57" fillId="0" borderId="0" xfId="0" applyFont="1" applyAlignment="1">
      <alignment horizontal="center" vertical="center" shrinkToFit="1"/>
    </xf>
    <xf numFmtId="0" fontId="46" fillId="9" borderId="21" xfId="5" applyFont="1" applyFill="1" applyBorder="1" applyAlignment="1">
      <alignment horizontal="center" vertical="center"/>
    </xf>
    <xf numFmtId="0" fontId="46" fillId="9" borderId="40" xfId="5" applyFont="1" applyFill="1" applyBorder="1" applyAlignment="1">
      <alignment horizontal="center" vertical="center"/>
    </xf>
    <xf numFmtId="41" fontId="34" fillId="0" borderId="0" xfId="3" applyFont="1" applyAlignment="1">
      <alignment horizontal="center" vertical="center"/>
    </xf>
    <xf numFmtId="41" fontId="58" fillId="0" borderId="15" xfId="4" applyFont="1" applyBorder="1">
      <alignment vertical="center"/>
    </xf>
    <xf numFmtId="0" fontId="46" fillId="0" borderId="15" xfId="5" applyFont="1" applyBorder="1">
      <alignment vertical="center"/>
    </xf>
    <xf numFmtId="0" fontId="46" fillId="0" borderId="40" xfId="5" applyFont="1" applyFill="1" applyBorder="1" applyAlignment="1">
      <alignment horizontal="center" vertical="center"/>
    </xf>
    <xf numFmtId="41" fontId="46" fillId="0" borderId="21" xfId="5" applyNumberFormat="1" applyFont="1" applyBorder="1" applyAlignment="1">
      <alignment horizontal="right" vertical="center"/>
    </xf>
    <xf numFmtId="0" fontId="4" fillId="0" borderId="0" xfId="1">
      <alignment vertical="center"/>
    </xf>
    <xf numFmtId="0" fontId="4" fillId="0" borderId="0" xfId="1">
      <alignment vertical="center"/>
    </xf>
    <xf numFmtId="0" fontId="35" fillId="5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left" vertical="center" wrapText="1"/>
    </xf>
    <xf numFmtId="178" fontId="1" fillId="0" borderId="6" xfId="0" applyNumberFormat="1" applyFont="1" applyFill="1" applyBorder="1" applyAlignment="1">
      <alignment horizontal="right" vertical="center" wrapText="1"/>
    </xf>
    <xf numFmtId="0" fontId="35" fillId="10" borderId="54" xfId="0" applyFont="1" applyFill="1" applyBorder="1" applyAlignment="1">
      <alignment horizontal="center" vertical="center" wrapText="1"/>
    </xf>
    <xf numFmtId="0" fontId="59" fillId="0" borderId="0" xfId="0" applyFont="1">
      <alignment vertical="center"/>
    </xf>
    <xf numFmtId="14" fontId="36" fillId="0" borderId="6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 shrinkToFit="1"/>
    </xf>
    <xf numFmtId="0" fontId="60" fillId="0" borderId="0" xfId="0" applyFont="1" applyAlignment="1">
      <alignment horizontal="center" vertical="center" shrinkToFit="1"/>
    </xf>
    <xf numFmtId="0" fontId="60" fillId="0" borderId="0" xfId="0" applyFont="1" applyAlignment="1">
      <alignment vertical="center" shrinkToFit="1"/>
    </xf>
    <xf numFmtId="0" fontId="60" fillId="0" borderId="0" xfId="0" applyFont="1">
      <alignment vertical="center"/>
    </xf>
    <xf numFmtId="14" fontId="36" fillId="0" borderId="51" xfId="0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178" fontId="1" fillId="0" borderId="51" xfId="0" applyNumberFormat="1" applyFont="1" applyFill="1" applyBorder="1" applyAlignment="1">
      <alignment horizontal="right" vertical="center" wrapText="1"/>
    </xf>
    <xf numFmtId="0" fontId="1" fillId="0" borderId="51" xfId="0" applyFont="1" applyFill="1" applyBorder="1" applyAlignment="1">
      <alignment horizontal="left" vertical="center" wrapText="1"/>
    </xf>
    <xf numFmtId="14" fontId="36" fillId="0" borderId="56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14" fontId="36" fillId="6" borderId="1" xfId="0" applyNumberFormat="1" applyFont="1" applyFill="1" applyBorder="1" applyAlignment="1">
      <alignment horizontal="center" vertical="center" shrinkToFit="1"/>
    </xf>
    <xf numFmtId="49" fontId="36" fillId="6" borderId="1" xfId="0" applyNumberFormat="1" applyFont="1" applyFill="1" applyBorder="1" applyAlignment="1">
      <alignment horizontal="left" vertical="center" shrinkToFit="1"/>
    </xf>
    <xf numFmtId="3" fontId="36" fillId="6" borderId="1" xfId="0" applyNumberFormat="1" applyFont="1" applyFill="1" applyBorder="1" applyAlignment="1">
      <alignment horizontal="center" vertical="center" shrinkToFit="1"/>
    </xf>
    <xf numFmtId="14" fontId="36" fillId="7" borderId="6" xfId="0" applyNumberFormat="1" applyFont="1" applyFill="1" applyBorder="1" applyAlignment="1">
      <alignment horizontal="center" vertical="center" shrinkToFit="1"/>
    </xf>
    <xf numFmtId="49" fontId="36" fillId="7" borderId="6" xfId="0" applyNumberFormat="1" applyFont="1" applyFill="1" applyBorder="1" applyAlignment="1">
      <alignment horizontal="left" vertical="center" shrinkToFit="1"/>
    </xf>
    <xf numFmtId="3" fontId="36" fillId="7" borderId="6" xfId="0" applyNumberFormat="1" applyFont="1" applyFill="1" applyBorder="1" applyAlignment="1">
      <alignment horizontal="center" vertical="center" shrinkToFit="1"/>
    </xf>
    <xf numFmtId="14" fontId="36" fillId="6" borderId="6" xfId="0" applyNumberFormat="1" applyFont="1" applyFill="1" applyBorder="1" applyAlignment="1">
      <alignment horizontal="center" vertical="center" shrinkToFit="1"/>
    </xf>
    <xf numFmtId="49" fontId="36" fillId="6" borderId="6" xfId="0" applyNumberFormat="1" applyFont="1" applyFill="1" applyBorder="1" applyAlignment="1">
      <alignment horizontal="left" vertical="center" shrinkToFit="1"/>
    </xf>
    <xf numFmtId="3" fontId="36" fillId="6" borderId="6" xfId="0" applyNumberFormat="1" applyFont="1" applyFill="1" applyBorder="1" applyAlignment="1">
      <alignment horizontal="center" vertical="center" shrinkToFit="1"/>
    </xf>
    <xf numFmtId="0" fontId="35" fillId="0" borderId="1" xfId="0" applyFont="1" applyBorder="1" applyAlignment="1">
      <alignment horizontal="center" vertical="center" shrinkToFit="1"/>
    </xf>
    <xf numFmtId="176" fontId="35" fillId="0" borderId="1" xfId="0" applyNumberFormat="1" applyFont="1" applyBorder="1" applyAlignment="1">
      <alignment horizontal="center" vertical="center" shrinkToFit="1"/>
    </xf>
    <xf numFmtId="0" fontId="61" fillId="0" borderId="0" xfId="0" applyFont="1" applyAlignment="1">
      <alignment vertical="center"/>
    </xf>
    <xf numFmtId="0" fontId="35" fillId="0" borderId="5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shrinkToFit="1"/>
    </xf>
    <xf numFmtId="0" fontId="46" fillId="9" borderId="21" xfId="5" applyFont="1" applyFill="1" applyBorder="1" applyAlignment="1">
      <alignment horizontal="center" vertical="center"/>
    </xf>
    <xf numFmtId="0" fontId="46" fillId="9" borderId="40" xfId="5" applyFont="1" applyFill="1" applyBorder="1" applyAlignment="1">
      <alignment horizontal="center" vertical="center"/>
    </xf>
    <xf numFmtId="41" fontId="34" fillId="0" borderId="0" xfId="3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33" fillId="0" borderId="0" xfId="7" applyFont="1" applyAlignment="1">
      <alignment horizontal="left" vertical="center"/>
    </xf>
    <xf numFmtId="41" fontId="34" fillId="0" borderId="0" xfId="3" applyFont="1" applyAlignment="1">
      <alignment horizontal="left" vertical="center"/>
    </xf>
    <xf numFmtId="0" fontId="26" fillId="0" borderId="0" xfId="7" applyAlignment="1">
      <alignment horizontal="left" vertical="center"/>
    </xf>
    <xf numFmtId="41" fontId="20" fillId="4" borderId="21" xfId="8" applyFont="1" applyFill="1" applyBorder="1" applyAlignment="1">
      <alignment horizontal="center" vertical="center"/>
    </xf>
    <xf numFmtId="41" fontId="20" fillId="0" borderId="21" xfId="8" applyFont="1" applyBorder="1">
      <alignment vertical="center"/>
    </xf>
    <xf numFmtId="0" fontId="20" fillId="4" borderId="40" xfId="7" applyFont="1" applyFill="1" applyBorder="1" applyAlignment="1">
      <alignment horizontal="left" vertical="center"/>
    </xf>
    <xf numFmtId="0" fontId="26" fillId="0" borderId="40" xfId="7" applyBorder="1" applyAlignment="1">
      <alignment horizontal="left" vertical="center"/>
    </xf>
    <xf numFmtId="41" fontId="20" fillId="0" borderId="21" xfId="3" applyFont="1" applyBorder="1">
      <alignment vertical="center"/>
    </xf>
    <xf numFmtId="41" fontId="41" fillId="0" borderId="40" xfId="8" applyFont="1" applyBorder="1" applyAlignment="1">
      <alignment horizontal="left" vertical="center"/>
    </xf>
    <xf numFmtId="0" fontId="41" fillId="0" borderId="40" xfId="7" applyFont="1" applyBorder="1" applyAlignment="1">
      <alignment horizontal="left" vertical="center"/>
    </xf>
    <xf numFmtId="49" fontId="60" fillId="0" borderId="0" xfId="8" applyNumberFormat="1" applyFont="1" applyBorder="1" applyAlignment="1">
      <alignment vertical="center"/>
    </xf>
    <xf numFmtId="41" fontId="32" fillId="0" borderId="0" xfId="3" applyFont="1" applyBorder="1" applyAlignment="1">
      <alignment horizontal="center" vertical="center" shrinkToFit="1"/>
    </xf>
    <xf numFmtId="41" fontId="32" fillId="0" borderId="0" xfId="3" applyFont="1" applyBorder="1" applyAlignment="1">
      <alignment horizontal="center" vertical="center" wrapText="1" shrinkToFit="1"/>
    </xf>
    <xf numFmtId="0" fontId="4" fillId="0" borderId="0" xfId="1">
      <alignment vertical="center"/>
    </xf>
    <xf numFmtId="14" fontId="36" fillId="0" borderId="3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4" fontId="36" fillId="0" borderId="15" xfId="0" applyNumberFormat="1" applyFont="1" applyFill="1" applyBorder="1" applyAlignment="1">
      <alignment horizontal="center" vertical="center" wrapText="1"/>
    </xf>
    <xf numFmtId="178" fontId="1" fillId="0" borderId="39" xfId="0" applyNumberFormat="1" applyFont="1" applyFill="1" applyBorder="1" applyAlignment="1">
      <alignment horizontal="right" vertical="center" wrapText="1"/>
    </xf>
    <xf numFmtId="0" fontId="1" fillId="0" borderId="39" xfId="0" applyFont="1" applyFill="1" applyBorder="1" applyAlignment="1">
      <alignment horizontal="left" vertical="center" wrapText="1"/>
    </xf>
    <xf numFmtId="178" fontId="1" fillId="0" borderId="10" xfId="0" applyNumberFormat="1" applyFont="1" applyFill="1" applyBorder="1" applyAlignment="1">
      <alignment horizontal="right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76" fontId="53" fillId="0" borderId="6" xfId="0" applyNumberFormat="1" applyFont="1" applyFill="1" applyBorder="1" applyAlignment="1">
      <alignment horizontal="right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center" vertical="center" wrapText="1"/>
    </xf>
    <xf numFmtId="178" fontId="1" fillId="0" borderId="15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/>
    </xf>
    <xf numFmtId="14" fontId="36" fillId="0" borderId="10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shrinkToFit="1"/>
    </xf>
    <xf numFmtId="0" fontId="36" fillId="6" borderId="1" xfId="0" applyFont="1" applyFill="1" applyBorder="1" applyAlignment="1">
      <alignment horizontal="center" vertical="center" shrinkToFit="1"/>
    </xf>
    <xf numFmtId="0" fontId="36" fillId="7" borderId="6" xfId="0" applyFont="1" applyFill="1" applyBorder="1" applyAlignment="1">
      <alignment horizontal="center" vertical="center" shrinkToFit="1"/>
    </xf>
    <xf numFmtId="0" fontId="36" fillId="6" borderId="6" xfId="0" applyFont="1" applyFill="1" applyBorder="1" applyAlignment="1">
      <alignment horizontal="center" vertical="center" shrinkToFit="1"/>
    </xf>
    <xf numFmtId="14" fontId="36" fillId="6" borderId="5" xfId="0" applyNumberFormat="1" applyFont="1" applyFill="1" applyBorder="1" applyAlignment="1">
      <alignment horizontal="center" vertical="center" shrinkToFit="1"/>
    </xf>
    <xf numFmtId="176" fontId="36" fillId="6" borderId="1" xfId="0" applyNumberFormat="1" applyFont="1" applyFill="1" applyBorder="1" applyAlignment="1">
      <alignment horizontal="right" vertical="center" shrinkToFit="1"/>
    </xf>
    <xf numFmtId="0" fontId="36" fillId="7" borderId="39" xfId="0" applyFont="1" applyFill="1" applyBorder="1" applyAlignment="1">
      <alignment horizontal="center" vertical="center" shrinkToFit="1"/>
    </xf>
    <xf numFmtId="176" fontId="36" fillId="7" borderId="6" xfId="0" applyNumberFormat="1" applyFont="1" applyFill="1" applyBorder="1" applyAlignment="1">
      <alignment horizontal="right" vertical="center" shrinkToFit="1"/>
    </xf>
    <xf numFmtId="0" fontId="36" fillId="6" borderId="39" xfId="0" applyFont="1" applyFill="1" applyBorder="1" applyAlignment="1">
      <alignment horizontal="center" vertical="center" shrinkToFit="1"/>
    </xf>
    <xf numFmtId="176" fontId="36" fillId="6" borderId="6" xfId="0" applyNumberFormat="1" applyFont="1" applyFill="1" applyBorder="1" applyAlignment="1">
      <alignment horizontal="right" vertical="center" shrinkToFit="1"/>
    </xf>
    <xf numFmtId="14" fontId="36" fillId="6" borderId="39" xfId="0" applyNumberFormat="1" applyFont="1" applyFill="1" applyBorder="1" applyAlignment="1">
      <alignment horizontal="center" vertical="center" shrinkToFit="1"/>
    </xf>
    <xf numFmtId="14" fontId="36" fillId="7" borderId="39" xfId="0" applyNumberFormat="1" applyFont="1" applyFill="1" applyBorder="1" applyAlignment="1">
      <alignment horizontal="center" vertical="center" shrinkToFit="1"/>
    </xf>
    <xf numFmtId="176" fontId="36" fillId="7" borderId="6" xfId="0" applyNumberFormat="1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36" fillId="6" borderId="1" xfId="0" applyFont="1" applyFill="1" applyBorder="1" applyAlignment="1">
      <alignment horizontal="center" vertical="center" wrapText="1"/>
    </xf>
    <xf numFmtId="14" fontId="36" fillId="6" borderId="1" xfId="0" applyNumberFormat="1" applyFont="1" applyFill="1" applyBorder="1" applyAlignment="1">
      <alignment horizontal="center" vertical="center" wrapText="1"/>
    </xf>
    <xf numFmtId="176" fontId="36" fillId="6" borderId="1" xfId="0" applyNumberFormat="1" applyFont="1" applyFill="1" applyBorder="1" applyAlignment="1">
      <alignment horizontal="center" vertical="center" wrapText="1"/>
    </xf>
    <xf numFmtId="0" fontId="36" fillId="7" borderId="6" xfId="0" applyFont="1" applyFill="1" applyBorder="1" applyAlignment="1">
      <alignment horizontal="center" vertical="center" wrapText="1"/>
    </xf>
    <xf numFmtId="14" fontId="36" fillId="7" borderId="6" xfId="0" applyNumberFormat="1" applyFont="1" applyFill="1" applyBorder="1" applyAlignment="1">
      <alignment horizontal="center" vertical="center" wrapText="1"/>
    </xf>
    <xf numFmtId="176" fontId="36" fillId="7" borderId="6" xfId="0" applyNumberFormat="1" applyFont="1" applyFill="1" applyBorder="1" applyAlignment="1">
      <alignment horizontal="center" vertical="center" wrapText="1"/>
    </xf>
    <xf numFmtId="0" fontId="36" fillId="6" borderId="6" xfId="0" applyFont="1" applyFill="1" applyBorder="1" applyAlignment="1">
      <alignment horizontal="center" vertical="center" wrapText="1"/>
    </xf>
    <xf numFmtId="14" fontId="36" fillId="6" borderId="6" xfId="0" applyNumberFormat="1" applyFont="1" applyFill="1" applyBorder="1" applyAlignment="1">
      <alignment horizontal="center" vertical="center" wrapText="1"/>
    </xf>
    <xf numFmtId="176" fontId="36" fillId="6" borderId="6" xfId="0" applyNumberFormat="1" applyFont="1" applyFill="1" applyBorder="1" applyAlignment="1">
      <alignment horizontal="center" vertical="center" wrapText="1"/>
    </xf>
    <xf numFmtId="176" fontId="36" fillId="6" borderId="6" xfId="0" applyNumberFormat="1" applyFont="1" applyFill="1" applyBorder="1" applyAlignment="1">
      <alignment horizontal="center" vertical="center" shrinkToFit="1"/>
    </xf>
    <xf numFmtId="0" fontId="4" fillId="0" borderId="0" xfId="1" applyAlignment="1">
      <alignment vertical="center"/>
    </xf>
    <xf numFmtId="0" fontId="36" fillId="7" borderId="1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14" fontId="36" fillId="6" borderId="1" xfId="0" applyNumberFormat="1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left" vertical="center" wrapText="1"/>
    </xf>
    <xf numFmtId="49" fontId="36" fillId="6" borderId="1" xfId="0" applyNumberFormat="1" applyFont="1" applyFill="1" applyBorder="1" applyAlignment="1">
      <alignment horizontal="left" vertical="center" wrapText="1"/>
    </xf>
    <xf numFmtId="176" fontId="36" fillId="6" borderId="1" xfId="0" applyNumberFormat="1" applyFont="1" applyFill="1" applyBorder="1" applyAlignment="1">
      <alignment horizontal="right" vertical="center" wrapText="1"/>
    </xf>
    <xf numFmtId="0" fontId="36" fillId="7" borderId="6" xfId="0" applyFont="1" applyFill="1" applyBorder="1" applyAlignment="1">
      <alignment horizontal="center" vertical="center" wrapText="1"/>
    </xf>
    <xf numFmtId="14" fontId="36" fillId="7" borderId="39" xfId="0" applyNumberFormat="1" applyFont="1" applyFill="1" applyBorder="1" applyAlignment="1">
      <alignment horizontal="center" vertical="center" wrapText="1"/>
    </xf>
    <xf numFmtId="0" fontId="36" fillId="7" borderId="6" xfId="0" applyFont="1" applyFill="1" applyBorder="1" applyAlignment="1">
      <alignment horizontal="left" vertical="center" wrapText="1"/>
    </xf>
    <xf numFmtId="49" fontId="36" fillId="7" borderId="6" xfId="0" applyNumberFormat="1" applyFont="1" applyFill="1" applyBorder="1" applyAlignment="1">
      <alignment horizontal="left" vertical="center" wrapText="1"/>
    </xf>
    <xf numFmtId="176" fontId="36" fillId="7" borderId="6" xfId="0" applyNumberFormat="1" applyFont="1" applyFill="1" applyBorder="1" applyAlignment="1">
      <alignment horizontal="right" vertical="center" wrapText="1"/>
    </xf>
    <xf numFmtId="14" fontId="36" fillId="7" borderId="6" xfId="0" applyNumberFormat="1" applyFont="1" applyFill="1" applyBorder="1" applyAlignment="1">
      <alignment horizontal="center" vertical="center" wrapText="1"/>
    </xf>
    <xf numFmtId="0" fontId="36" fillId="6" borderId="6" xfId="0" applyFont="1" applyFill="1" applyBorder="1" applyAlignment="1">
      <alignment horizontal="center" vertical="center" wrapText="1"/>
    </xf>
    <xf numFmtId="0" fontId="36" fillId="6" borderId="39" xfId="0" applyFont="1" applyFill="1" applyBorder="1" applyAlignment="1">
      <alignment horizontal="center" vertical="center" wrapText="1"/>
    </xf>
    <xf numFmtId="0" fontId="36" fillId="6" borderId="6" xfId="0" applyFont="1" applyFill="1" applyBorder="1" applyAlignment="1">
      <alignment horizontal="left" vertical="center" wrapText="1"/>
    </xf>
    <xf numFmtId="49" fontId="36" fillId="6" borderId="6" xfId="0" applyNumberFormat="1" applyFont="1" applyFill="1" applyBorder="1" applyAlignment="1">
      <alignment horizontal="left" vertical="center" wrapText="1"/>
    </xf>
    <xf numFmtId="176" fontId="36" fillId="6" borderId="6" xfId="0" applyNumberFormat="1" applyFont="1" applyFill="1" applyBorder="1" applyAlignment="1">
      <alignment horizontal="right" vertical="center" wrapText="1"/>
    </xf>
    <xf numFmtId="14" fontId="36" fillId="6" borderId="6" xfId="0" applyNumberFormat="1" applyFont="1" applyFill="1" applyBorder="1" applyAlignment="1">
      <alignment horizontal="center" vertical="center" wrapText="1"/>
    </xf>
    <xf numFmtId="0" fontId="36" fillId="7" borderId="39" xfId="0" applyFont="1" applyFill="1" applyBorder="1" applyAlignment="1">
      <alignment horizontal="center" vertical="center" wrapText="1"/>
    </xf>
    <xf numFmtId="14" fontId="36" fillId="6" borderId="39" xfId="0" applyNumberFormat="1" applyFont="1" applyFill="1" applyBorder="1" applyAlignment="1">
      <alignment horizontal="center" vertical="center" wrapText="1"/>
    </xf>
    <xf numFmtId="3" fontId="36" fillId="6" borderId="6" xfId="0" applyNumberFormat="1" applyFont="1" applyFill="1" applyBorder="1" applyAlignment="1">
      <alignment horizontal="center" vertical="center" wrapText="1"/>
    </xf>
    <xf numFmtId="3" fontId="36" fillId="7" borderId="6" xfId="0" applyNumberFormat="1" applyFont="1" applyFill="1" applyBorder="1" applyAlignment="1">
      <alignment horizontal="center" vertical="center" wrapText="1"/>
    </xf>
    <xf numFmtId="176" fontId="35" fillId="0" borderId="1" xfId="0" applyNumberFormat="1" applyFont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0" fontId="36" fillId="6" borderId="5" xfId="0" applyFont="1" applyFill="1" applyBorder="1" applyAlignment="1">
      <alignment horizontal="left" vertical="center" wrapText="1"/>
    </xf>
    <xf numFmtId="14" fontId="36" fillId="6" borderId="1" xfId="0" applyNumberFormat="1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left" vertical="center" wrapText="1"/>
    </xf>
    <xf numFmtId="176" fontId="36" fillId="6" borderId="1" xfId="0" applyNumberFormat="1" applyFont="1" applyFill="1" applyBorder="1" applyAlignment="1">
      <alignment horizontal="right" vertical="center" wrapText="1"/>
    </xf>
    <xf numFmtId="0" fontId="36" fillId="7" borderId="6" xfId="0" applyFont="1" applyFill="1" applyBorder="1" applyAlignment="1">
      <alignment horizontal="center" vertical="center" wrapText="1"/>
    </xf>
    <xf numFmtId="0" fontId="36" fillId="7" borderId="39" xfId="0" applyFont="1" applyFill="1" applyBorder="1" applyAlignment="1">
      <alignment horizontal="left" vertical="center" wrapText="1"/>
    </xf>
    <xf numFmtId="14" fontId="36" fillId="7" borderId="6" xfId="0" applyNumberFormat="1" applyFont="1" applyFill="1" applyBorder="1" applyAlignment="1">
      <alignment horizontal="center" vertical="center" wrapText="1"/>
    </xf>
    <xf numFmtId="0" fontId="36" fillId="7" borderId="6" xfId="0" applyFont="1" applyFill="1" applyBorder="1" applyAlignment="1">
      <alignment horizontal="left" vertical="center" wrapText="1"/>
    </xf>
    <xf numFmtId="176" fontId="36" fillId="7" borderId="6" xfId="0" applyNumberFormat="1" applyFont="1" applyFill="1" applyBorder="1" applyAlignment="1">
      <alignment horizontal="right" vertical="center" wrapText="1"/>
    </xf>
    <xf numFmtId="0" fontId="36" fillId="6" borderId="6" xfId="0" applyFont="1" applyFill="1" applyBorder="1" applyAlignment="1">
      <alignment horizontal="center" vertical="center" wrapText="1"/>
    </xf>
    <xf numFmtId="0" fontId="36" fillId="6" borderId="6" xfId="0" applyFont="1" applyFill="1" applyBorder="1" applyAlignment="1">
      <alignment horizontal="left" vertical="center" wrapText="1"/>
    </xf>
    <xf numFmtId="14" fontId="36" fillId="6" borderId="6" xfId="0" applyNumberFormat="1" applyFont="1" applyFill="1" applyBorder="1" applyAlignment="1">
      <alignment horizontal="center" vertical="center" wrapText="1"/>
    </xf>
    <xf numFmtId="176" fontId="36" fillId="6" borderId="6" xfId="0" applyNumberFormat="1" applyFont="1" applyFill="1" applyBorder="1" applyAlignment="1">
      <alignment horizontal="right" vertical="center" wrapText="1"/>
    </xf>
    <xf numFmtId="0" fontId="36" fillId="6" borderId="39" xfId="0" applyFont="1" applyFill="1" applyBorder="1" applyAlignment="1">
      <alignment horizontal="left" vertical="center" wrapText="1"/>
    </xf>
    <xf numFmtId="0" fontId="64" fillId="7" borderId="57" xfId="0" applyFont="1" applyFill="1" applyBorder="1" applyAlignment="1">
      <alignment horizontal="center" vertical="center" wrapText="1"/>
    </xf>
    <xf numFmtId="0" fontId="64" fillId="7" borderId="58" xfId="0" applyFont="1" applyFill="1" applyBorder="1" applyAlignment="1">
      <alignment horizontal="center" vertical="center" wrapText="1"/>
    </xf>
    <xf numFmtId="14" fontId="64" fillId="7" borderId="58" xfId="0" applyNumberFormat="1" applyFont="1" applyFill="1" applyBorder="1" applyAlignment="1">
      <alignment horizontal="center" vertical="center" wrapText="1"/>
    </xf>
    <xf numFmtId="0" fontId="64" fillId="7" borderId="58" xfId="0" applyFont="1" applyFill="1" applyBorder="1" applyAlignment="1">
      <alignment horizontal="left" vertical="center" shrinkToFit="1"/>
    </xf>
    <xf numFmtId="176" fontId="64" fillId="7" borderId="58" xfId="0" applyNumberFormat="1" applyFont="1" applyFill="1" applyBorder="1" applyAlignment="1">
      <alignment horizontal="right" vertical="center" wrapText="1"/>
    </xf>
    <xf numFmtId="176" fontId="64" fillId="7" borderId="59" xfId="0" applyNumberFormat="1" applyFont="1" applyFill="1" applyBorder="1" applyAlignment="1">
      <alignment horizontal="right" vertical="center" wrapText="1"/>
    </xf>
    <xf numFmtId="41" fontId="20" fillId="3" borderId="20" xfId="3" applyFont="1" applyFill="1" applyBorder="1" applyAlignment="1">
      <alignment horizontal="center" vertical="center" shrinkToFit="1"/>
    </xf>
    <xf numFmtId="41" fontId="20" fillId="3" borderId="15" xfId="3" applyFont="1" applyFill="1" applyBorder="1" applyAlignment="1">
      <alignment horizontal="center" vertical="center" shrinkToFit="1"/>
    </xf>
    <xf numFmtId="41" fontId="20" fillId="3" borderId="21" xfId="3" applyFont="1" applyFill="1" applyBorder="1" applyAlignment="1">
      <alignment horizontal="center" vertical="center" shrinkToFit="1"/>
    </xf>
    <xf numFmtId="41" fontId="20" fillId="3" borderId="22" xfId="3" applyFont="1" applyFill="1" applyBorder="1" applyAlignment="1">
      <alignment horizontal="center" vertical="center" shrinkToFit="1"/>
    </xf>
    <xf numFmtId="41" fontId="65" fillId="0" borderId="23" xfId="3" applyFont="1" applyBorder="1" applyAlignment="1">
      <alignment horizontal="center" vertical="center" shrinkToFit="1"/>
    </xf>
    <xf numFmtId="41" fontId="65" fillId="0" borderId="24" xfId="3" applyFont="1" applyBorder="1" applyAlignment="1">
      <alignment horizontal="center" vertical="center" shrinkToFit="1"/>
    </xf>
    <xf numFmtId="41" fontId="65" fillId="0" borderId="25" xfId="3" applyFont="1" applyBorder="1" applyAlignment="1">
      <alignment horizontal="center" vertical="center" shrinkToFit="1"/>
    </xf>
    <xf numFmtId="41" fontId="65" fillId="0" borderId="26" xfId="3" applyFont="1" applyBorder="1" applyAlignment="1">
      <alignment horizontal="center" vertical="center" shrinkToFit="1"/>
    </xf>
    <xf numFmtId="41" fontId="20" fillId="0" borderId="27" xfId="3" applyFont="1" applyBorder="1" applyAlignment="1">
      <alignment horizontal="center" vertical="center" shrinkToFit="1"/>
    </xf>
    <xf numFmtId="41" fontId="20" fillId="0" borderId="28" xfId="3" applyFont="1" applyBorder="1" applyAlignment="1">
      <alignment horizontal="center" vertical="center" shrinkToFit="1"/>
    </xf>
    <xf numFmtId="41" fontId="20" fillId="0" borderId="29" xfId="3" applyFont="1" applyBorder="1" applyAlignment="1">
      <alignment horizontal="center" vertical="center" shrinkToFit="1"/>
    </xf>
    <xf numFmtId="41" fontId="20" fillId="0" borderId="30" xfId="3" applyFont="1" applyBorder="1" applyAlignment="1">
      <alignment horizontal="center" vertical="center" shrinkToFit="1"/>
    </xf>
    <xf numFmtId="41" fontId="20" fillId="0" borderId="20" xfId="3" applyFont="1" applyBorder="1" applyAlignment="1">
      <alignment horizontal="center" vertical="center" shrinkToFit="1"/>
    </xf>
    <xf numFmtId="41" fontId="20" fillId="0" borderId="15" xfId="3" applyFont="1" applyBorder="1" applyAlignment="1">
      <alignment horizontal="center" vertical="center" shrinkToFit="1"/>
    </xf>
    <xf numFmtId="41" fontId="20" fillId="0" borderId="31" xfId="3" applyFont="1" applyBorder="1" applyAlignment="1">
      <alignment horizontal="center" vertical="center" shrinkToFit="1"/>
    </xf>
    <xf numFmtId="41" fontId="20" fillId="0" borderId="32" xfId="3" applyFont="1" applyBorder="1" applyAlignment="1">
      <alignment horizontal="center" vertical="center" shrinkToFit="1"/>
    </xf>
    <xf numFmtId="41" fontId="20" fillId="0" borderId="21" xfId="3" applyFont="1" applyBorder="1" applyAlignment="1">
      <alignment horizontal="center" vertical="center" shrinkToFit="1"/>
    </xf>
    <xf numFmtId="41" fontId="20" fillId="0" borderId="33" xfId="3" applyFont="1" applyBorder="1" applyAlignment="1">
      <alignment horizontal="center" vertical="center" shrinkToFit="1"/>
    </xf>
    <xf numFmtId="41" fontId="20" fillId="0" borderId="31" xfId="3" applyFont="1" applyBorder="1" applyAlignment="1">
      <alignment horizontal="center" vertical="center" wrapText="1" shrinkToFit="1"/>
    </xf>
    <xf numFmtId="41" fontId="20" fillId="0" borderId="52" xfId="3" applyFont="1" applyBorder="1" applyAlignment="1">
      <alignment horizontal="center" vertical="center" shrinkToFit="1"/>
    </xf>
    <xf numFmtId="41" fontId="20" fillId="0" borderId="35" xfId="3" applyFont="1" applyBorder="1" applyAlignment="1">
      <alignment horizontal="center" vertical="center" shrinkToFit="1"/>
    </xf>
    <xf numFmtId="41" fontId="20" fillId="0" borderId="36" xfId="3" applyFont="1" applyBorder="1" applyAlignment="1">
      <alignment horizontal="center" vertical="center" shrinkToFit="1"/>
    </xf>
    <xf numFmtId="41" fontId="20" fillId="0" borderId="37" xfId="3" applyFont="1" applyBorder="1" applyAlignment="1">
      <alignment horizontal="center" vertical="center" shrinkToFit="1"/>
    </xf>
    <xf numFmtId="41" fontId="20" fillId="0" borderId="35" xfId="3" applyFont="1" applyBorder="1" applyAlignment="1">
      <alignment horizontal="center" vertical="center" wrapText="1" shrinkToFit="1"/>
    </xf>
    <xf numFmtId="41" fontId="20" fillId="0" borderId="53" xfId="3" applyFont="1" applyBorder="1" applyAlignment="1">
      <alignment horizontal="center" vertical="center" shrinkToFit="1"/>
    </xf>
    <xf numFmtId="0" fontId="66" fillId="5" borderId="46" xfId="0" applyFont="1" applyFill="1" applyBorder="1" applyAlignment="1">
      <alignment horizontal="center" vertical="center" shrinkToFit="1"/>
    </xf>
    <xf numFmtId="0" fontId="66" fillId="5" borderId="6" xfId="0" applyFont="1" applyFill="1" applyBorder="1" applyAlignment="1">
      <alignment horizontal="center" vertical="center" shrinkToFit="1"/>
    </xf>
    <xf numFmtId="0" fontId="68" fillId="6" borderId="6" xfId="0" applyFont="1" applyFill="1" applyBorder="1" applyAlignment="1">
      <alignment horizontal="center" vertical="center" wrapText="1"/>
    </xf>
    <xf numFmtId="176" fontId="68" fillId="6" borderId="6" xfId="0" applyNumberFormat="1" applyFont="1" applyFill="1" applyBorder="1" applyAlignment="1">
      <alignment horizontal="right" vertical="center" wrapText="1"/>
    </xf>
    <xf numFmtId="0" fontId="68" fillId="7" borderId="6" xfId="0" applyFont="1" applyFill="1" applyBorder="1" applyAlignment="1">
      <alignment horizontal="center" vertical="center" wrapText="1"/>
    </xf>
    <xf numFmtId="176" fontId="68" fillId="7" borderId="6" xfId="0" applyNumberFormat="1" applyFont="1" applyFill="1" applyBorder="1" applyAlignment="1">
      <alignment horizontal="right" vertical="center" wrapText="1"/>
    </xf>
    <xf numFmtId="0" fontId="68" fillId="6" borderId="6" xfId="0" applyFont="1" applyFill="1" applyBorder="1" applyAlignment="1">
      <alignment horizontal="center" vertical="center" shrinkToFit="1"/>
    </xf>
    <xf numFmtId="176" fontId="68" fillId="6" borderId="6" xfId="0" applyNumberFormat="1" applyFont="1" applyFill="1" applyBorder="1" applyAlignment="1">
      <alignment horizontal="right" vertical="center" shrinkToFit="1"/>
    </xf>
    <xf numFmtId="0" fontId="68" fillId="7" borderId="6" xfId="0" applyFont="1" applyFill="1" applyBorder="1" applyAlignment="1">
      <alignment horizontal="center" vertical="center" shrinkToFit="1"/>
    </xf>
    <xf numFmtId="176" fontId="68" fillId="7" borderId="6" xfId="0" applyNumberFormat="1" applyFont="1" applyFill="1" applyBorder="1" applyAlignment="1">
      <alignment horizontal="right" vertical="center" shrinkToFit="1"/>
    </xf>
    <xf numFmtId="0" fontId="69" fillId="0" borderId="1" xfId="0" applyFont="1" applyBorder="1" applyAlignment="1">
      <alignment horizontal="center" vertical="center" shrinkToFit="1"/>
    </xf>
    <xf numFmtId="176" fontId="69" fillId="0" borderId="1" xfId="0" applyNumberFormat="1" applyFont="1" applyBorder="1" applyAlignment="1">
      <alignment horizontal="right" vertical="center" shrinkToFit="1"/>
    </xf>
    <xf numFmtId="0" fontId="69" fillId="0" borderId="6" xfId="0" applyFont="1" applyBorder="1" applyAlignment="1">
      <alignment horizontal="center" vertical="center" shrinkToFit="1"/>
    </xf>
    <xf numFmtId="176" fontId="69" fillId="0" borderId="6" xfId="0" applyNumberFormat="1" applyFont="1" applyBorder="1" applyAlignment="1">
      <alignment horizontal="right" vertical="center" shrinkToFit="1"/>
    </xf>
    <xf numFmtId="0" fontId="68" fillId="6" borderId="1" xfId="0" applyFont="1" applyFill="1" applyBorder="1" applyAlignment="1">
      <alignment horizontal="center" vertical="center" wrapText="1"/>
    </xf>
    <xf numFmtId="176" fontId="68" fillId="6" borderId="1" xfId="0" applyNumberFormat="1" applyFont="1" applyFill="1" applyBorder="1" applyAlignment="1">
      <alignment horizontal="right" vertical="center" wrapText="1"/>
    </xf>
    <xf numFmtId="0" fontId="67" fillId="6" borderId="49" xfId="0" applyFont="1" applyFill="1" applyBorder="1" applyAlignment="1">
      <alignment horizontal="center" vertical="center" shrinkToFit="1"/>
    </xf>
    <xf numFmtId="0" fontId="67" fillId="6" borderId="39" xfId="0" applyFont="1" applyFill="1" applyBorder="1" applyAlignment="1">
      <alignment horizontal="center" vertical="center" shrinkToFit="1"/>
    </xf>
    <xf numFmtId="0" fontId="71" fillId="0" borderId="1" xfId="0" applyFont="1" applyFill="1" applyBorder="1" applyAlignment="1">
      <alignment horizontal="center" vertical="center" shrinkToFit="1"/>
    </xf>
    <xf numFmtId="0" fontId="71" fillId="0" borderId="6" xfId="0" applyFont="1" applyFill="1" applyBorder="1" applyAlignment="1">
      <alignment horizontal="center" vertical="center" shrinkToFit="1"/>
    </xf>
    <xf numFmtId="0" fontId="67" fillId="6" borderId="1" xfId="0" applyFont="1" applyFill="1" applyBorder="1" applyAlignment="1">
      <alignment horizontal="center" vertical="center" shrinkToFit="1"/>
    </xf>
    <xf numFmtId="176" fontId="67" fillId="6" borderId="1" xfId="0" applyNumberFormat="1" applyFont="1" applyFill="1" applyBorder="1" applyAlignment="1">
      <alignment horizontal="right" vertical="center" shrinkToFit="1"/>
    </xf>
    <xf numFmtId="0" fontId="67" fillId="6" borderId="6" xfId="0" applyFont="1" applyFill="1" applyBorder="1" applyAlignment="1">
      <alignment horizontal="center" vertical="center" shrinkToFit="1"/>
    </xf>
    <xf numFmtId="176" fontId="67" fillId="6" borderId="6" xfId="0" applyNumberFormat="1" applyFont="1" applyFill="1" applyBorder="1" applyAlignment="1">
      <alignment horizontal="right" vertical="center" shrinkToFit="1"/>
    </xf>
    <xf numFmtId="0" fontId="67" fillId="7" borderId="6" xfId="0" applyFont="1" applyFill="1" applyBorder="1" applyAlignment="1">
      <alignment horizontal="center" vertical="center" shrinkToFit="1"/>
    </xf>
    <xf numFmtId="176" fontId="67" fillId="7" borderId="6" xfId="0" applyNumberFormat="1" applyFont="1" applyFill="1" applyBorder="1" applyAlignment="1">
      <alignment horizontal="right" vertical="center" shrinkToFit="1"/>
    </xf>
    <xf numFmtId="0" fontId="70" fillId="0" borderId="1" xfId="0" applyFont="1" applyBorder="1" applyAlignment="1">
      <alignment horizontal="center" vertical="center" shrinkToFit="1"/>
    </xf>
    <xf numFmtId="176" fontId="70" fillId="0" borderId="1" xfId="0" applyNumberFormat="1" applyFont="1" applyBorder="1" applyAlignment="1">
      <alignment horizontal="right" vertical="center" shrinkToFit="1"/>
    </xf>
    <xf numFmtId="0" fontId="70" fillId="0" borderId="6" xfId="0" applyFont="1" applyBorder="1" applyAlignment="1">
      <alignment horizontal="center" vertical="center" shrinkToFit="1"/>
    </xf>
    <xf numFmtId="176" fontId="70" fillId="0" borderId="6" xfId="0" applyNumberFormat="1" applyFont="1" applyBorder="1" applyAlignment="1">
      <alignment horizontal="right" vertical="center" shrinkToFit="1"/>
    </xf>
    <xf numFmtId="0" fontId="11" fillId="0" borderId="0" xfId="2" applyFont="1" applyAlignment="1">
      <alignment horizontal="center" vertical="top"/>
    </xf>
    <xf numFmtId="0" fontId="13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49" fontId="60" fillId="0" borderId="0" xfId="8" applyNumberFormat="1" applyFont="1" applyBorder="1" applyAlignment="1">
      <alignment horizontal="center" vertical="center" wrapText="1"/>
    </xf>
    <xf numFmtId="0" fontId="27" fillId="0" borderId="0" xfId="7" applyFont="1" applyAlignment="1">
      <alignment horizontal="center" vertical="center"/>
    </xf>
    <xf numFmtId="0" fontId="30" fillId="2" borderId="16" xfId="7" applyFont="1" applyFill="1" applyBorder="1" applyAlignment="1">
      <alignment horizontal="center" vertical="center" shrinkToFit="1"/>
    </xf>
    <xf numFmtId="0" fontId="30" fillId="2" borderId="17" xfId="7" applyFont="1" applyFill="1" applyBorder="1" applyAlignment="1">
      <alignment horizontal="center" vertical="center" shrinkToFit="1"/>
    </xf>
    <xf numFmtId="0" fontId="30" fillId="2" borderId="18" xfId="7" applyFont="1" applyFill="1" applyBorder="1" applyAlignment="1">
      <alignment horizontal="center" vertical="center" shrinkToFit="1"/>
    </xf>
    <xf numFmtId="0" fontId="30" fillId="2" borderId="19" xfId="7" applyFont="1" applyFill="1" applyBorder="1" applyAlignment="1">
      <alignment horizontal="center" vertical="center" shrinkToFit="1"/>
    </xf>
    <xf numFmtId="49" fontId="2" fillId="0" borderId="0" xfId="1" applyNumberFormat="1" applyFont="1" applyFill="1" applyBorder="1" applyAlignment="1">
      <alignment horizontal="left" vertical="center" wrapText="1"/>
    </xf>
    <xf numFmtId="0" fontId="4" fillId="0" borderId="0" xfId="1">
      <alignment vertical="center"/>
    </xf>
    <xf numFmtId="0" fontId="68" fillId="7" borderId="5" xfId="0" applyFont="1" applyFill="1" applyBorder="1" applyAlignment="1">
      <alignment horizontal="center" vertical="center" wrapText="1"/>
    </xf>
    <xf numFmtId="0" fontId="68" fillId="7" borderId="39" xfId="0" applyFont="1" applyFill="1" applyBorder="1" applyAlignment="1">
      <alignment horizontal="center" vertical="center" wrapText="1"/>
    </xf>
    <xf numFmtId="0" fontId="68" fillId="7" borderId="6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shrinkToFit="1"/>
    </xf>
    <xf numFmtId="0" fontId="69" fillId="0" borderId="11" xfId="0" applyFont="1" applyBorder="1" applyAlignment="1">
      <alignment horizontal="center" vertical="center" shrinkToFit="1"/>
    </xf>
    <xf numFmtId="0" fontId="69" fillId="0" borderId="7" xfId="0" applyFont="1" applyBorder="1" applyAlignment="1">
      <alignment horizontal="center" vertical="center" shrinkToFit="1"/>
    </xf>
    <xf numFmtId="0" fontId="69" fillId="0" borderId="8" xfId="0" applyFont="1" applyBorder="1" applyAlignment="1">
      <alignment horizontal="center" vertical="center" shrinkToFit="1"/>
    </xf>
    <xf numFmtId="0" fontId="69" fillId="0" borderId="12" xfId="0" applyFont="1" applyBorder="1" applyAlignment="1">
      <alignment horizontal="center" vertical="center" shrinkToFit="1"/>
    </xf>
    <xf numFmtId="0" fontId="69" fillId="0" borderId="0" xfId="0" applyFont="1" applyBorder="1" applyAlignment="1">
      <alignment horizontal="center" vertical="center" shrinkToFit="1"/>
    </xf>
    <xf numFmtId="0" fontId="69" fillId="0" borderId="13" xfId="0" applyFont="1" applyBorder="1" applyAlignment="1">
      <alignment horizontal="center" vertical="center" shrinkToFit="1"/>
    </xf>
    <xf numFmtId="0" fontId="69" fillId="0" borderId="14" xfId="0" applyFont="1" applyBorder="1" applyAlignment="1">
      <alignment horizontal="center" vertical="center" shrinkToFit="1"/>
    </xf>
    <xf numFmtId="0" fontId="69" fillId="0" borderId="9" xfId="0" applyFont="1" applyBorder="1" applyAlignment="1">
      <alignment horizontal="center" vertical="center" shrinkToFit="1"/>
    </xf>
    <xf numFmtId="0" fontId="69" fillId="0" borderId="10" xfId="0" applyFont="1" applyBorder="1" applyAlignment="1">
      <alignment horizontal="center" vertical="center" shrinkToFit="1"/>
    </xf>
    <xf numFmtId="0" fontId="5" fillId="7" borderId="0" xfId="0" applyFont="1" applyFill="1" applyBorder="1" applyAlignment="1">
      <alignment horizontal="center" vertical="center" shrinkToFit="1"/>
    </xf>
    <xf numFmtId="0" fontId="51" fillId="5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7" fillId="7" borderId="39" xfId="0" applyFont="1" applyFill="1" applyBorder="1" applyAlignment="1">
      <alignment horizontal="center" vertical="center" shrinkToFit="1"/>
    </xf>
    <xf numFmtId="0" fontId="67" fillId="7" borderId="6" xfId="0" applyFont="1" applyFill="1" applyBorder="1" applyAlignment="1">
      <alignment horizontal="center" vertical="center" shrinkToFit="1"/>
    </xf>
    <xf numFmtId="0" fontId="67" fillId="7" borderId="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67" fillId="6" borderId="39" xfId="0" applyFont="1" applyFill="1" applyBorder="1" applyAlignment="1">
      <alignment horizontal="center" vertical="center" shrinkToFit="1"/>
    </xf>
    <xf numFmtId="0" fontId="67" fillId="6" borderId="6" xfId="0" applyFont="1" applyFill="1" applyBorder="1" applyAlignment="1">
      <alignment horizontal="center" vertical="center" shrinkToFit="1"/>
    </xf>
    <xf numFmtId="0" fontId="67" fillId="6" borderId="5" xfId="0" applyFont="1" applyFill="1" applyBorder="1" applyAlignment="1">
      <alignment horizontal="center" vertical="center" shrinkToFit="1"/>
    </xf>
    <xf numFmtId="0" fontId="67" fillId="7" borderId="49" xfId="0" applyFont="1" applyFill="1" applyBorder="1" applyAlignment="1">
      <alignment horizontal="center" vertical="center" shrinkToFit="1"/>
    </xf>
    <xf numFmtId="0" fontId="67" fillId="7" borderId="51" xfId="0" applyFont="1" applyFill="1" applyBorder="1" applyAlignment="1">
      <alignment horizontal="center" vertical="center" shrinkToFit="1"/>
    </xf>
    <xf numFmtId="0" fontId="66" fillId="5" borderId="41" xfId="0" applyFont="1" applyFill="1" applyBorder="1" applyAlignment="1">
      <alignment horizontal="center" vertical="center" shrinkToFit="1"/>
    </xf>
    <xf numFmtId="0" fontId="66" fillId="5" borderId="42" xfId="0" applyFont="1" applyFill="1" applyBorder="1" applyAlignment="1">
      <alignment horizontal="center" vertical="center" shrinkToFit="1"/>
    </xf>
    <xf numFmtId="0" fontId="66" fillId="5" borderId="43" xfId="0" applyFont="1" applyFill="1" applyBorder="1" applyAlignment="1">
      <alignment horizontal="center" vertical="center" shrinkToFit="1"/>
    </xf>
    <xf numFmtId="0" fontId="66" fillId="5" borderId="44" xfId="0" applyFont="1" applyFill="1" applyBorder="1" applyAlignment="1">
      <alignment horizontal="center" vertical="center" shrinkToFit="1"/>
    </xf>
    <xf numFmtId="0" fontId="66" fillId="5" borderId="6" xfId="0" applyFont="1" applyFill="1" applyBorder="1" applyAlignment="1">
      <alignment horizontal="center" vertical="center" shrinkToFit="1"/>
    </xf>
    <xf numFmtId="0" fontId="66" fillId="5" borderId="45" xfId="0" applyFont="1" applyFill="1" applyBorder="1" applyAlignment="1">
      <alignment horizontal="center" vertical="center" shrinkToFit="1"/>
    </xf>
    <xf numFmtId="0" fontId="66" fillId="5" borderId="47" xfId="0" applyFont="1" applyFill="1" applyBorder="1" applyAlignment="1">
      <alignment horizontal="center" vertical="center" shrinkToFit="1"/>
    </xf>
    <xf numFmtId="0" fontId="67" fillId="0" borderId="49" xfId="0" applyFont="1" applyFill="1" applyBorder="1" applyAlignment="1">
      <alignment horizontal="center" vertical="center" shrinkToFit="1"/>
    </xf>
    <xf numFmtId="0" fontId="67" fillId="0" borderId="39" xfId="0" applyFont="1" applyFill="1" applyBorder="1" applyAlignment="1">
      <alignment horizontal="center" vertical="center" shrinkToFit="1"/>
    </xf>
    <xf numFmtId="0" fontId="67" fillId="0" borderId="6" xfId="0" applyFont="1" applyFill="1" applyBorder="1" applyAlignment="1">
      <alignment horizontal="center" vertical="center" shrinkToFit="1"/>
    </xf>
    <xf numFmtId="0" fontId="68" fillId="6" borderId="5" xfId="0" applyFont="1" applyFill="1" applyBorder="1" applyAlignment="1">
      <alignment horizontal="center" vertical="center" wrapText="1"/>
    </xf>
    <xf numFmtId="0" fontId="68" fillId="6" borderId="39" xfId="0" applyFont="1" applyFill="1" applyBorder="1" applyAlignment="1">
      <alignment horizontal="center" vertical="center" wrapText="1"/>
    </xf>
    <xf numFmtId="0" fontId="68" fillId="6" borderId="6" xfId="0" applyFont="1" applyFill="1" applyBorder="1" applyAlignment="1">
      <alignment horizontal="center" vertical="center" wrapText="1"/>
    </xf>
    <xf numFmtId="0" fontId="67" fillId="10" borderId="49" xfId="0" applyFont="1" applyFill="1" applyBorder="1" applyAlignment="1">
      <alignment horizontal="center" vertical="center" shrinkToFit="1"/>
    </xf>
    <xf numFmtId="0" fontId="67" fillId="10" borderId="50" xfId="0" applyFont="1" applyFill="1" applyBorder="1" applyAlignment="1">
      <alignment horizontal="center" vertical="center" shrinkToFit="1"/>
    </xf>
    <xf numFmtId="0" fontId="67" fillId="10" borderId="5" xfId="0" applyFont="1" applyFill="1" applyBorder="1" applyAlignment="1">
      <alignment horizontal="center" vertical="center" shrinkToFit="1"/>
    </xf>
    <xf numFmtId="0" fontId="67" fillId="10" borderId="39" xfId="0" applyFont="1" applyFill="1" applyBorder="1" applyAlignment="1">
      <alignment horizontal="center" vertical="center" shrinkToFit="1"/>
    </xf>
    <xf numFmtId="0" fontId="67" fillId="10" borderId="51" xfId="0" applyFont="1" applyFill="1" applyBorder="1" applyAlignment="1">
      <alignment horizontal="center" vertical="center" shrinkToFit="1"/>
    </xf>
    <xf numFmtId="0" fontId="67" fillId="6" borderId="49" xfId="0" applyFont="1" applyFill="1" applyBorder="1" applyAlignment="1">
      <alignment horizontal="center" vertical="center" shrinkToFit="1"/>
    </xf>
    <xf numFmtId="0" fontId="67" fillId="7" borderId="50" xfId="0" applyFont="1" applyFill="1" applyBorder="1" applyAlignment="1">
      <alignment horizontal="center" vertical="center" shrinkToFit="1"/>
    </xf>
    <xf numFmtId="0" fontId="67" fillId="6" borderId="55" xfId="0" applyFont="1" applyFill="1" applyBorder="1" applyAlignment="1">
      <alignment horizontal="center" vertical="center" shrinkToFit="1"/>
    </xf>
    <xf numFmtId="0" fontId="67" fillId="6" borderId="44" xfId="0" applyFont="1" applyFill="1" applyBorder="1" applyAlignment="1">
      <alignment horizontal="center" vertical="center" shrinkToFit="1"/>
    </xf>
    <xf numFmtId="0" fontId="49" fillId="0" borderId="0" xfId="0" applyFont="1" applyAlignment="1">
      <alignment horizontal="center" vertical="center"/>
    </xf>
    <xf numFmtId="0" fontId="67" fillId="6" borderId="48" xfId="0" applyFont="1" applyFill="1" applyBorder="1" applyAlignment="1">
      <alignment horizontal="center" vertical="center" shrinkToFit="1"/>
    </xf>
    <xf numFmtId="0" fontId="67" fillId="10" borderId="6" xfId="0" applyFont="1" applyFill="1" applyBorder="1" applyAlignment="1">
      <alignment horizontal="center" vertical="center" shrinkToFit="1"/>
    </xf>
    <xf numFmtId="0" fontId="67" fillId="0" borderId="5" xfId="0" applyFont="1" applyFill="1" applyBorder="1" applyAlignment="1">
      <alignment horizontal="center" vertical="center" shrinkToFit="1"/>
    </xf>
    <xf numFmtId="0" fontId="69" fillId="0" borderId="11" xfId="0" applyFont="1" applyFill="1" applyBorder="1" applyAlignment="1">
      <alignment horizontal="center" vertical="center" shrinkToFit="1"/>
    </xf>
    <xf numFmtId="0" fontId="69" fillId="0" borderId="7" xfId="0" applyFont="1" applyFill="1" applyBorder="1" applyAlignment="1">
      <alignment horizontal="center" vertical="center" shrinkToFit="1"/>
    </xf>
    <xf numFmtId="0" fontId="69" fillId="0" borderId="8" xfId="0" applyFont="1" applyFill="1" applyBorder="1" applyAlignment="1">
      <alignment horizontal="center" vertical="center" shrinkToFit="1"/>
    </xf>
    <xf numFmtId="0" fontId="69" fillId="0" borderId="12" xfId="0" applyFont="1" applyFill="1" applyBorder="1" applyAlignment="1">
      <alignment horizontal="center" vertical="center" shrinkToFit="1"/>
    </xf>
    <xf numFmtId="0" fontId="69" fillId="0" borderId="0" xfId="0" applyFont="1" applyFill="1" applyBorder="1" applyAlignment="1">
      <alignment horizontal="center" vertical="center" shrinkToFit="1"/>
    </xf>
    <xf numFmtId="0" fontId="69" fillId="0" borderId="13" xfId="0" applyFont="1" applyFill="1" applyBorder="1" applyAlignment="1">
      <alignment horizontal="center" vertical="center" shrinkToFit="1"/>
    </xf>
    <xf numFmtId="0" fontId="69" fillId="0" borderId="14" xfId="0" applyFont="1" applyFill="1" applyBorder="1" applyAlignment="1">
      <alignment horizontal="center" vertical="center" shrinkToFit="1"/>
    </xf>
    <xf numFmtId="0" fontId="69" fillId="0" borderId="9" xfId="0" applyFont="1" applyFill="1" applyBorder="1" applyAlignment="1">
      <alignment horizontal="center" vertical="center" shrinkToFit="1"/>
    </xf>
    <xf numFmtId="0" fontId="69" fillId="0" borderId="10" xfId="0" applyFont="1" applyFill="1" applyBorder="1" applyAlignment="1">
      <alignment horizontal="center" vertical="center" shrinkToFit="1"/>
    </xf>
    <xf numFmtId="0" fontId="70" fillId="10" borderId="11" xfId="0" applyFont="1" applyFill="1" applyBorder="1" applyAlignment="1">
      <alignment horizontal="center" vertical="center" shrinkToFit="1"/>
    </xf>
    <xf numFmtId="0" fontId="70" fillId="10" borderId="7" xfId="0" applyFont="1" applyFill="1" applyBorder="1" applyAlignment="1">
      <alignment horizontal="center" vertical="center" shrinkToFit="1"/>
    </xf>
    <xf numFmtId="0" fontId="70" fillId="10" borderId="8" xfId="0" applyFont="1" applyFill="1" applyBorder="1" applyAlignment="1">
      <alignment horizontal="center" vertical="center" shrinkToFit="1"/>
    </xf>
    <xf numFmtId="0" fontId="70" fillId="10" borderId="12" xfId="0" applyFont="1" applyFill="1" applyBorder="1" applyAlignment="1">
      <alignment horizontal="center" vertical="center" shrinkToFit="1"/>
    </xf>
    <xf numFmtId="0" fontId="70" fillId="10" borderId="0" xfId="0" applyFont="1" applyFill="1" applyBorder="1" applyAlignment="1">
      <alignment horizontal="center" vertical="center" shrinkToFit="1"/>
    </xf>
    <xf numFmtId="0" fontId="70" fillId="10" borderId="13" xfId="0" applyFont="1" applyFill="1" applyBorder="1" applyAlignment="1">
      <alignment horizontal="center" vertical="center" shrinkToFit="1"/>
    </xf>
    <xf numFmtId="0" fontId="70" fillId="10" borderId="14" xfId="0" applyFont="1" applyFill="1" applyBorder="1" applyAlignment="1">
      <alignment horizontal="center" vertical="center" shrinkToFit="1"/>
    </xf>
    <xf numFmtId="0" fontId="70" fillId="10" borderId="9" xfId="0" applyFont="1" applyFill="1" applyBorder="1" applyAlignment="1">
      <alignment horizontal="center" vertical="center" shrinkToFit="1"/>
    </xf>
    <xf numFmtId="0" fontId="70" fillId="10" borderId="10" xfId="0" applyFont="1" applyFill="1" applyBorder="1" applyAlignment="1">
      <alignment horizontal="center" vertical="center" shrinkToFit="1"/>
    </xf>
    <xf numFmtId="0" fontId="34" fillId="0" borderId="0" xfId="7" applyFont="1" applyAlignment="1">
      <alignment horizontal="center" vertical="center"/>
    </xf>
    <xf numFmtId="0" fontId="26" fillId="4" borderId="15" xfId="7" applyFill="1" applyBorder="1" applyAlignment="1">
      <alignment horizontal="center" vertical="center"/>
    </xf>
    <xf numFmtId="0" fontId="26" fillId="0" borderId="33" xfId="7" applyBorder="1" applyAlignment="1">
      <alignment horizontal="center" vertical="center"/>
    </xf>
    <xf numFmtId="0" fontId="26" fillId="0" borderId="38" xfId="7" applyBorder="1" applyAlignment="1">
      <alignment horizontal="center" vertical="center"/>
    </xf>
    <xf numFmtId="0" fontId="26" fillId="0" borderId="34" xfId="7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39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4" fontId="36" fillId="0" borderId="32" xfId="0" applyNumberFormat="1" applyFont="1" applyFill="1" applyBorder="1" applyAlignment="1">
      <alignment horizontal="center" vertical="center" wrapText="1"/>
    </xf>
    <xf numFmtId="14" fontId="36" fillId="0" borderId="34" xfId="0" applyNumberFormat="1" applyFont="1" applyFill="1" applyBorder="1" applyAlignment="1">
      <alignment horizontal="center" vertical="center" wrapText="1"/>
    </xf>
    <xf numFmtId="14" fontId="36" fillId="0" borderId="28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4" fontId="36" fillId="0" borderId="44" xfId="0" applyNumberFormat="1" applyFont="1" applyFill="1" applyBorder="1" applyAlignment="1">
      <alignment horizontal="center" vertical="center" wrapText="1"/>
    </xf>
    <xf numFmtId="14" fontId="36" fillId="0" borderId="39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14" fontId="1" fillId="0" borderId="51" xfId="0" applyNumberFormat="1" applyFont="1" applyFill="1" applyBorder="1" applyAlignment="1">
      <alignment horizontal="center" vertical="center" wrapText="1"/>
    </xf>
    <xf numFmtId="14" fontId="1" fillId="0" borderId="44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4" fontId="36" fillId="0" borderId="51" xfId="0" applyNumberFormat="1" applyFont="1" applyFill="1" applyBorder="1" applyAlignment="1">
      <alignment horizontal="center" vertical="center" wrapText="1"/>
    </xf>
    <xf numFmtId="14" fontId="36" fillId="0" borderId="15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shrinkToFit="1"/>
    </xf>
    <xf numFmtId="0" fontId="35" fillId="0" borderId="2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4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49" fontId="2" fillId="0" borderId="0" xfId="1" applyNumberFormat="1" applyFont="1" applyFill="1" applyBorder="1" applyAlignment="1">
      <alignment horizontal="left" vertical="center" shrinkToFit="1"/>
    </xf>
    <xf numFmtId="0" fontId="4" fillId="0" borderId="0" xfId="1" applyAlignment="1">
      <alignment vertical="center" shrinkToFit="1"/>
    </xf>
    <xf numFmtId="49" fontId="38" fillId="0" borderId="0" xfId="6" applyNumberFormat="1" applyFont="1" applyFill="1" applyBorder="1" applyAlignment="1">
      <alignment horizontal="center" vertical="center" shrinkToFit="1"/>
    </xf>
    <xf numFmtId="49" fontId="38" fillId="0" borderId="0" xfId="6" applyNumberFormat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6" fillId="8" borderId="32" xfId="5" applyFont="1" applyFill="1" applyBorder="1" applyAlignment="1">
      <alignment horizontal="center" vertical="center"/>
    </xf>
    <xf numFmtId="0" fontId="46" fillId="8" borderId="28" xfId="5" applyFont="1" applyFill="1" applyBorder="1" applyAlignment="1">
      <alignment horizontal="center" vertical="center"/>
    </xf>
    <xf numFmtId="0" fontId="48" fillId="0" borderId="0" xfId="5" applyFont="1" applyAlignment="1">
      <alignment horizontal="center" vertical="center"/>
    </xf>
    <xf numFmtId="0" fontId="45" fillId="0" borderId="0" xfId="5" applyFont="1" applyAlignment="1">
      <alignment horizontal="left" vertical="center"/>
    </xf>
    <xf numFmtId="0" fontId="46" fillId="5" borderId="21" xfId="5" applyFont="1" applyFill="1" applyBorder="1" applyAlignment="1">
      <alignment horizontal="center" vertical="center"/>
    </xf>
    <xf numFmtId="0" fontId="46" fillId="5" borderId="40" xfId="5" applyFont="1" applyFill="1" applyBorder="1" applyAlignment="1">
      <alignment horizontal="center" vertical="center"/>
    </xf>
    <xf numFmtId="0" fontId="47" fillId="8" borderId="15" xfId="5" applyFont="1" applyFill="1" applyBorder="1" applyAlignment="1">
      <alignment horizontal="center" vertical="center"/>
    </xf>
    <xf numFmtId="0" fontId="47" fillId="8" borderId="21" xfId="5" applyFont="1" applyFill="1" applyBorder="1" applyAlignment="1">
      <alignment horizontal="center" vertical="center"/>
    </xf>
    <xf numFmtId="0" fontId="47" fillId="8" borderId="40" xfId="5" applyFont="1" applyFill="1" applyBorder="1" applyAlignment="1">
      <alignment horizontal="center" vertical="center"/>
    </xf>
    <xf numFmtId="0" fontId="46" fillId="8" borderId="32" xfId="5" applyFont="1" applyFill="1" applyBorder="1" applyAlignment="1">
      <alignment horizontal="center" vertical="center" wrapText="1" shrinkToFit="1"/>
    </xf>
    <xf numFmtId="0" fontId="46" fillId="8" borderId="34" xfId="5" applyFont="1" applyFill="1" applyBorder="1" applyAlignment="1">
      <alignment horizontal="center" vertical="center" shrinkToFit="1"/>
    </xf>
    <xf numFmtId="0" fontId="46" fillId="8" borderId="28" xfId="5" applyFont="1" applyFill="1" applyBorder="1" applyAlignment="1">
      <alignment horizontal="center" vertical="center" shrinkToFit="1"/>
    </xf>
    <xf numFmtId="0" fontId="46" fillId="8" borderId="15" xfId="5" applyFont="1" applyFill="1" applyBorder="1" applyAlignment="1">
      <alignment horizontal="center" vertical="center"/>
    </xf>
    <xf numFmtId="0" fontId="46" fillId="9" borderId="21" xfId="5" applyFont="1" applyFill="1" applyBorder="1" applyAlignment="1">
      <alignment horizontal="center" vertical="center"/>
    </xf>
    <xf numFmtId="0" fontId="46" fillId="9" borderId="40" xfId="5" applyFont="1" applyFill="1" applyBorder="1" applyAlignment="1">
      <alignment horizontal="center" vertical="center"/>
    </xf>
    <xf numFmtId="41" fontId="34" fillId="0" borderId="0" xfId="3" applyFont="1" applyAlignment="1">
      <alignment horizontal="center" vertical="center"/>
    </xf>
    <xf numFmtId="0" fontId="20" fillId="4" borderId="21" xfId="7" applyFont="1" applyFill="1" applyBorder="1" applyAlignment="1">
      <alignment horizontal="center" vertical="center"/>
    </xf>
    <xf numFmtId="0" fontId="20" fillId="4" borderId="40" xfId="7" applyFont="1" applyFill="1" applyBorder="1" applyAlignment="1">
      <alignment horizontal="center" vertical="center"/>
    </xf>
    <xf numFmtId="0" fontId="26" fillId="4" borderId="21" xfId="7" applyFont="1" applyFill="1" applyBorder="1" applyAlignment="1">
      <alignment horizontal="center" vertical="center"/>
    </xf>
    <xf numFmtId="0" fontId="26" fillId="4" borderId="40" xfId="7" applyFont="1" applyFill="1" applyBorder="1" applyAlignment="1">
      <alignment horizontal="center" vertical="center"/>
    </xf>
    <xf numFmtId="41" fontId="20" fillId="4" borderId="21" xfId="3" applyFont="1" applyFill="1" applyBorder="1" applyAlignment="1">
      <alignment horizontal="center" vertical="center"/>
    </xf>
    <xf numFmtId="41" fontId="20" fillId="4" borderId="40" xfId="3" applyFont="1" applyFill="1" applyBorder="1" applyAlignment="1">
      <alignment horizontal="center" vertical="center"/>
    </xf>
    <xf numFmtId="0" fontId="72" fillId="0" borderId="0" xfId="2" applyFont="1" applyBorder="1" applyAlignment="1">
      <alignment horizontal="center" vertical="top"/>
    </xf>
  </cellXfs>
  <cellStyles count="9">
    <cellStyle name="쉼표 [0]" xfId="8" builtinId="6"/>
    <cellStyle name="쉼표 [0] 2" xfId="3"/>
    <cellStyle name="쉼표 [0] 3" xfId="4"/>
    <cellStyle name="표준" xfId="0" builtinId="0"/>
    <cellStyle name="표준 2" xfId="1"/>
    <cellStyle name="표준 2 2" xfId="2"/>
    <cellStyle name="표준 2 3" xfId="7"/>
    <cellStyle name="표준 3" xfId="5"/>
    <cellStyle name="표준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showGridLines="0" view="pageBreakPreview" zoomScale="75" zoomScaleNormal="75" zoomScaleSheetLayoutView="75" workbookViewId="0">
      <selection activeCell="J6" sqref="J6"/>
    </sheetView>
  </sheetViews>
  <sheetFormatPr defaultRowHeight="15"/>
  <cols>
    <col min="1" max="1" width="5.375" style="5" customWidth="1"/>
    <col min="2" max="2" width="15.25" style="5" customWidth="1"/>
    <col min="3" max="3" width="3.5" style="5" customWidth="1"/>
    <col min="4" max="4" width="9" style="5"/>
    <col min="5" max="5" width="12.5" style="5" customWidth="1"/>
    <col min="6" max="6" width="23" style="5" customWidth="1"/>
    <col min="7" max="7" width="15.375" style="5" customWidth="1"/>
    <col min="8" max="17" width="9" style="5"/>
    <col min="18" max="18" width="5.75" style="5" customWidth="1"/>
    <col min="19" max="19" width="2.125" style="5" customWidth="1"/>
    <col min="20" max="256" width="9" style="5"/>
    <col min="257" max="257" width="5.375" style="5" customWidth="1"/>
    <col min="258" max="258" width="15.25" style="5" customWidth="1"/>
    <col min="259" max="259" width="3.5" style="5" customWidth="1"/>
    <col min="260" max="260" width="9" style="5"/>
    <col min="261" max="261" width="12.5" style="5" customWidth="1"/>
    <col min="262" max="262" width="23" style="5" customWidth="1"/>
    <col min="263" max="263" width="15.375" style="5" customWidth="1"/>
    <col min="264" max="273" width="9" style="5"/>
    <col min="274" max="274" width="5.75" style="5" customWidth="1"/>
    <col min="275" max="275" width="2.125" style="5" customWidth="1"/>
    <col min="276" max="512" width="9" style="5"/>
    <col min="513" max="513" width="5.375" style="5" customWidth="1"/>
    <col min="514" max="514" width="15.25" style="5" customWidth="1"/>
    <col min="515" max="515" width="3.5" style="5" customWidth="1"/>
    <col min="516" max="516" width="9" style="5"/>
    <col min="517" max="517" width="12.5" style="5" customWidth="1"/>
    <col min="518" max="518" width="23" style="5" customWidth="1"/>
    <col min="519" max="519" width="15.375" style="5" customWidth="1"/>
    <col min="520" max="529" width="9" style="5"/>
    <col min="530" max="530" width="5.75" style="5" customWidth="1"/>
    <col min="531" max="531" width="2.125" style="5" customWidth="1"/>
    <col min="532" max="768" width="9" style="5"/>
    <col min="769" max="769" width="5.375" style="5" customWidth="1"/>
    <col min="770" max="770" width="15.25" style="5" customWidth="1"/>
    <col min="771" max="771" width="3.5" style="5" customWidth="1"/>
    <col min="772" max="772" width="9" style="5"/>
    <col min="773" max="773" width="12.5" style="5" customWidth="1"/>
    <col min="774" max="774" width="23" style="5" customWidth="1"/>
    <col min="775" max="775" width="15.375" style="5" customWidth="1"/>
    <col min="776" max="785" width="9" style="5"/>
    <col min="786" max="786" width="5.75" style="5" customWidth="1"/>
    <col min="787" max="787" width="2.125" style="5" customWidth="1"/>
    <col min="788" max="1024" width="9" style="5"/>
    <col min="1025" max="1025" width="5.375" style="5" customWidth="1"/>
    <col min="1026" max="1026" width="15.25" style="5" customWidth="1"/>
    <col min="1027" max="1027" width="3.5" style="5" customWidth="1"/>
    <col min="1028" max="1028" width="9" style="5"/>
    <col min="1029" max="1029" width="12.5" style="5" customWidth="1"/>
    <col min="1030" max="1030" width="23" style="5" customWidth="1"/>
    <col min="1031" max="1031" width="15.375" style="5" customWidth="1"/>
    <col min="1032" max="1041" width="9" style="5"/>
    <col min="1042" max="1042" width="5.75" style="5" customWidth="1"/>
    <col min="1043" max="1043" width="2.125" style="5" customWidth="1"/>
    <col min="1044" max="1280" width="9" style="5"/>
    <col min="1281" max="1281" width="5.375" style="5" customWidth="1"/>
    <col min="1282" max="1282" width="15.25" style="5" customWidth="1"/>
    <col min="1283" max="1283" width="3.5" style="5" customWidth="1"/>
    <col min="1284" max="1284" width="9" style="5"/>
    <col min="1285" max="1285" width="12.5" style="5" customWidth="1"/>
    <col min="1286" max="1286" width="23" style="5" customWidth="1"/>
    <col min="1287" max="1287" width="15.375" style="5" customWidth="1"/>
    <col min="1288" max="1297" width="9" style="5"/>
    <col min="1298" max="1298" width="5.75" style="5" customWidth="1"/>
    <col min="1299" max="1299" width="2.125" style="5" customWidth="1"/>
    <col min="1300" max="1536" width="9" style="5"/>
    <col min="1537" max="1537" width="5.375" style="5" customWidth="1"/>
    <col min="1538" max="1538" width="15.25" style="5" customWidth="1"/>
    <col min="1539" max="1539" width="3.5" style="5" customWidth="1"/>
    <col min="1540" max="1540" width="9" style="5"/>
    <col min="1541" max="1541" width="12.5" style="5" customWidth="1"/>
    <col min="1542" max="1542" width="23" style="5" customWidth="1"/>
    <col min="1543" max="1543" width="15.375" style="5" customWidth="1"/>
    <col min="1544" max="1553" width="9" style="5"/>
    <col min="1554" max="1554" width="5.75" style="5" customWidth="1"/>
    <col min="1555" max="1555" width="2.125" style="5" customWidth="1"/>
    <col min="1556" max="1792" width="9" style="5"/>
    <col min="1793" max="1793" width="5.375" style="5" customWidth="1"/>
    <col min="1794" max="1794" width="15.25" style="5" customWidth="1"/>
    <col min="1795" max="1795" width="3.5" style="5" customWidth="1"/>
    <col min="1796" max="1796" width="9" style="5"/>
    <col min="1797" max="1797" width="12.5" style="5" customWidth="1"/>
    <col min="1798" max="1798" width="23" style="5" customWidth="1"/>
    <col min="1799" max="1799" width="15.375" style="5" customWidth="1"/>
    <col min="1800" max="1809" width="9" style="5"/>
    <col min="1810" max="1810" width="5.75" style="5" customWidth="1"/>
    <col min="1811" max="1811" width="2.125" style="5" customWidth="1"/>
    <col min="1812" max="2048" width="9" style="5"/>
    <col min="2049" max="2049" width="5.375" style="5" customWidth="1"/>
    <col min="2050" max="2050" width="15.25" style="5" customWidth="1"/>
    <col min="2051" max="2051" width="3.5" style="5" customWidth="1"/>
    <col min="2052" max="2052" width="9" style="5"/>
    <col min="2053" max="2053" width="12.5" style="5" customWidth="1"/>
    <col min="2054" max="2054" width="23" style="5" customWidth="1"/>
    <col min="2055" max="2055" width="15.375" style="5" customWidth="1"/>
    <col min="2056" max="2065" width="9" style="5"/>
    <col min="2066" max="2066" width="5.75" style="5" customWidth="1"/>
    <col min="2067" max="2067" width="2.125" style="5" customWidth="1"/>
    <col min="2068" max="2304" width="9" style="5"/>
    <col min="2305" max="2305" width="5.375" style="5" customWidth="1"/>
    <col min="2306" max="2306" width="15.25" style="5" customWidth="1"/>
    <col min="2307" max="2307" width="3.5" style="5" customWidth="1"/>
    <col min="2308" max="2308" width="9" style="5"/>
    <col min="2309" max="2309" width="12.5" style="5" customWidth="1"/>
    <col min="2310" max="2310" width="23" style="5" customWidth="1"/>
    <col min="2311" max="2311" width="15.375" style="5" customWidth="1"/>
    <col min="2312" max="2321" width="9" style="5"/>
    <col min="2322" max="2322" width="5.75" style="5" customWidth="1"/>
    <col min="2323" max="2323" width="2.125" style="5" customWidth="1"/>
    <col min="2324" max="2560" width="9" style="5"/>
    <col min="2561" max="2561" width="5.375" style="5" customWidth="1"/>
    <col min="2562" max="2562" width="15.25" style="5" customWidth="1"/>
    <col min="2563" max="2563" width="3.5" style="5" customWidth="1"/>
    <col min="2564" max="2564" width="9" style="5"/>
    <col min="2565" max="2565" width="12.5" style="5" customWidth="1"/>
    <col min="2566" max="2566" width="23" style="5" customWidth="1"/>
    <col min="2567" max="2567" width="15.375" style="5" customWidth="1"/>
    <col min="2568" max="2577" width="9" style="5"/>
    <col min="2578" max="2578" width="5.75" style="5" customWidth="1"/>
    <col min="2579" max="2579" width="2.125" style="5" customWidth="1"/>
    <col min="2580" max="2816" width="9" style="5"/>
    <col min="2817" max="2817" width="5.375" style="5" customWidth="1"/>
    <col min="2818" max="2818" width="15.25" style="5" customWidth="1"/>
    <col min="2819" max="2819" width="3.5" style="5" customWidth="1"/>
    <col min="2820" max="2820" width="9" style="5"/>
    <col min="2821" max="2821" width="12.5" style="5" customWidth="1"/>
    <col min="2822" max="2822" width="23" style="5" customWidth="1"/>
    <col min="2823" max="2823" width="15.375" style="5" customWidth="1"/>
    <col min="2824" max="2833" width="9" style="5"/>
    <col min="2834" max="2834" width="5.75" style="5" customWidth="1"/>
    <col min="2835" max="2835" width="2.125" style="5" customWidth="1"/>
    <col min="2836" max="3072" width="9" style="5"/>
    <col min="3073" max="3073" width="5.375" style="5" customWidth="1"/>
    <col min="3074" max="3074" width="15.25" style="5" customWidth="1"/>
    <col min="3075" max="3075" width="3.5" style="5" customWidth="1"/>
    <col min="3076" max="3076" width="9" style="5"/>
    <col min="3077" max="3077" width="12.5" style="5" customWidth="1"/>
    <col min="3078" max="3078" width="23" style="5" customWidth="1"/>
    <col min="3079" max="3079" width="15.375" style="5" customWidth="1"/>
    <col min="3080" max="3089" width="9" style="5"/>
    <col min="3090" max="3090" width="5.75" style="5" customWidth="1"/>
    <col min="3091" max="3091" width="2.125" style="5" customWidth="1"/>
    <col min="3092" max="3328" width="9" style="5"/>
    <col min="3329" max="3329" width="5.375" style="5" customWidth="1"/>
    <col min="3330" max="3330" width="15.25" style="5" customWidth="1"/>
    <col min="3331" max="3331" width="3.5" style="5" customWidth="1"/>
    <col min="3332" max="3332" width="9" style="5"/>
    <col min="3333" max="3333" width="12.5" style="5" customWidth="1"/>
    <col min="3334" max="3334" width="23" style="5" customWidth="1"/>
    <col min="3335" max="3335" width="15.375" style="5" customWidth="1"/>
    <col min="3336" max="3345" width="9" style="5"/>
    <col min="3346" max="3346" width="5.75" style="5" customWidth="1"/>
    <col min="3347" max="3347" width="2.125" style="5" customWidth="1"/>
    <col min="3348" max="3584" width="9" style="5"/>
    <col min="3585" max="3585" width="5.375" style="5" customWidth="1"/>
    <col min="3586" max="3586" width="15.25" style="5" customWidth="1"/>
    <col min="3587" max="3587" width="3.5" style="5" customWidth="1"/>
    <col min="3588" max="3588" width="9" style="5"/>
    <col min="3589" max="3589" width="12.5" style="5" customWidth="1"/>
    <col min="3590" max="3590" width="23" style="5" customWidth="1"/>
    <col min="3591" max="3591" width="15.375" style="5" customWidth="1"/>
    <col min="3592" max="3601" width="9" style="5"/>
    <col min="3602" max="3602" width="5.75" style="5" customWidth="1"/>
    <col min="3603" max="3603" width="2.125" style="5" customWidth="1"/>
    <col min="3604" max="3840" width="9" style="5"/>
    <col min="3841" max="3841" width="5.375" style="5" customWidth="1"/>
    <col min="3842" max="3842" width="15.25" style="5" customWidth="1"/>
    <col min="3843" max="3843" width="3.5" style="5" customWidth="1"/>
    <col min="3844" max="3844" width="9" style="5"/>
    <col min="3845" max="3845" width="12.5" style="5" customWidth="1"/>
    <col min="3846" max="3846" width="23" style="5" customWidth="1"/>
    <col min="3847" max="3847" width="15.375" style="5" customWidth="1"/>
    <col min="3848" max="3857" width="9" style="5"/>
    <col min="3858" max="3858" width="5.75" style="5" customWidth="1"/>
    <col min="3859" max="3859" width="2.125" style="5" customWidth="1"/>
    <col min="3860" max="4096" width="9" style="5"/>
    <col min="4097" max="4097" width="5.375" style="5" customWidth="1"/>
    <col min="4098" max="4098" width="15.25" style="5" customWidth="1"/>
    <col min="4099" max="4099" width="3.5" style="5" customWidth="1"/>
    <col min="4100" max="4100" width="9" style="5"/>
    <col min="4101" max="4101" width="12.5" style="5" customWidth="1"/>
    <col min="4102" max="4102" width="23" style="5" customWidth="1"/>
    <col min="4103" max="4103" width="15.375" style="5" customWidth="1"/>
    <col min="4104" max="4113" width="9" style="5"/>
    <col min="4114" max="4114" width="5.75" style="5" customWidth="1"/>
    <col min="4115" max="4115" width="2.125" style="5" customWidth="1"/>
    <col min="4116" max="4352" width="9" style="5"/>
    <col min="4353" max="4353" width="5.375" style="5" customWidth="1"/>
    <col min="4354" max="4354" width="15.25" style="5" customWidth="1"/>
    <col min="4355" max="4355" width="3.5" style="5" customWidth="1"/>
    <col min="4356" max="4356" width="9" style="5"/>
    <col min="4357" max="4357" width="12.5" style="5" customWidth="1"/>
    <col min="4358" max="4358" width="23" style="5" customWidth="1"/>
    <col min="4359" max="4359" width="15.375" style="5" customWidth="1"/>
    <col min="4360" max="4369" width="9" style="5"/>
    <col min="4370" max="4370" width="5.75" style="5" customWidth="1"/>
    <col min="4371" max="4371" width="2.125" style="5" customWidth="1"/>
    <col min="4372" max="4608" width="9" style="5"/>
    <col min="4609" max="4609" width="5.375" style="5" customWidth="1"/>
    <col min="4610" max="4610" width="15.25" style="5" customWidth="1"/>
    <col min="4611" max="4611" width="3.5" style="5" customWidth="1"/>
    <col min="4612" max="4612" width="9" style="5"/>
    <col min="4613" max="4613" width="12.5" style="5" customWidth="1"/>
    <col min="4614" max="4614" width="23" style="5" customWidth="1"/>
    <col min="4615" max="4615" width="15.375" style="5" customWidth="1"/>
    <col min="4616" max="4625" width="9" style="5"/>
    <col min="4626" max="4626" width="5.75" style="5" customWidth="1"/>
    <col min="4627" max="4627" width="2.125" style="5" customWidth="1"/>
    <col min="4628" max="4864" width="9" style="5"/>
    <col min="4865" max="4865" width="5.375" style="5" customWidth="1"/>
    <col min="4866" max="4866" width="15.25" style="5" customWidth="1"/>
    <col min="4867" max="4867" width="3.5" style="5" customWidth="1"/>
    <col min="4868" max="4868" width="9" style="5"/>
    <col min="4869" max="4869" width="12.5" style="5" customWidth="1"/>
    <col min="4870" max="4870" width="23" style="5" customWidth="1"/>
    <col min="4871" max="4871" width="15.375" style="5" customWidth="1"/>
    <col min="4872" max="4881" width="9" style="5"/>
    <col min="4882" max="4882" width="5.75" style="5" customWidth="1"/>
    <col min="4883" max="4883" width="2.125" style="5" customWidth="1"/>
    <col min="4884" max="5120" width="9" style="5"/>
    <col min="5121" max="5121" width="5.375" style="5" customWidth="1"/>
    <col min="5122" max="5122" width="15.25" style="5" customWidth="1"/>
    <col min="5123" max="5123" width="3.5" style="5" customWidth="1"/>
    <col min="5124" max="5124" width="9" style="5"/>
    <col min="5125" max="5125" width="12.5" style="5" customWidth="1"/>
    <col min="5126" max="5126" width="23" style="5" customWidth="1"/>
    <col min="5127" max="5127" width="15.375" style="5" customWidth="1"/>
    <col min="5128" max="5137" width="9" style="5"/>
    <col min="5138" max="5138" width="5.75" style="5" customWidth="1"/>
    <col min="5139" max="5139" width="2.125" style="5" customWidth="1"/>
    <col min="5140" max="5376" width="9" style="5"/>
    <col min="5377" max="5377" width="5.375" style="5" customWidth="1"/>
    <col min="5378" max="5378" width="15.25" style="5" customWidth="1"/>
    <col min="5379" max="5379" width="3.5" style="5" customWidth="1"/>
    <col min="5380" max="5380" width="9" style="5"/>
    <col min="5381" max="5381" width="12.5" style="5" customWidth="1"/>
    <col min="5382" max="5382" width="23" style="5" customWidth="1"/>
    <col min="5383" max="5383" width="15.375" style="5" customWidth="1"/>
    <col min="5384" max="5393" width="9" style="5"/>
    <col min="5394" max="5394" width="5.75" style="5" customWidth="1"/>
    <col min="5395" max="5395" width="2.125" style="5" customWidth="1"/>
    <col min="5396" max="5632" width="9" style="5"/>
    <col min="5633" max="5633" width="5.375" style="5" customWidth="1"/>
    <col min="5634" max="5634" width="15.25" style="5" customWidth="1"/>
    <col min="5635" max="5635" width="3.5" style="5" customWidth="1"/>
    <col min="5636" max="5636" width="9" style="5"/>
    <col min="5637" max="5637" width="12.5" style="5" customWidth="1"/>
    <col min="5638" max="5638" width="23" style="5" customWidth="1"/>
    <col min="5639" max="5639" width="15.375" style="5" customWidth="1"/>
    <col min="5640" max="5649" width="9" style="5"/>
    <col min="5650" max="5650" width="5.75" style="5" customWidth="1"/>
    <col min="5651" max="5651" width="2.125" style="5" customWidth="1"/>
    <col min="5652" max="5888" width="9" style="5"/>
    <col min="5889" max="5889" width="5.375" style="5" customWidth="1"/>
    <col min="5890" max="5890" width="15.25" style="5" customWidth="1"/>
    <col min="5891" max="5891" width="3.5" style="5" customWidth="1"/>
    <col min="5892" max="5892" width="9" style="5"/>
    <col min="5893" max="5893" width="12.5" style="5" customWidth="1"/>
    <col min="5894" max="5894" width="23" style="5" customWidth="1"/>
    <col min="5895" max="5895" width="15.375" style="5" customWidth="1"/>
    <col min="5896" max="5905" width="9" style="5"/>
    <col min="5906" max="5906" width="5.75" style="5" customWidth="1"/>
    <col min="5907" max="5907" width="2.125" style="5" customWidth="1"/>
    <col min="5908" max="6144" width="9" style="5"/>
    <col min="6145" max="6145" width="5.375" style="5" customWidth="1"/>
    <col min="6146" max="6146" width="15.25" style="5" customWidth="1"/>
    <col min="6147" max="6147" width="3.5" style="5" customWidth="1"/>
    <col min="6148" max="6148" width="9" style="5"/>
    <col min="6149" max="6149" width="12.5" style="5" customWidth="1"/>
    <col min="6150" max="6150" width="23" style="5" customWidth="1"/>
    <col min="6151" max="6151" width="15.375" style="5" customWidth="1"/>
    <col min="6152" max="6161" width="9" style="5"/>
    <col min="6162" max="6162" width="5.75" style="5" customWidth="1"/>
    <col min="6163" max="6163" width="2.125" style="5" customWidth="1"/>
    <col min="6164" max="6400" width="9" style="5"/>
    <col min="6401" max="6401" width="5.375" style="5" customWidth="1"/>
    <col min="6402" max="6402" width="15.25" style="5" customWidth="1"/>
    <col min="6403" max="6403" width="3.5" style="5" customWidth="1"/>
    <col min="6404" max="6404" width="9" style="5"/>
    <col min="6405" max="6405" width="12.5" style="5" customWidth="1"/>
    <col min="6406" max="6406" width="23" style="5" customWidth="1"/>
    <col min="6407" max="6407" width="15.375" style="5" customWidth="1"/>
    <col min="6408" max="6417" width="9" style="5"/>
    <col min="6418" max="6418" width="5.75" style="5" customWidth="1"/>
    <col min="6419" max="6419" width="2.125" style="5" customWidth="1"/>
    <col min="6420" max="6656" width="9" style="5"/>
    <col min="6657" max="6657" width="5.375" style="5" customWidth="1"/>
    <col min="6658" max="6658" width="15.25" style="5" customWidth="1"/>
    <col min="6659" max="6659" width="3.5" style="5" customWidth="1"/>
    <col min="6660" max="6660" width="9" style="5"/>
    <col min="6661" max="6661" width="12.5" style="5" customWidth="1"/>
    <col min="6662" max="6662" width="23" style="5" customWidth="1"/>
    <col min="6663" max="6663" width="15.375" style="5" customWidth="1"/>
    <col min="6664" max="6673" width="9" style="5"/>
    <col min="6674" max="6674" width="5.75" style="5" customWidth="1"/>
    <col min="6675" max="6675" width="2.125" style="5" customWidth="1"/>
    <col min="6676" max="6912" width="9" style="5"/>
    <col min="6913" max="6913" width="5.375" style="5" customWidth="1"/>
    <col min="6914" max="6914" width="15.25" style="5" customWidth="1"/>
    <col min="6915" max="6915" width="3.5" style="5" customWidth="1"/>
    <col min="6916" max="6916" width="9" style="5"/>
    <col min="6917" max="6917" width="12.5" style="5" customWidth="1"/>
    <col min="6918" max="6918" width="23" style="5" customWidth="1"/>
    <col min="6919" max="6919" width="15.375" style="5" customWidth="1"/>
    <col min="6920" max="6929" width="9" style="5"/>
    <col min="6930" max="6930" width="5.75" style="5" customWidth="1"/>
    <col min="6931" max="6931" width="2.125" style="5" customWidth="1"/>
    <col min="6932" max="7168" width="9" style="5"/>
    <col min="7169" max="7169" width="5.375" style="5" customWidth="1"/>
    <col min="7170" max="7170" width="15.25" style="5" customWidth="1"/>
    <col min="7171" max="7171" width="3.5" style="5" customWidth="1"/>
    <col min="7172" max="7172" width="9" style="5"/>
    <col min="7173" max="7173" width="12.5" style="5" customWidth="1"/>
    <col min="7174" max="7174" width="23" style="5" customWidth="1"/>
    <col min="7175" max="7175" width="15.375" style="5" customWidth="1"/>
    <col min="7176" max="7185" width="9" style="5"/>
    <col min="7186" max="7186" width="5.75" style="5" customWidth="1"/>
    <col min="7187" max="7187" width="2.125" style="5" customWidth="1"/>
    <col min="7188" max="7424" width="9" style="5"/>
    <col min="7425" max="7425" width="5.375" style="5" customWidth="1"/>
    <col min="7426" max="7426" width="15.25" style="5" customWidth="1"/>
    <col min="7427" max="7427" width="3.5" style="5" customWidth="1"/>
    <col min="7428" max="7428" width="9" style="5"/>
    <col min="7429" max="7429" width="12.5" style="5" customWidth="1"/>
    <col min="7430" max="7430" width="23" style="5" customWidth="1"/>
    <col min="7431" max="7431" width="15.375" style="5" customWidth="1"/>
    <col min="7432" max="7441" width="9" style="5"/>
    <col min="7442" max="7442" width="5.75" style="5" customWidth="1"/>
    <col min="7443" max="7443" width="2.125" style="5" customWidth="1"/>
    <col min="7444" max="7680" width="9" style="5"/>
    <col min="7681" max="7681" width="5.375" style="5" customWidth="1"/>
    <col min="7682" max="7682" width="15.25" style="5" customWidth="1"/>
    <col min="7683" max="7683" width="3.5" style="5" customWidth="1"/>
    <col min="7684" max="7684" width="9" style="5"/>
    <col min="7685" max="7685" width="12.5" style="5" customWidth="1"/>
    <col min="7686" max="7686" width="23" style="5" customWidth="1"/>
    <col min="7687" max="7687" width="15.375" style="5" customWidth="1"/>
    <col min="7688" max="7697" width="9" style="5"/>
    <col min="7698" max="7698" width="5.75" style="5" customWidth="1"/>
    <col min="7699" max="7699" width="2.125" style="5" customWidth="1"/>
    <col min="7700" max="7936" width="9" style="5"/>
    <col min="7937" max="7937" width="5.375" style="5" customWidth="1"/>
    <col min="7938" max="7938" width="15.25" style="5" customWidth="1"/>
    <col min="7939" max="7939" width="3.5" style="5" customWidth="1"/>
    <col min="7940" max="7940" width="9" style="5"/>
    <col min="7941" max="7941" width="12.5" style="5" customWidth="1"/>
    <col min="7942" max="7942" width="23" style="5" customWidth="1"/>
    <col min="7943" max="7943" width="15.375" style="5" customWidth="1"/>
    <col min="7944" max="7953" width="9" style="5"/>
    <col min="7954" max="7954" width="5.75" style="5" customWidth="1"/>
    <col min="7955" max="7955" width="2.125" style="5" customWidth="1"/>
    <col min="7956" max="8192" width="9" style="5"/>
    <col min="8193" max="8193" width="5.375" style="5" customWidth="1"/>
    <col min="8194" max="8194" width="15.25" style="5" customWidth="1"/>
    <col min="8195" max="8195" width="3.5" style="5" customWidth="1"/>
    <col min="8196" max="8196" width="9" style="5"/>
    <col min="8197" max="8197" width="12.5" style="5" customWidth="1"/>
    <col min="8198" max="8198" width="23" style="5" customWidth="1"/>
    <col min="8199" max="8199" width="15.375" style="5" customWidth="1"/>
    <col min="8200" max="8209" width="9" style="5"/>
    <col min="8210" max="8210" width="5.75" style="5" customWidth="1"/>
    <col min="8211" max="8211" width="2.125" style="5" customWidth="1"/>
    <col min="8212" max="8448" width="9" style="5"/>
    <col min="8449" max="8449" width="5.375" style="5" customWidth="1"/>
    <col min="8450" max="8450" width="15.25" style="5" customWidth="1"/>
    <col min="8451" max="8451" width="3.5" style="5" customWidth="1"/>
    <col min="8452" max="8452" width="9" style="5"/>
    <col min="8453" max="8453" width="12.5" style="5" customWidth="1"/>
    <col min="8454" max="8454" width="23" style="5" customWidth="1"/>
    <col min="8455" max="8455" width="15.375" style="5" customWidth="1"/>
    <col min="8456" max="8465" width="9" style="5"/>
    <col min="8466" max="8466" width="5.75" style="5" customWidth="1"/>
    <col min="8467" max="8467" width="2.125" style="5" customWidth="1"/>
    <col min="8468" max="8704" width="9" style="5"/>
    <col min="8705" max="8705" width="5.375" style="5" customWidth="1"/>
    <col min="8706" max="8706" width="15.25" style="5" customWidth="1"/>
    <col min="8707" max="8707" width="3.5" style="5" customWidth="1"/>
    <col min="8708" max="8708" width="9" style="5"/>
    <col min="8709" max="8709" width="12.5" style="5" customWidth="1"/>
    <col min="8710" max="8710" width="23" style="5" customWidth="1"/>
    <col min="8711" max="8711" width="15.375" style="5" customWidth="1"/>
    <col min="8712" max="8721" width="9" style="5"/>
    <col min="8722" max="8722" width="5.75" style="5" customWidth="1"/>
    <col min="8723" max="8723" width="2.125" style="5" customWidth="1"/>
    <col min="8724" max="8960" width="9" style="5"/>
    <col min="8961" max="8961" width="5.375" style="5" customWidth="1"/>
    <col min="8962" max="8962" width="15.25" style="5" customWidth="1"/>
    <col min="8963" max="8963" width="3.5" style="5" customWidth="1"/>
    <col min="8964" max="8964" width="9" style="5"/>
    <col min="8965" max="8965" width="12.5" style="5" customWidth="1"/>
    <col min="8966" max="8966" width="23" style="5" customWidth="1"/>
    <col min="8967" max="8967" width="15.375" style="5" customWidth="1"/>
    <col min="8968" max="8977" width="9" style="5"/>
    <col min="8978" max="8978" width="5.75" style="5" customWidth="1"/>
    <col min="8979" max="8979" width="2.125" style="5" customWidth="1"/>
    <col min="8980" max="9216" width="9" style="5"/>
    <col min="9217" max="9217" width="5.375" style="5" customWidth="1"/>
    <col min="9218" max="9218" width="15.25" style="5" customWidth="1"/>
    <col min="9219" max="9219" width="3.5" style="5" customWidth="1"/>
    <col min="9220" max="9220" width="9" style="5"/>
    <col min="9221" max="9221" width="12.5" style="5" customWidth="1"/>
    <col min="9222" max="9222" width="23" style="5" customWidth="1"/>
    <col min="9223" max="9223" width="15.375" style="5" customWidth="1"/>
    <col min="9224" max="9233" width="9" style="5"/>
    <col min="9234" max="9234" width="5.75" style="5" customWidth="1"/>
    <col min="9235" max="9235" width="2.125" style="5" customWidth="1"/>
    <col min="9236" max="9472" width="9" style="5"/>
    <col min="9473" max="9473" width="5.375" style="5" customWidth="1"/>
    <col min="9474" max="9474" width="15.25" style="5" customWidth="1"/>
    <col min="9475" max="9475" width="3.5" style="5" customWidth="1"/>
    <col min="9476" max="9476" width="9" style="5"/>
    <col min="9477" max="9477" width="12.5" style="5" customWidth="1"/>
    <col min="9478" max="9478" width="23" style="5" customWidth="1"/>
    <col min="9479" max="9479" width="15.375" style="5" customWidth="1"/>
    <col min="9480" max="9489" width="9" style="5"/>
    <col min="9490" max="9490" width="5.75" style="5" customWidth="1"/>
    <col min="9491" max="9491" width="2.125" style="5" customWidth="1"/>
    <col min="9492" max="9728" width="9" style="5"/>
    <col min="9729" max="9729" width="5.375" style="5" customWidth="1"/>
    <col min="9730" max="9730" width="15.25" style="5" customWidth="1"/>
    <col min="9731" max="9731" width="3.5" style="5" customWidth="1"/>
    <col min="9732" max="9732" width="9" style="5"/>
    <col min="9733" max="9733" width="12.5" style="5" customWidth="1"/>
    <col min="9734" max="9734" width="23" style="5" customWidth="1"/>
    <col min="9735" max="9735" width="15.375" style="5" customWidth="1"/>
    <col min="9736" max="9745" width="9" style="5"/>
    <col min="9746" max="9746" width="5.75" style="5" customWidth="1"/>
    <col min="9747" max="9747" width="2.125" style="5" customWidth="1"/>
    <col min="9748" max="9984" width="9" style="5"/>
    <col min="9985" max="9985" width="5.375" style="5" customWidth="1"/>
    <col min="9986" max="9986" width="15.25" style="5" customWidth="1"/>
    <col min="9987" max="9987" width="3.5" style="5" customWidth="1"/>
    <col min="9988" max="9988" width="9" style="5"/>
    <col min="9989" max="9989" width="12.5" style="5" customWidth="1"/>
    <col min="9990" max="9990" width="23" style="5" customWidth="1"/>
    <col min="9991" max="9991" width="15.375" style="5" customWidth="1"/>
    <col min="9992" max="10001" width="9" style="5"/>
    <col min="10002" max="10002" width="5.75" style="5" customWidth="1"/>
    <col min="10003" max="10003" width="2.125" style="5" customWidth="1"/>
    <col min="10004" max="10240" width="9" style="5"/>
    <col min="10241" max="10241" width="5.375" style="5" customWidth="1"/>
    <col min="10242" max="10242" width="15.25" style="5" customWidth="1"/>
    <col min="10243" max="10243" width="3.5" style="5" customWidth="1"/>
    <col min="10244" max="10244" width="9" style="5"/>
    <col min="10245" max="10245" width="12.5" style="5" customWidth="1"/>
    <col min="10246" max="10246" width="23" style="5" customWidth="1"/>
    <col min="10247" max="10247" width="15.375" style="5" customWidth="1"/>
    <col min="10248" max="10257" width="9" style="5"/>
    <col min="10258" max="10258" width="5.75" style="5" customWidth="1"/>
    <col min="10259" max="10259" width="2.125" style="5" customWidth="1"/>
    <col min="10260" max="10496" width="9" style="5"/>
    <col min="10497" max="10497" width="5.375" style="5" customWidth="1"/>
    <col min="10498" max="10498" width="15.25" style="5" customWidth="1"/>
    <col min="10499" max="10499" width="3.5" style="5" customWidth="1"/>
    <col min="10500" max="10500" width="9" style="5"/>
    <col min="10501" max="10501" width="12.5" style="5" customWidth="1"/>
    <col min="10502" max="10502" width="23" style="5" customWidth="1"/>
    <col min="10503" max="10503" width="15.375" style="5" customWidth="1"/>
    <col min="10504" max="10513" width="9" style="5"/>
    <col min="10514" max="10514" width="5.75" style="5" customWidth="1"/>
    <col min="10515" max="10515" width="2.125" style="5" customWidth="1"/>
    <col min="10516" max="10752" width="9" style="5"/>
    <col min="10753" max="10753" width="5.375" style="5" customWidth="1"/>
    <col min="10754" max="10754" width="15.25" style="5" customWidth="1"/>
    <col min="10755" max="10755" width="3.5" style="5" customWidth="1"/>
    <col min="10756" max="10756" width="9" style="5"/>
    <col min="10757" max="10757" width="12.5" style="5" customWidth="1"/>
    <col min="10758" max="10758" width="23" style="5" customWidth="1"/>
    <col min="10759" max="10759" width="15.375" style="5" customWidth="1"/>
    <col min="10760" max="10769" width="9" style="5"/>
    <col min="10770" max="10770" width="5.75" style="5" customWidth="1"/>
    <col min="10771" max="10771" width="2.125" style="5" customWidth="1"/>
    <col min="10772" max="11008" width="9" style="5"/>
    <col min="11009" max="11009" width="5.375" style="5" customWidth="1"/>
    <col min="11010" max="11010" width="15.25" style="5" customWidth="1"/>
    <col min="11011" max="11011" width="3.5" style="5" customWidth="1"/>
    <col min="11012" max="11012" width="9" style="5"/>
    <col min="11013" max="11013" width="12.5" style="5" customWidth="1"/>
    <col min="11014" max="11014" width="23" style="5" customWidth="1"/>
    <col min="11015" max="11015" width="15.375" style="5" customWidth="1"/>
    <col min="11016" max="11025" width="9" style="5"/>
    <col min="11026" max="11026" width="5.75" style="5" customWidth="1"/>
    <col min="11027" max="11027" width="2.125" style="5" customWidth="1"/>
    <col min="11028" max="11264" width="9" style="5"/>
    <col min="11265" max="11265" width="5.375" style="5" customWidth="1"/>
    <col min="11266" max="11266" width="15.25" style="5" customWidth="1"/>
    <col min="11267" max="11267" width="3.5" style="5" customWidth="1"/>
    <col min="11268" max="11268" width="9" style="5"/>
    <col min="11269" max="11269" width="12.5" style="5" customWidth="1"/>
    <col min="11270" max="11270" width="23" style="5" customWidth="1"/>
    <col min="11271" max="11271" width="15.375" style="5" customWidth="1"/>
    <col min="11272" max="11281" width="9" style="5"/>
    <col min="11282" max="11282" width="5.75" style="5" customWidth="1"/>
    <col min="11283" max="11283" width="2.125" style="5" customWidth="1"/>
    <col min="11284" max="11520" width="9" style="5"/>
    <col min="11521" max="11521" width="5.375" style="5" customWidth="1"/>
    <col min="11522" max="11522" width="15.25" style="5" customWidth="1"/>
    <col min="11523" max="11523" width="3.5" style="5" customWidth="1"/>
    <col min="11524" max="11524" width="9" style="5"/>
    <col min="11525" max="11525" width="12.5" style="5" customWidth="1"/>
    <col min="11526" max="11526" width="23" style="5" customWidth="1"/>
    <col min="11527" max="11527" width="15.375" style="5" customWidth="1"/>
    <col min="11528" max="11537" width="9" style="5"/>
    <col min="11538" max="11538" width="5.75" style="5" customWidth="1"/>
    <col min="11539" max="11539" width="2.125" style="5" customWidth="1"/>
    <col min="11540" max="11776" width="9" style="5"/>
    <col min="11777" max="11777" width="5.375" style="5" customWidth="1"/>
    <col min="11778" max="11778" width="15.25" style="5" customWidth="1"/>
    <col min="11779" max="11779" width="3.5" style="5" customWidth="1"/>
    <col min="11780" max="11780" width="9" style="5"/>
    <col min="11781" max="11781" width="12.5" style="5" customWidth="1"/>
    <col min="11782" max="11782" width="23" style="5" customWidth="1"/>
    <col min="11783" max="11783" width="15.375" style="5" customWidth="1"/>
    <col min="11784" max="11793" width="9" style="5"/>
    <col min="11794" max="11794" width="5.75" style="5" customWidth="1"/>
    <col min="11795" max="11795" width="2.125" style="5" customWidth="1"/>
    <col min="11796" max="12032" width="9" style="5"/>
    <col min="12033" max="12033" width="5.375" style="5" customWidth="1"/>
    <col min="12034" max="12034" width="15.25" style="5" customWidth="1"/>
    <col min="12035" max="12035" width="3.5" style="5" customWidth="1"/>
    <col min="12036" max="12036" width="9" style="5"/>
    <col min="12037" max="12037" width="12.5" style="5" customWidth="1"/>
    <col min="12038" max="12038" width="23" style="5" customWidth="1"/>
    <col min="12039" max="12039" width="15.375" style="5" customWidth="1"/>
    <col min="12040" max="12049" width="9" style="5"/>
    <col min="12050" max="12050" width="5.75" style="5" customWidth="1"/>
    <col min="12051" max="12051" width="2.125" style="5" customWidth="1"/>
    <col min="12052" max="12288" width="9" style="5"/>
    <col min="12289" max="12289" width="5.375" style="5" customWidth="1"/>
    <col min="12290" max="12290" width="15.25" style="5" customWidth="1"/>
    <col min="12291" max="12291" width="3.5" style="5" customWidth="1"/>
    <col min="12292" max="12292" width="9" style="5"/>
    <col min="12293" max="12293" width="12.5" style="5" customWidth="1"/>
    <col min="12294" max="12294" width="23" style="5" customWidth="1"/>
    <col min="12295" max="12295" width="15.375" style="5" customWidth="1"/>
    <col min="12296" max="12305" width="9" style="5"/>
    <col min="12306" max="12306" width="5.75" style="5" customWidth="1"/>
    <col min="12307" max="12307" width="2.125" style="5" customWidth="1"/>
    <col min="12308" max="12544" width="9" style="5"/>
    <col min="12545" max="12545" width="5.375" style="5" customWidth="1"/>
    <col min="12546" max="12546" width="15.25" style="5" customWidth="1"/>
    <col min="12547" max="12547" width="3.5" style="5" customWidth="1"/>
    <col min="12548" max="12548" width="9" style="5"/>
    <col min="12549" max="12549" width="12.5" style="5" customWidth="1"/>
    <col min="12550" max="12550" width="23" style="5" customWidth="1"/>
    <col min="12551" max="12551" width="15.375" style="5" customWidth="1"/>
    <col min="12552" max="12561" width="9" style="5"/>
    <col min="12562" max="12562" width="5.75" style="5" customWidth="1"/>
    <col min="12563" max="12563" width="2.125" style="5" customWidth="1"/>
    <col min="12564" max="12800" width="9" style="5"/>
    <col min="12801" max="12801" width="5.375" style="5" customWidth="1"/>
    <col min="12802" max="12802" width="15.25" style="5" customWidth="1"/>
    <col min="12803" max="12803" width="3.5" style="5" customWidth="1"/>
    <col min="12804" max="12804" width="9" style="5"/>
    <col min="12805" max="12805" width="12.5" style="5" customWidth="1"/>
    <col min="12806" max="12806" width="23" style="5" customWidth="1"/>
    <col min="12807" max="12807" width="15.375" style="5" customWidth="1"/>
    <col min="12808" max="12817" width="9" style="5"/>
    <col min="12818" max="12818" width="5.75" style="5" customWidth="1"/>
    <col min="12819" max="12819" width="2.125" style="5" customWidth="1"/>
    <col min="12820" max="13056" width="9" style="5"/>
    <col min="13057" max="13057" width="5.375" style="5" customWidth="1"/>
    <col min="13058" max="13058" width="15.25" style="5" customWidth="1"/>
    <col min="13059" max="13059" width="3.5" style="5" customWidth="1"/>
    <col min="13060" max="13060" width="9" style="5"/>
    <col min="13061" max="13061" width="12.5" style="5" customWidth="1"/>
    <col min="13062" max="13062" width="23" style="5" customWidth="1"/>
    <col min="13063" max="13063" width="15.375" style="5" customWidth="1"/>
    <col min="13064" max="13073" width="9" style="5"/>
    <col min="13074" max="13074" width="5.75" style="5" customWidth="1"/>
    <col min="13075" max="13075" width="2.125" style="5" customWidth="1"/>
    <col min="13076" max="13312" width="9" style="5"/>
    <col min="13313" max="13313" width="5.375" style="5" customWidth="1"/>
    <col min="13314" max="13314" width="15.25" style="5" customWidth="1"/>
    <col min="13315" max="13315" width="3.5" style="5" customWidth="1"/>
    <col min="13316" max="13316" width="9" style="5"/>
    <col min="13317" max="13317" width="12.5" style="5" customWidth="1"/>
    <col min="13318" max="13318" width="23" style="5" customWidth="1"/>
    <col min="13319" max="13319" width="15.375" style="5" customWidth="1"/>
    <col min="13320" max="13329" width="9" style="5"/>
    <col min="13330" max="13330" width="5.75" style="5" customWidth="1"/>
    <col min="13331" max="13331" width="2.125" style="5" customWidth="1"/>
    <col min="13332" max="13568" width="9" style="5"/>
    <col min="13569" max="13569" width="5.375" style="5" customWidth="1"/>
    <col min="13570" max="13570" width="15.25" style="5" customWidth="1"/>
    <col min="13571" max="13571" width="3.5" style="5" customWidth="1"/>
    <col min="13572" max="13572" width="9" style="5"/>
    <col min="13573" max="13573" width="12.5" style="5" customWidth="1"/>
    <col min="13574" max="13574" width="23" style="5" customWidth="1"/>
    <col min="13575" max="13575" width="15.375" style="5" customWidth="1"/>
    <col min="13576" max="13585" width="9" style="5"/>
    <col min="13586" max="13586" width="5.75" style="5" customWidth="1"/>
    <col min="13587" max="13587" width="2.125" style="5" customWidth="1"/>
    <col min="13588" max="13824" width="9" style="5"/>
    <col min="13825" max="13825" width="5.375" style="5" customWidth="1"/>
    <col min="13826" max="13826" width="15.25" style="5" customWidth="1"/>
    <col min="13827" max="13827" width="3.5" style="5" customWidth="1"/>
    <col min="13828" max="13828" width="9" style="5"/>
    <col min="13829" max="13829" width="12.5" style="5" customWidth="1"/>
    <col min="13830" max="13830" width="23" style="5" customWidth="1"/>
    <col min="13831" max="13831" width="15.375" style="5" customWidth="1"/>
    <col min="13832" max="13841" width="9" style="5"/>
    <col min="13842" max="13842" width="5.75" style="5" customWidth="1"/>
    <col min="13843" max="13843" width="2.125" style="5" customWidth="1"/>
    <col min="13844" max="14080" width="9" style="5"/>
    <col min="14081" max="14081" width="5.375" style="5" customWidth="1"/>
    <col min="14082" max="14082" width="15.25" style="5" customWidth="1"/>
    <col min="14083" max="14083" width="3.5" style="5" customWidth="1"/>
    <col min="14084" max="14084" width="9" style="5"/>
    <col min="14085" max="14085" width="12.5" style="5" customWidth="1"/>
    <col min="14086" max="14086" width="23" style="5" customWidth="1"/>
    <col min="14087" max="14087" width="15.375" style="5" customWidth="1"/>
    <col min="14088" max="14097" width="9" style="5"/>
    <col min="14098" max="14098" width="5.75" style="5" customWidth="1"/>
    <col min="14099" max="14099" width="2.125" style="5" customWidth="1"/>
    <col min="14100" max="14336" width="9" style="5"/>
    <col min="14337" max="14337" width="5.375" style="5" customWidth="1"/>
    <col min="14338" max="14338" width="15.25" style="5" customWidth="1"/>
    <col min="14339" max="14339" width="3.5" style="5" customWidth="1"/>
    <col min="14340" max="14340" width="9" style="5"/>
    <col min="14341" max="14341" width="12.5" style="5" customWidth="1"/>
    <col min="14342" max="14342" width="23" style="5" customWidth="1"/>
    <col min="14343" max="14343" width="15.375" style="5" customWidth="1"/>
    <col min="14344" max="14353" width="9" style="5"/>
    <col min="14354" max="14354" width="5.75" style="5" customWidth="1"/>
    <col min="14355" max="14355" width="2.125" style="5" customWidth="1"/>
    <col min="14356" max="14592" width="9" style="5"/>
    <col min="14593" max="14593" width="5.375" style="5" customWidth="1"/>
    <col min="14594" max="14594" width="15.25" style="5" customWidth="1"/>
    <col min="14595" max="14595" width="3.5" style="5" customWidth="1"/>
    <col min="14596" max="14596" width="9" style="5"/>
    <col min="14597" max="14597" width="12.5" style="5" customWidth="1"/>
    <col min="14598" max="14598" width="23" style="5" customWidth="1"/>
    <col min="14599" max="14599" width="15.375" style="5" customWidth="1"/>
    <col min="14600" max="14609" width="9" style="5"/>
    <col min="14610" max="14610" width="5.75" style="5" customWidth="1"/>
    <col min="14611" max="14611" width="2.125" style="5" customWidth="1"/>
    <col min="14612" max="14848" width="9" style="5"/>
    <col min="14849" max="14849" width="5.375" style="5" customWidth="1"/>
    <col min="14850" max="14850" width="15.25" style="5" customWidth="1"/>
    <col min="14851" max="14851" width="3.5" style="5" customWidth="1"/>
    <col min="14852" max="14852" width="9" style="5"/>
    <col min="14853" max="14853" width="12.5" style="5" customWidth="1"/>
    <col min="14854" max="14854" width="23" style="5" customWidth="1"/>
    <col min="14855" max="14855" width="15.375" style="5" customWidth="1"/>
    <col min="14856" max="14865" width="9" style="5"/>
    <col min="14866" max="14866" width="5.75" style="5" customWidth="1"/>
    <col min="14867" max="14867" width="2.125" style="5" customWidth="1"/>
    <col min="14868" max="15104" width="9" style="5"/>
    <col min="15105" max="15105" width="5.375" style="5" customWidth="1"/>
    <col min="15106" max="15106" width="15.25" style="5" customWidth="1"/>
    <col min="15107" max="15107" width="3.5" style="5" customWidth="1"/>
    <col min="15108" max="15108" width="9" style="5"/>
    <col min="15109" max="15109" width="12.5" style="5" customWidth="1"/>
    <col min="15110" max="15110" width="23" style="5" customWidth="1"/>
    <col min="15111" max="15111" width="15.375" style="5" customWidth="1"/>
    <col min="15112" max="15121" width="9" style="5"/>
    <col min="15122" max="15122" width="5.75" style="5" customWidth="1"/>
    <col min="15123" max="15123" width="2.125" style="5" customWidth="1"/>
    <col min="15124" max="15360" width="9" style="5"/>
    <col min="15361" max="15361" width="5.375" style="5" customWidth="1"/>
    <col min="15362" max="15362" width="15.25" style="5" customWidth="1"/>
    <col min="15363" max="15363" width="3.5" style="5" customWidth="1"/>
    <col min="15364" max="15364" width="9" style="5"/>
    <col min="15365" max="15365" width="12.5" style="5" customWidth="1"/>
    <col min="15366" max="15366" width="23" style="5" customWidth="1"/>
    <col min="15367" max="15367" width="15.375" style="5" customWidth="1"/>
    <col min="15368" max="15377" width="9" style="5"/>
    <col min="15378" max="15378" width="5.75" style="5" customWidth="1"/>
    <col min="15379" max="15379" width="2.125" style="5" customWidth="1"/>
    <col min="15380" max="15616" width="9" style="5"/>
    <col min="15617" max="15617" width="5.375" style="5" customWidth="1"/>
    <col min="15618" max="15618" width="15.25" style="5" customWidth="1"/>
    <col min="15619" max="15619" width="3.5" style="5" customWidth="1"/>
    <col min="15620" max="15620" width="9" style="5"/>
    <col min="15621" max="15621" width="12.5" style="5" customWidth="1"/>
    <col min="15622" max="15622" width="23" style="5" customWidth="1"/>
    <col min="15623" max="15623" width="15.375" style="5" customWidth="1"/>
    <col min="15624" max="15633" width="9" style="5"/>
    <col min="15634" max="15634" width="5.75" style="5" customWidth="1"/>
    <col min="15635" max="15635" width="2.125" style="5" customWidth="1"/>
    <col min="15636" max="15872" width="9" style="5"/>
    <col min="15873" max="15873" width="5.375" style="5" customWidth="1"/>
    <col min="15874" max="15874" width="15.25" style="5" customWidth="1"/>
    <col min="15875" max="15875" width="3.5" style="5" customWidth="1"/>
    <col min="15876" max="15876" width="9" style="5"/>
    <col min="15877" max="15877" width="12.5" style="5" customWidth="1"/>
    <col min="15878" max="15878" width="23" style="5" customWidth="1"/>
    <col min="15879" max="15879" width="15.375" style="5" customWidth="1"/>
    <col min="15880" max="15889" width="9" style="5"/>
    <col min="15890" max="15890" width="5.75" style="5" customWidth="1"/>
    <col min="15891" max="15891" width="2.125" style="5" customWidth="1"/>
    <col min="15892" max="16128" width="9" style="5"/>
    <col min="16129" max="16129" width="5.375" style="5" customWidth="1"/>
    <col min="16130" max="16130" width="15.25" style="5" customWidth="1"/>
    <col min="16131" max="16131" width="3.5" style="5" customWidth="1"/>
    <col min="16132" max="16132" width="9" style="5"/>
    <col min="16133" max="16133" width="12.5" style="5" customWidth="1"/>
    <col min="16134" max="16134" width="23" style="5" customWidth="1"/>
    <col min="16135" max="16135" width="15.375" style="5" customWidth="1"/>
    <col min="16136" max="16145" width="9" style="5"/>
    <col min="16146" max="16146" width="5.75" style="5" customWidth="1"/>
    <col min="16147" max="16147" width="2.125" style="5" customWidth="1"/>
    <col min="16148" max="16384" width="9" style="5"/>
  </cols>
  <sheetData>
    <row r="2" spans="1:11" ht="28.5" customHeight="1">
      <c r="A2" s="3"/>
      <c r="B2" s="3"/>
      <c r="C2" s="4"/>
      <c r="D2" s="4"/>
      <c r="E2" s="4"/>
      <c r="F2" s="4"/>
      <c r="G2" s="4"/>
      <c r="H2" s="4"/>
      <c r="I2" s="4"/>
    </row>
    <row r="3" spans="1:11" ht="44.25" customHeight="1">
      <c r="A3" s="4"/>
      <c r="B3" s="477" t="s">
        <v>2515</v>
      </c>
      <c r="C3" s="4"/>
      <c r="D3" s="4"/>
      <c r="E3" s="4"/>
      <c r="F3" s="4"/>
      <c r="G3" s="4"/>
      <c r="H3" s="4"/>
      <c r="I3" s="4"/>
    </row>
    <row r="4" spans="1:11" ht="36.75" customHeight="1">
      <c r="A4" s="4"/>
      <c r="B4" s="4"/>
      <c r="C4" s="4"/>
      <c r="D4" s="4"/>
      <c r="E4" s="4"/>
      <c r="F4" s="4"/>
      <c r="G4" s="4"/>
      <c r="H4" s="4"/>
      <c r="I4" s="4"/>
    </row>
    <row r="5" spans="1:11" ht="52.5" customHeight="1">
      <c r="A5" s="6"/>
      <c r="B5" s="329" t="s">
        <v>1106</v>
      </c>
      <c r="C5" s="329"/>
      <c r="D5" s="329"/>
      <c r="E5" s="3"/>
      <c r="F5" s="3"/>
      <c r="G5" s="4"/>
      <c r="H5" s="4"/>
      <c r="I5" s="4"/>
    </row>
    <row r="6" spans="1:11" ht="89.25" customHeight="1">
      <c r="A6" s="330" t="s">
        <v>55</v>
      </c>
      <c r="B6" s="330"/>
      <c r="C6" s="330"/>
      <c r="D6" s="330"/>
      <c r="E6" s="330"/>
      <c r="F6" s="330"/>
      <c r="G6" s="330"/>
      <c r="H6" s="330"/>
      <c r="I6" s="330"/>
      <c r="J6" s="7"/>
      <c r="K6" s="7"/>
    </row>
    <row r="7" spans="1:11">
      <c r="A7" s="4"/>
      <c r="B7" s="4"/>
      <c r="C7" s="4"/>
      <c r="D7" s="4"/>
      <c r="E7" s="4"/>
      <c r="F7" s="4"/>
      <c r="G7" s="4"/>
      <c r="H7" s="4"/>
      <c r="I7" s="4"/>
    </row>
    <row r="8" spans="1:11" ht="18" customHeight="1">
      <c r="A8" s="4"/>
      <c r="B8" s="4"/>
      <c r="C8" s="4"/>
      <c r="D8" s="4"/>
      <c r="E8" s="4"/>
      <c r="F8" s="4"/>
      <c r="G8" s="4"/>
      <c r="H8" s="4"/>
      <c r="I8" s="4"/>
    </row>
    <row r="9" spans="1:11" s="12" customFormat="1" ht="39.75" hidden="1" customHeight="1">
      <c r="A9" s="8"/>
      <c r="B9" s="8"/>
      <c r="C9" s="8"/>
      <c r="D9" s="9"/>
      <c r="E9" s="10"/>
      <c r="F9" s="11"/>
      <c r="G9" s="10"/>
      <c r="H9" s="8"/>
      <c r="I9" s="8"/>
    </row>
    <row r="10" spans="1:11" s="12" customFormat="1" ht="18" customHeight="1">
      <c r="A10" s="8"/>
      <c r="B10" s="8"/>
      <c r="C10" s="8"/>
      <c r="D10" s="9"/>
      <c r="E10" s="10"/>
      <c r="F10" s="11"/>
      <c r="G10" s="10"/>
      <c r="H10" s="8"/>
      <c r="I10" s="8"/>
    </row>
    <row r="11" spans="1:11" ht="32.2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1:11" ht="41.25" customHeight="1">
      <c r="A12" s="331" t="s">
        <v>56</v>
      </c>
      <c r="B12" s="331"/>
      <c r="C12" s="331"/>
      <c r="D12" s="331"/>
      <c r="E12" s="331"/>
      <c r="F12" s="331"/>
      <c r="G12" s="331"/>
      <c r="H12" s="331"/>
      <c r="I12" s="331"/>
      <c r="J12" s="13"/>
      <c r="K12" s="13"/>
    </row>
    <row r="13" spans="1:11" ht="57.75" customHeight="1">
      <c r="A13" s="4"/>
      <c r="B13" s="4"/>
      <c r="C13" s="4"/>
      <c r="D13" s="4"/>
      <c r="E13" s="4"/>
      <c r="F13" s="4"/>
      <c r="G13" s="4"/>
      <c r="H13" s="4"/>
      <c r="I13" s="4"/>
    </row>
    <row r="34" spans="14:18">
      <c r="N34" s="14"/>
      <c r="R34" s="15"/>
    </row>
  </sheetData>
  <mergeCells count="3">
    <mergeCell ref="B5:D5"/>
    <mergeCell ref="A6:I6"/>
    <mergeCell ref="A12:I12"/>
  </mergeCells>
  <phoneticPr fontId="3" type="noConversion"/>
  <printOptions horizontalCentered="1" gridLinesSet="0"/>
  <pageMargins left="0.88" right="0.28000000000000003" top="1.05" bottom="0.53" header="0.51181102362204722" footer="1.18"/>
  <pageSetup paperSize="9" scale="99" orientation="landscape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91"/>
  <sheetViews>
    <sheetView topLeftCell="A4150" workbookViewId="0">
      <selection activeCell="G4191" sqref="G4191"/>
    </sheetView>
  </sheetViews>
  <sheetFormatPr defaultRowHeight="16.5"/>
  <cols>
    <col min="1" max="1" width="4.625" customWidth="1"/>
    <col min="3" max="3" width="15.75" customWidth="1"/>
    <col min="6" max="6" width="19.875" customWidth="1"/>
    <col min="7" max="7" width="10" customWidth="1"/>
    <col min="8" max="8" width="11.75" customWidth="1"/>
  </cols>
  <sheetData>
    <row r="1" spans="1:8" ht="27">
      <c r="A1" s="443" t="s">
        <v>235</v>
      </c>
      <c r="B1" s="443"/>
      <c r="C1" s="443"/>
      <c r="D1" s="443"/>
      <c r="E1" s="443"/>
      <c r="F1" s="443"/>
      <c r="G1" s="443"/>
      <c r="H1" s="443"/>
    </row>
    <row r="2" spans="1:8" ht="11.25" customHeight="1">
      <c r="A2" s="94"/>
      <c r="B2" s="94"/>
      <c r="C2" s="94"/>
      <c r="D2" s="94"/>
      <c r="E2" s="94"/>
      <c r="F2" s="94"/>
      <c r="G2" s="94"/>
      <c r="H2" s="94"/>
    </row>
    <row r="3" spans="1:8">
      <c r="A3" s="340" t="s">
        <v>1121</v>
      </c>
      <c r="B3" s="341"/>
      <c r="C3" s="341"/>
      <c r="D3" s="341"/>
      <c r="E3" s="341"/>
      <c r="F3" s="341"/>
      <c r="G3" s="341"/>
      <c r="H3" s="341"/>
    </row>
    <row r="4" spans="1:8" ht="8.25" customHeight="1">
      <c r="A4" s="94"/>
      <c r="B4" s="94"/>
      <c r="C4" s="94"/>
      <c r="D4" s="94"/>
      <c r="E4" s="94"/>
      <c r="F4" s="94"/>
      <c r="G4" s="94"/>
      <c r="H4" s="94"/>
    </row>
    <row r="5" spans="1:8">
      <c r="A5" s="142" t="s">
        <v>220</v>
      </c>
      <c r="B5" s="142" t="s">
        <v>221</v>
      </c>
      <c r="C5" s="142" t="s">
        <v>222</v>
      </c>
      <c r="D5" s="142" t="s">
        <v>223</v>
      </c>
      <c r="E5" s="142" t="s">
        <v>224</v>
      </c>
      <c r="F5" s="142" t="s">
        <v>225</v>
      </c>
      <c r="G5" s="142" t="s">
        <v>105</v>
      </c>
      <c r="H5" s="142" t="s">
        <v>227</v>
      </c>
    </row>
    <row r="6" spans="1:8" s="94" customFormat="1" ht="11.25" customHeight="1">
      <c r="A6" s="204">
        <v>1</v>
      </c>
      <c r="B6" s="207">
        <v>44200</v>
      </c>
      <c r="C6" s="204" t="s">
        <v>228</v>
      </c>
      <c r="D6" s="204" t="s">
        <v>827</v>
      </c>
      <c r="E6" s="204" t="s">
        <v>229</v>
      </c>
      <c r="F6" s="204"/>
      <c r="G6" s="208">
        <v>10000</v>
      </c>
      <c r="H6" s="204" t="s">
        <v>8</v>
      </c>
    </row>
    <row r="7" spans="1:8" s="94" customFormat="1" ht="11.25" customHeight="1">
      <c r="A7" s="205">
        <v>2</v>
      </c>
      <c r="B7" s="209"/>
      <c r="C7" s="205" t="s">
        <v>228</v>
      </c>
      <c r="D7" s="205" t="s">
        <v>819</v>
      </c>
      <c r="E7" s="205" t="s">
        <v>229</v>
      </c>
      <c r="F7" s="205"/>
      <c r="G7" s="210">
        <v>10000</v>
      </c>
      <c r="H7" s="205" t="s">
        <v>8</v>
      </c>
    </row>
    <row r="8" spans="1:8" s="94" customFormat="1" ht="11.25" customHeight="1">
      <c r="A8" s="206">
        <v>3</v>
      </c>
      <c r="B8" s="211"/>
      <c r="C8" s="206" t="s">
        <v>228</v>
      </c>
      <c r="D8" s="206" t="s">
        <v>819</v>
      </c>
      <c r="E8" s="206" t="s">
        <v>229</v>
      </c>
      <c r="F8" s="206"/>
      <c r="G8" s="212">
        <v>50000</v>
      </c>
      <c r="H8" s="206" t="s">
        <v>8</v>
      </c>
    </row>
    <row r="9" spans="1:8" s="94" customFormat="1" ht="11.25" customHeight="1">
      <c r="A9" s="205">
        <v>4</v>
      </c>
      <c r="B9" s="209"/>
      <c r="C9" s="205" t="s">
        <v>228</v>
      </c>
      <c r="D9" s="205" t="s">
        <v>848</v>
      </c>
      <c r="E9" s="205" t="s">
        <v>229</v>
      </c>
      <c r="F9" s="205"/>
      <c r="G9" s="210">
        <v>10000</v>
      </c>
      <c r="H9" s="205" t="s">
        <v>8</v>
      </c>
    </row>
    <row r="10" spans="1:8" s="94" customFormat="1" ht="11.25" customHeight="1">
      <c r="A10" s="206">
        <v>5</v>
      </c>
      <c r="B10" s="211"/>
      <c r="C10" s="206" t="s">
        <v>228</v>
      </c>
      <c r="D10" s="206" t="s">
        <v>822</v>
      </c>
      <c r="E10" s="206" t="s">
        <v>229</v>
      </c>
      <c r="F10" s="206"/>
      <c r="G10" s="212">
        <v>10000</v>
      </c>
      <c r="H10" s="206" t="s">
        <v>8</v>
      </c>
    </row>
    <row r="11" spans="1:8" s="94" customFormat="1" ht="11.25" customHeight="1">
      <c r="A11" s="205">
        <v>6</v>
      </c>
      <c r="B11" s="209"/>
      <c r="C11" s="205" t="s">
        <v>228</v>
      </c>
      <c r="D11" s="205" t="s">
        <v>823</v>
      </c>
      <c r="E11" s="205" t="s">
        <v>229</v>
      </c>
      <c r="F11" s="205"/>
      <c r="G11" s="210">
        <v>10000</v>
      </c>
      <c r="H11" s="205" t="s">
        <v>8</v>
      </c>
    </row>
    <row r="12" spans="1:8" s="94" customFormat="1" ht="11.25" customHeight="1">
      <c r="A12" s="206">
        <v>7</v>
      </c>
      <c r="B12" s="211"/>
      <c r="C12" s="206" t="s">
        <v>228</v>
      </c>
      <c r="D12" s="206" t="s">
        <v>819</v>
      </c>
      <c r="E12" s="206" t="s">
        <v>229</v>
      </c>
      <c r="F12" s="206"/>
      <c r="G12" s="212">
        <v>10000</v>
      </c>
      <c r="H12" s="206" t="s">
        <v>8</v>
      </c>
    </row>
    <row r="13" spans="1:8" s="94" customFormat="1" ht="11.25" customHeight="1">
      <c r="A13" s="205">
        <v>8</v>
      </c>
      <c r="B13" s="209"/>
      <c r="C13" s="205" t="s">
        <v>228</v>
      </c>
      <c r="D13" s="205" t="s">
        <v>819</v>
      </c>
      <c r="E13" s="205" t="s">
        <v>229</v>
      </c>
      <c r="F13" s="205"/>
      <c r="G13" s="210">
        <v>10000</v>
      </c>
      <c r="H13" s="205" t="s">
        <v>8</v>
      </c>
    </row>
    <row r="14" spans="1:8" s="94" customFormat="1" ht="11.25" customHeight="1">
      <c r="A14" s="206">
        <v>9</v>
      </c>
      <c r="B14" s="211"/>
      <c r="C14" s="206" t="s">
        <v>228</v>
      </c>
      <c r="D14" s="206" t="s">
        <v>824</v>
      </c>
      <c r="E14" s="206" t="s">
        <v>229</v>
      </c>
      <c r="F14" s="206"/>
      <c r="G14" s="212">
        <v>100000</v>
      </c>
      <c r="H14" s="206" t="s">
        <v>8</v>
      </c>
    </row>
    <row r="15" spans="1:8" s="94" customFormat="1" ht="11.25" customHeight="1">
      <c r="A15" s="205">
        <v>10</v>
      </c>
      <c r="B15" s="209"/>
      <c r="C15" s="205" t="s">
        <v>228</v>
      </c>
      <c r="D15" s="205" t="s">
        <v>819</v>
      </c>
      <c r="E15" s="205" t="s">
        <v>229</v>
      </c>
      <c r="F15" s="205"/>
      <c r="G15" s="210">
        <v>10000</v>
      </c>
      <c r="H15" s="205" t="s">
        <v>8</v>
      </c>
    </row>
    <row r="16" spans="1:8" s="94" customFormat="1" ht="11.25" customHeight="1">
      <c r="A16" s="206">
        <v>11</v>
      </c>
      <c r="B16" s="211"/>
      <c r="C16" s="206" t="s">
        <v>228</v>
      </c>
      <c r="D16" s="206" t="s">
        <v>825</v>
      </c>
      <c r="E16" s="206" t="s">
        <v>229</v>
      </c>
      <c r="F16" s="206"/>
      <c r="G16" s="212">
        <v>10000</v>
      </c>
      <c r="H16" s="206" t="s">
        <v>8</v>
      </c>
    </row>
    <row r="17" spans="1:8" s="94" customFormat="1" ht="11.25" customHeight="1">
      <c r="A17" s="205">
        <v>12</v>
      </c>
      <c r="B17" s="209"/>
      <c r="C17" s="205" t="s">
        <v>228</v>
      </c>
      <c r="D17" s="205" t="s">
        <v>826</v>
      </c>
      <c r="E17" s="205" t="s">
        <v>229</v>
      </c>
      <c r="F17" s="205"/>
      <c r="G17" s="210">
        <v>10000</v>
      </c>
      <c r="H17" s="205" t="s">
        <v>8</v>
      </c>
    </row>
    <row r="18" spans="1:8" s="94" customFormat="1" ht="11.25" customHeight="1">
      <c r="A18" s="206">
        <v>13</v>
      </c>
      <c r="B18" s="211"/>
      <c r="C18" s="206" t="s">
        <v>228</v>
      </c>
      <c r="D18" s="206" t="s">
        <v>822</v>
      </c>
      <c r="E18" s="206" t="s">
        <v>229</v>
      </c>
      <c r="F18" s="206"/>
      <c r="G18" s="212">
        <v>20000</v>
      </c>
      <c r="H18" s="206" t="s">
        <v>8</v>
      </c>
    </row>
    <row r="19" spans="1:8" s="94" customFormat="1" ht="11.25" customHeight="1">
      <c r="A19" s="205">
        <v>14</v>
      </c>
      <c r="B19" s="209"/>
      <c r="C19" s="205" t="s">
        <v>228</v>
      </c>
      <c r="D19" s="205" t="s">
        <v>831</v>
      </c>
      <c r="E19" s="205" t="s">
        <v>229</v>
      </c>
      <c r="F19" s="205"/>
      <c r="G19" s="210">
        <v>20000</v>
      </c>
      <c r="H19" s="205" t="s">
        <v>8</v>
      </c>
    </row>
    <row r="20" spans="1:8" s="94" customFormat="1" ht="11.25" customHeight="1">
      <c r="A20" s="206">
        <v>15</v>
      </c>
      <c r="B20" s="211"/>
      <c r="C20" s="206" t="s">
        <v>228</v>
      </c>
      <c r="D20" s="206" t="s">
        <v>819</v>
      </c>
      <c r="E20" s="206" t="s">
        <v>229</v>
      </c>
      <c r="F20" s="206"/>
      <c r="G20" s="212">
        <v>10000</v>
      </c>
      <c r="H20" s="206" t="s">
        <v>8</v>
      </c>
    </row>
    <row r="21" spans="1:8" s="94" customFormat="1" ht="11.25" customHeight="1">
      <c r="A21" s="205">
        <v>16</v>
      </c>
      <c r="B21" s="209"/>
      <c r="C21" s="205" t="s">
        <v>228</v>
      </c>
      <c r="D21" s="205" t="s">
        <v>831</v>
      </c>
      <c r="E21" s="205" t="s">
        <v>229</v>
      </c>
      <c r="F21" s="205"/>
      <c r="G21" s="210">
        <v>10000</v>
      </c>
      <c r="H21" s="205" t="s">
        <v>8</v>
      </c>
    </row>
    <row r="22" spans="1:8" s="94" customFormat="1" ht="11.25" customHeight="1">
      <c r="A22" s="206">
        <v>17</v>
      </c>
      <c r="B22" s="211"/>
      <c r="C22" s="206" t="s">
        <v>228</v>
      </c>
      <c r="D22" s="206" t="s">
        <v>819</v>
      </c>
      <c r="E22" s="206" t="s">
        <v>229</v>
      </c>
      <c r="F22" s="206"/>
      <c r="G22" s="212">
        <v>5000</v>
      </c>
      <c r="H22" s="206" t="s">
        <v>8</v>
      </c>
    </row>
    <row r="23" spans="1:8" s="94" customFormat="1" ht="11.25" customHeight="1">
      <c r="A23" s="205">
        <v>18</v>
      </c>
      <c r="B23" s="209"/>
      <c r="C23" s="205" t="s">
        <v>228</v>
      </c>
      <c r="D23" s="205" t="s">
        <v>830</v>
      </c>
      <c r="E23" s="205" t="s">
        <v>229</v>
      </c>
      <c r="F23" s="205"/>
      <c r="G23" s="210">
        <v>10000</v>
      </c>
      <c r="H23" s="205" t="s">
        <v>8</v>
      </c>
    </row>
    <row r="24" spans="1:8" s="94" customFormat="1" ht="11.25" customHeight="1">
      <c r="A24" s="206">
        <v>19</v>
      </c>
      <c r="B24" s="211"/>
      <c r="C24" s="206" t="s">
        <v>228</v>
      </c>
      <c r="D24" s="206" t="s">
        <v>829</v>
      </c>
      <c r="E24" s="206" t="s">
        <v>229</v>
      </c>
      <c r="F24" s="206"/>
      <c r="G24" s="212">
        <v>10000</v>
      </c>
      <c r="H24" s="206" t="s">
        <v>8</v>
      </c>
    </row>
    <row r="25" spans="1:8" s="94" customFormat="1" ht="11.25" customHeight="1">
      <c r="A25" s="205">
        <v>20</v>
      </c>
      <c r="B25" s="209"/>
      <c r="C25" s="205" t="s">
        <v>228</v>
      </c>
      <c r="D25" s="205" t="s">
        <v>829</v>
      </c>
      <c r="E25" s="205" t="s">
        <v>229</v>
      </c>
      <c r="F25" s="205"/>
      <c r="G25" s="210">
        <v>10000</v>
      </c>
      <c r="H25" s="205" t="s">
        <v>8</v>
      </c>
    </row>
    <row r="26" spans="1:8" s="94" customFormat="1" ht="11.25" customHeight="1">
      <c r="A26" s="206">
        <v>21</v>
      </c>
      <c r="B26" s="211"/>
      <c r="C26" s="206" t="s">
        <v>228</v>
      </c>
      <c r="D26" s="206" t="s">
        <v>819</v>
      </c>
      <c r="E26" s="206" t="s">
        <v>229</v>
      </c>
      <c r="F26" s="206"/>
      <c r="G26" s="212">
        <v>10000</v>
      </c>
      <c r="H26" s="206" t="s">
        <v>8</v>
      </c>
    </row>
    <row r="27" spans="1:8" s="94" customFormat="1" ht="11.25" customHeight="1">
      <c r="A27" s="205">
        <v>22</v>
      </c>
      <c r="B27" s="205"/>
      <c r="C27" s="205" t="s">
        <v>228</v>
      </c>
      <c r="D27" s="205" t="s">
        <v>828</v>
      </c>
      <c r="E27" s="205" t="s">
        <v>229</v>
      </c>
      <c r="F27" s="205"/>
      <c r="G27" s="210">
        <v>50000</v>
      </c>
      <c r="H27" s="205" t="s">
        <v>8</v>
      </c>
    </row>
    <row r="28" spans="1:8" s="94" customFormat="1" ht="11.25" customHeight="1">
      <c r="A28" s="206">
        <v>23</v>
      </c>
      <c r="B28" s="213">
        <v>44202</v>
      </c>
      <c r="C28" s="206" t="s">
        <v>228</v>
      </c>
      <c r="D28" s="206" t="s">
        <v>819</v>
      </c>
      <c r="E28" s="206" t="s">
        <v>229</v>
      </c>
      <c r="F28" s="206"/>
      <c r="G28" s="212">
        <v>20000</v>
      </c>
      <c r="H28" s="206" t="s">
        <v>8</v>
      </c>
    </row>
    <row r="29" spans="1:8" s="94" customFormat="1" ht="11.25" customHeight="1">
      <c r="A29" s="205">
        <v>24</v>
      </c>
      <c r="B29" s="209"/>
      <c r="C29" s="205" t="s">
        <v>228</v>
      </c>
      <c r="D29" s="205" t="s">
        <v>818</v>
      </c>
      <c r="E29" s="205" t="s">
        <v>229</v>
      </c>
      <c r="F29" s="205"/>
      <c r="G29" s="210">
        <v>10000</v>
      </c>
      <c r="H29" s="205" t="s">
        <v>8</v>
      </c>
    </row>
    <row r="30" spans="1:8" s="94" customFormat="1" ht="11.25" customHeight="1">
      <c r="A30" s="206">
        <v>25</v>
      </c>
      <c r="B30" s="211"/>
      <c r="C30" s="206" t="s">
        <v>228</v>
      </c>
      <c r="D30" s="206" t="s">
        <v>823</v>
      </c>
      <c r="E30" s="206" t="s">
        <v>229</v>
      </c>
      <c r="F30" s="206"/>
      <c r="G30" s="212">
        <v>10000</v>
      </c>
      <c r="H30" s="206" t="s">
        <v>8</v>
      </c>
    </row>
    <row r="31" spans="1:8" s="94" customFormat="1" ht="11.25" customHeight="1">
      <c r="A31" s="205">
        <v>26</v>
      </c>
      <c r="B31" s="209"/>
      <c r="C31" s="205" t="s">
        <v>228</v>
      </c>
      <c r="D31" s="205" t="s">
        <v>823</v>
      </c>
      <c r="E31" s="205" t="s">
        <v>229</v>
      </c>
      <c r="F31" s="205"/>
      <c r="G31" s="210">
        <v>10000</v>
      </c>
      <c r="H31" s="205" t="s">
        <v>8</v>
      </c>
    </row>
    <row r="32" spans="1:8" s="94" customFormat="1" ht="11.25" customHeight="1">
      <c r="A32" s="206">
        <v>27</v>
      </c>
      <c r="B32" s="211"/>
      <c r="C32" s="206" t="s">
        <v>228</v>
      </c>
      <c r="D32" s="206" t="s">
        <v>825</v>
      </c>
      <c r="E32" s="206" t="s">
        <v>229</v>
      </c>
      <c r="F32" s="206"/>
      <c r="G32" s="212">
        <v>10000</v>
      </c>
      <c r="H32" s="206" t="s">
        <v>8</v>
      </c>
    </row>
    <row r="33" spans="1:8" s="94" customFormat="1" ht="11.25" customHeight="1">
      <c r="A33" s="205">
        <v>28</v>
      </c>
      <c r="B33" s="209"/>
      <c r="C33" s="205" t="s">
        <v>228</v>
      </c>
      <c r="D33" s="205" t="s">
        <v>822</v>
      </c>
      <c r="E33" s="205" t="s">
        <v>229</v>
      </c>
      <c r="F33" s="205"/>
      <c r="G33" s="210">
        <v>10000</v>
      </c>
      <c r="H33" s="205" t="s">
        <v>8</v>
      </c>
    </row>
    <row r="34" spans="1:8" s="94" customFormat="1" ht="11.25" customHeight="1">
      <c r="A34" s="206">
        <v>29</v>
      </c>
      <c r="B34" s="211"/>
      <c r="C34" s="206" t="s">
        <v>228</v>
      </c>
      <c r="D34" s="206" t="s">
        <v>833</v>
      </c>
      <c r="E34" s="206" t="s">
        <v>229</v>
      </c>
      <c r="F34" s="206"/>
      <c r="G34" s="212">
        <v>10000</v>
      </c>
      <c r="H34" s="206" t="s">
        <v>8</v>
      </c>
    </row>
    <row r="35" spans="1:8" s="94" customFormat="1" ht="11.25" customHeight="1">
      <c r="A35" s="205">
        <v>30</v>
      </c>
      <c r="B35" s="209"/>
      <c r="C35" s="205" t="s">
        <v>228</v>
      </c>
      <c r="D35" s="205" t="s">
        <v>864</v>
      </c>
      <c r="E35" s="205" t="s">
        <v>229</v>
      </c>
      <c r="F35" s="205"/>
      <c r="G35" s="210">
        <v>10000</v>
      </c>
      <c r="H35" s="205" t="s">
        <v>8</v>
      </c>
    </row>
    <row r="36" spans="1:8" s="94" customFormat="1" ht="11.25" customHeight="1">
      <c r="A36" s="206">
        <v>31</v>
      </c>
      <c r="B36" s="211"/>
      <c r="C36" s="206" t="s">
        <v>228</v>
      </c>
      <c r="D36" s="206" t="s">
        <v>864</v>
      </c>
      <c r="E36" s="206" t="s">
        <v>229</v>
      </c>
      <c r="F36" s="206"/>
      <c r="G36" s="212">
        <v>10000</v>
      </c>
      <c r="H36" s="206" t="s">
        <v>8</v>
      </c>
    </row>
    <row r="37" spans="1:8" s="94" customFormat="1" ht="11.25" customHeight="1">
      <c r="A37" s="205">
        <v>32</v>
      </c>
      <c r="B37" s="209"/>
      <c r="C37" s="205" t="s">
        <v>228</v>
      </c>
      <c r="D37" s="205" t="s">
        <v>832</v>
      </c>
      <c r="E37" s="205" t="s">
        <v>229</v>
      </c>
      <c r="F37" s="205"/>
      <c r="G37" s="210">
        <v>100000</v>
      </c>
      <c r="H37" s="205" t="s">
        <v>8</v>
      </c>
    </row>
    <row r="38" spans="1:8" s="94" customFormat="1" ht="11.25" customHeight="1">
      <c r="A38" s="206">
        <v>33</v>
      </c>
      <c r="B38" s="211"/>
      <c r="C38" s="206" t="s">
        <v>228</v>
      </c>
      <c r="D38" s="206" t="s">
        <v>819</v>
      </c>
      <c r="E38" s="206" t="s">
        <v>229</v>
      </c>
      <c r="F38" s="206"/>
      <c r="G38" s="212">
        <v>50000</v>
      </c>
      <c r="H38" s="206" t="s">
        <v>8</v>
      </c>
    </row>
    <row r="39" spans="1:8" s="94" customFormat="1" ht="11.25" customHeight="1">
      <c r="A39" s="205">
        <v>34</v>
      </c>
      <c r="B39" s="209"/>
      <c r="C39" s="205" t="s">
        <v>228</v>
      </c>
      <c r="D39" s="205" t="s">
        <v>825</v>
      </c>
      <c r="E39" s="205" t="s">
        <v>229</v>
      </c>
      <c r="F39" s="205"/>
      <c r="G39" s="210">
        <v>50000</v>
      </c>
      <c r="H39" s="205" t="s">
        <v>8</v>
      </c>
    </row>
    <row r="40" spans="1:8" s="94" customFormat="1" ht="11.25" customHeight="1">
      <c r="A40" s="206">
        <v>35</v>
      </c>
      <c r="B40" s="211"/>
      <c r="C40" s="206" t="s">
        <v>228</v>
      </c>
      <c r="D40" s="206" t="s">
        <v>819</v>
      </c>
      <c r="E40" s="206" t="s">
        <v>229</v>
      </c>
      <c r="F40" s="206"/>
      <c r="G40" s="212">
        <v>10000</v>
      </c>
      <c r="H40" s="206" t="s">
        <v>8</v>
      </c>
    </row>
    <row r="41" spans="1:8" s="94" customFormat="1" ht="11.25" customHeight="1">
      <c r="A41" s="205">
        <v>36</v>
      </c>
      <c r="B41" s="209"/>
      <c r="C41" s="205" t="s">
        <v>228</v>
      </c>
      <c r="D41" s="205" t="s">
        <v>819</v>
      </c>
      <c r="E41" s="205" t="s">
        <v>229</v>
      </c>
      <c r="F41" s="205"/>
      <c r="G41" s="210">
        <v>10000</v>
      </c>
      <c r="H41" s="205" t="s">
        <v>8</v>
      </c>
    </row>
    <row r="42" spans="1:8" s="94" customFormat="1" ht="11.25" customHeight="1">
      <c r="A42" s="206">
        <v>37</v>
      </c>
      <c r="B42" s="211"/>
      <c r="C42" s="206" t="s">
        <v>228</v>
      </c>
      <c r="D42" s="206" t="s">
        <v>823</v>
      </c>
      <c r="E42" s="206" t="s">
        <v>229</v>
      </c>
      <c r="F42" s="206"/>
      <c r="G42" s="212">
        <v>20000</v>
      </c>
      <c r="H42" s="206" t="s">
        <v>8</v>
      </c>
    </row>
    <row r="43" spans="1:8" s="94" customFormat="1" ht="11.25" customHeight="1">
      <c r="A43" s="205">
        <v>38</v>
      </c>
      <c r="B43" s="209"/>
      <c r="C43" s="205" t="s">
        <v>228</v>
      </c>
      <c r="D43" s="205" t="s">
        <v>834</v>
      </c>
      <c r="E43" s="205" t="s">
        <v>229</v>
      </c>
      <c r="F43" s="205"/>
      <c r="G43" s="210">
        <v>10000</v>
      </c>
      <c r="H43" s="205" t="s">
        <v>8</v>
      </c>
    </row>
    <row r="44" spans="1:8" s="94" customFormat="1" ht="11.25" customHeight="1">
      <c r="A44" s="206">
        <v>39</v>
      </c>
      <c r="B44" s="211"/>
      <c r="C44" s="206" t="s">
        <v>228</v>
      </c>
      <c r="D44" s="206" t="s">
        <v>831</v>
      </c>
      <c r="E44" s="206" t="s">
        <v>229</v>
      </c>
      <c r="F44" s="206"/>
      <c r="G44" s="212">
        <v>10000</v>
      </c>
      <c r="H44" s="206" t="s">
        <v>8</v>
      </c>
    </row>
    <row r="45" spans="1:8" s="94" customFormat="1" ht="11.25" customHeight="1">
      <c r="A45" s="205">
        <v>40</v>
      </c>
      <c r="B45" s="209"/>
      <c r="C45" s="205" t="s">
        <v>228</v>
      </c>
      <c r="D45" s="205" t="s">
        <v>823</v>
      </c>
      <c r="E45" s="205" t="s">
        <v>229</v>
      </c>
      <c r="F45" s="205"/>
      <c r="G45" s="210">
        <v>10000</v>
      </c>
      <c r="H45" s="205" t="s">
        <v>8</v>
      </c>
    </row>
    <row r="46" spans="1:8" s="94" customFormat="1" ht="11.25" customHeight="1">
      <c r="A46" s="206">
        <v>41</v>
      </c>
      <c r="B46" s="211"/>
      <c r="C46" s="206" t="s">
        <v>228</v>
      </c>
      <c r="D46" s="206" t="s">
        <v>819</v>
      </c>
      <c r="E46" s="206" t="s">
        <v>229</v>
      </c>
      <c r="F46" s="206"/>
      <c r="G46" s="212">
        <v>10000</v>
      </c>
      <c r="H46" s="206" t="s">
        <v>8</v>
      </c>
    </row>
    <row r="47" spans="1:8" s="94" customFormat="1" ht="11.25" customHeight="1">
      <c r="A47" s="205">
        <v>42</v>
      </c>
      <c r="B47" s="209"/>
      <c r="C47" s="205" t="s">
        <v>228</v>
      </c>
      <c r="D47" s="205" t="s">
        <v>835</v>
      </c>
      <c r="E47" s="205" t="s">
        <v>229</v>
      </c>
      <c r="F47" s="205"/>
      <c r="G47" s="210">
        <v>20000</v>
      </c>
      <c r="H47" s="205" t="s">
        <v>8</v>
      </c>
    </row>
    <row r="48" spans="1:8" s="94" customFormat="1" ht="11.25" customHeight="1">
      <c r="A48" s="206">
        <v>43</v>
      </c>
      <c r="B48" s="211"/>
      <c r="C48" s="206" t="s">
        <v>228</v>
      </c>
      <c r="D48" s="206" t="s">
        <v>837</v>
      </c>
      <c r="E48" s="206" t="s">
        <v>229</v>
      </c>
      <c r="F48" s="206"/>
      <c r="G48" s="212">
        <v>30000</v>
      </c>
      <c r="H48" s="206" t="s">
        <v>8</v>
      </c>
    </row>
    <row r="49" spans="1:8" s="94" customFormat="1" ht="11.25" customHeight="1">
      <c r="A49" s="205">
        <v>44</v>
      </c>
      <c r="B49" s="209"/>
      <c r="C49" s="205" t="s">
        <v>228</v>
      </c>
      <c r="D49" s="205" t="s">
        <v>836</v>
      </c>
      <c r="E49" s="205" t="s">
        <v>229</v>
      </c>
      <c r="F49" s="205"/>
      <c r="G49" s="210">
        <v>10000</v>
      </c>
      <c r="H49" s="205" t="s">
        <v>8</v>
      </c>
    </row>
    <row r="50" spans="1:8" s="94" customFormat="1" ht="11.25" customHeight="1">
      <c r="A50" s="206">
        <v>45</v>
      </c>
      <c r="B50" s="211"/>
      <c r="C50" s="206" t="s">
        <v>228</v>
      </c>
      <c r="D50" s="206" t="s">
        <v>818</v>
      </c>
      <c r="E50" s="206" t="s">
        <v>229</v>
      </c>
      <c r="F50" s="206"/>
      <c r="G50" s="212">
        <v>10000</v>
      </c>
      <c r="H50" s="206" t="s">
        <v>8</v>
      </c>
    </row>
    <row r="51" spans="1:8" s="94" customFormat="1" ht="11.25" customHeight="1">
      <c r="A51" s="205">
        <v>46</v>
      </c>
      <c r="B51" s="205"/>
      <c r="C51" s="205" t="s">
        <v>228</v>
      </c>
      <c r="D51" s="205" t="s">
        <v>819</v>
      </c>
      <c r="E51" s="205" t="s">
        <v>229</v>
      </c>
      <c r="F51" s="205"/>
      <c r="G51" s="210">
        <v>10000</v>
      </c>
      <c r="H51" s="205" t="s">
        <v>8</v>
      </c>
    </row>
    <row r="52" spans="1:8" s="94" customFormat="1" ht="11.25" customHeight="1">
      <c r="A52" s="206">
        <v>47</v>
      </c>
      <c r="B52" s="213">
        <v>44203</v>
      </c>
      <c r="C52" s="206" t="s">
        <v>228</v>
      </c>
      <c r="D52" s="206" t="s">
        <v>848</v>
      </c>
      <c r="E52" s="206" t="s">
        <v>233</v>
      </c>
      <c r="F52" s="206" t="s">
        <v>1122</v>
      </c>
      <c r="G52" s="212">
        <v>230000</v>
      </c>
      <c r="H52" s="206" t="s">
        <v>7</v>
      </c>
    </row>
    <row r="53" spans="1:8" s="94" customFormat="1" ht="11.25" customHeight="1">
      <c r="A53" s="205">
        <v>48</v>
      </c>
      <c r="B53" s="209"/>
      <c r="C53" s="205" t="s">
        <v>228</v>
      </c>
      <c r="D53" s="205" t="s">
        <v>848</v>
      </c>
      <c r="E53" s="205" t="s">
        <v>233</v>
      </c>
      <c r="F53" s="205" t="s">
        <v>1122</v>
      </c>
      <c r="G53" s="210">
        <v>250000</v>
      </c>
      <c r="H53" s="205" t="s">
        <v>7</v>
      </c>
    </row>
    <row r="54" spans="1:8" s="94" customFormat="1" ht="11.25" customHeight="1">
      <c r="A54" s="206">
        <v>49</v>
      </c>
      <c r="B54" s="211"/>
      <c r="C54" s="206" t="s">
        <v>228</v>
      </c>
      <c r="D54" s="206" t="s">
        <v>848</v>
      </c>
      <c r="E54" s="206" t="s">
        <v>233</v>
      </c>
      <c r="F54" s="206" t="s">
        <v>1122</v>
      </c>
      <c r="G54" s="212">
        <v>250000</v>
      </c>
      <c r="H54" s="206" t="s">
        <v>7</v>
      </c>
    </row>
    <row r="55" spans="1:8" s="94" customFormat="1" ht="11.25" customHeight="1">
      <c r="A55" s="205">
        <v>50</v>
      </c>
      <c r="B55" s="209"/>
      <c r="C55" s="205" t="s">
        <v>228</v>
      </c>
      <c r="D55" s="205" t="s">
        <v>848</v>
      </c>
      <c r="E55" s="205" t="s">
        <v>233</v>
      </c>
      <c r="F55" s="205" t="s">
        <v>1122</v>
      </c>
      <c r="G55" s="210">
        <v>300000</v>
      </c>
      <c r="H55" s="205" t="s">
        <v>7</v>
      </c>
    </row>
    <row r="56" spans="1:8" s="94" customFormat="1" ht="11.25" customHeight="1">
      <c r="A56" s="206">
        <v>51</v>
      </c>
      <c r="B56" s="206"/>
      <c r="C56" s="206" t="s">
        <v>228</v>
      </c>
      <c r="D56" s="206" t="s">
        <v>823</v>
      </c>
      <c r="E56" s="206" t="s">
        <v>229</v>
      </c>
      <c r="F56" s="206"/>
      <c r="G56" s="212">
        <v>5000</v>
      </c>
      <c r="H56" s="206" t="s">
        <v>8</v>
      </c>
    </row>
    <row r="57" spans="1:8" s="94" customFormat="1" ht="11.25" customHeight="1">
      <c r="A57" s="205">
        <v>52</v>
      </c>
      <c r="B57" s="214">
        <v>44204</v>
      </c>
      <c r="C57" s="205" t="s">
        <v>228</v>
      </c>
      <c r="D57" s="205" t="s">
        <v>838</v>
      </c>
      <c r="E57" s="205" t="s">
        <v>229</v>
      </c>
      <c r="F57" s="205"/>
      <c r="G57" s="210">
        <v>50000</v>
      </c>
      <c r="H57" s="205" t="s">
        <v>8</v>
      </c>
    </row>
    <row r="58" spans="1:8" s="94" customFormat="1" ht="11.25" customHeight="1">
      <c r="A58" s="206">
        <v>53</v>
      </c>
      <c r="B58" s="211"/>
      <c r="C58" s="206" t="s">
        <v>228</v>
      </c>
      <c r="D58" s="206" t="s">
        <v>839</v>
      </c>
      <c r="E58" s="206" t="s">
        <v>229</v>
      </c>
      <c r="F58" s="206"/>
      <c r="G58" s="212">
        <v>10000</v>
      </c>
      <c r="H58" s="206" t="s">
        <v>8</v>
      </c>
    </row>
    <row r="59" spans="1:8" s="94" customFormat="1" ht="11.25" customHeight="1">
      <c r="A59" s="205">
        <v>54</v>
      </c>
      <c r="B59" s="209"/>
      <c r="C59" s="205" t="s">
        <v>228</v>
      </c>
      <c r="D59" s="205" t="s">
        <v>840</v>
      </c>
      <c r="E59" s="205" t="s">
        <v>229</v>
      </c>
      <c r="F59" s="205"/>
      <c r="G59" s="210">
        <v>20000</v>
      </c>
      <c r="H59" s="205" t="s">
        <v>8</v>
      </c>
    </row>
    <row r="60" spans="1:8" s="94" customFormat="1" ht="11.25" customHeight="1">
      <c r="A60" s="206">
        <v>55</v>
      </c>
      <c r="B60" s="211"/>
      <c r="C60" s="206" t="s">
        <v>228</v>
      </c>
      <c r="D60" s="206" t="s">
        <v>819</v>
      </c>
      <c r="E60" s="206" t="s">
        <v>229</v>
      </c>
      <c r="F60" s="206"/>
      <c r="G60" s="212">
        <v>20000</v>
      </c>
      <c r="H60" s="206" t="s">
        <v>8</v>
      </c>
    </row>
    <row r="61" spans="1:8" s="94" customFormat="1" ht="11.25" customHeight="1">
      <c r="A61" s="205">
        <v>56</v>
      </c>
      <c r="B61" s="209"/>
      <c r="C61" s="205" t="s">
        <v>228</v>
      </c>
      <c r="D61" s="205" t="s">
        <v>820</v>
      </c>
      <c r="E61" s="205" t="s">
        <v>229</v>
      </c>
      <c r="F61" s="205"/>
      <c r="G61" s="210">
        <v>10000</v>
      </c>
      <c r="H61" s="205" t="s">
        <v>8</v>
      </c>
    </row>
    <row r="62" spans="1:8" s="94" customFormat="1" ht="11.25" customHeight="1">
      <c r="A62" s="206">
        <v>57</v>
      </c>
      <c r="B62" s="211"/>
      <c r="C62" s="206" t="s">
        <v>228</v>
      </c>
      <c r="D62" s="206" t="s">
        <v>841</v>
      </c>
      <c r="E62" s="206" t="s">
        <v>229</v>
      </c>
      <c r="F62" s="206"/>
      <c r="G62" s="212">
        <v>30000</v>
      </c>
      <c r="H62" s="206" t="s">
        <v>8</v>
      </c>
    </row>
    <row r="63" spans="1:8" s="94" customFormat="1" ht="11.25" customHeight="1">
      <c r="A63" s="205">
        <v>58</v>
      </c>
      <c r="B63" s="209"/>
      <c r="C63" s="205" t="s">
        <v>228</v>
      </c>
      <c r="D63" s="205" t="s">
        <v>819</v>
      </c>
      <c r="E63" s="205" t="s">
        <v>229</v>
      </c>
      <c r="F63" s="205"/>
      <c r="G63" s="210">
        <v>10000</v>
      </c>
      <c r="H63" s="205" t="s">
        <v>8</v>
      </c>
    </row>
    <row r="64" spans="1:8" s="94" customFormat="1" ht="11.25" customHeight="1">
      <c r="A64" s="206">
        <v>59</v>
      </c>
      <c r="B64" s="211"/>
      <c r="C64" s="206" t="s">
        <v>228</v>
      </c>
      <c r="D64" s="206" t="s">
        <v>842</v>
      </c>
      <c r="E64" s="206" t="s">
        <v>229</v>
      </c>
      <c r="F64" s="206"/>
      <c r="G64" s="212">
        <v>20000</v>
      </c>
      <c r="H64" s="206" t="s">
        <v>8</v>
      </c>
    </row>
    <row r="65" spans="1:8" s="94" customFormat="1" ht="11.25" customHeight="1">
      <c r="A65" s="205">
        <v>60</v>
      </c>
      <c r="B65" s="209"/>
      <c r="C65" s="205" t="s">
        <v>228</v>
      </c>
      <c r="D65" s="205" t="s">
        <v>818</v>
      </c>
      <c r="E65" s="205" t="s">
        <v>229</v>
      </c>
      <c r="F65" s="205"/>
      <c r="G65" s="210">
        <v>30000</v>
      </c>
      <c r="H65" s="205" t="s">
        <v>8</v>
      </c>
    </row>
    <row r="66" spans="1:8" s="94" customFormat="1" ht="11.25" customHeight="1">
      <c r="A66" s="206">
        <v>61</v>
      </c>
      <c r="B66" s="211"/>
      <c r="C66" s="206" t="s">
        <v>228</v>
      </c>
      <c r="D66" s="206" t="s">
        <v>819</v>
      </c>
      <c r="E66" s="206" t="s">
        <v>229</v>
      </c>
      <c r="F66" s="206"/>
      <c r="G66" s="212">
        <v>10000</v>
      </c>
      <c r="H66" s="206" t="s">
        <v>8</v>
      </c>
    </row>
    <row r="67" spans="1:8" s="94" customFormat="1" ht="11.25" customHeight="1">
      <c r="A67" s="205">
        <v>62</v>
      </c>
      <c r="B67" s="209"/>
      <c r="C67" s="205" t="s">
        <v>228</v>
      </c>
      <c r="D67" s="205" t="s">
        <v>819</v>
      </c>
      <c r="E67" s="205" t="s">
        <v>229</v>
      </c>
      <c r="F67" s="205"/>
      <c r="G67" s="210">
        <v>10000</v>
      </c>
      <c r="H67" s="205" t="s">
        <v>8</v>
      </c>
    </row>
    <row r="68" spans="1:8" s="94" customFormat="1" ht="11.25" customHeight="1">
      <c r="A68" s="206">
        <v>63</v>
      </c>
      <c r="B68" s="211"/>
      <c r="C68" s="206" t="s">
        <v>228</v>
      </c>
      <c r="D68" s="206" t="s">
        <v>831</v>
      </c>
      <c r="E68" s="206" t="s">
        <v>229</v>
      </c>
      <c r="F68" s="206"/>
      <c r="G68" s="212">
        <v>10000</v>
      </c>
      <c r="H68" s="206" t="s">
        <v>8</v>
      </c>
    </row>
    <row r="69" spans="1:8" s="94" customFormat="1" ht="11.25" customHeight="1">
      <c r="A69" s="205">
        <v>64</v>
      </c>
      <c r="B69" s="205"/>
      <c r="C69" s="205" t="s">
        <v>228</v>
      </c>
      <c r="D69" s="205" t="s">
        <v>823</v>
      </c>
      <c r="E69" s="205" t="s">
        <v>229</v>
      </c>
      <c r="F69" s="205"/>
      <c r="G69" s="210">
        <v>10000</v>
      </c>
      <c r="H69" s="205" t="s">
        <v>8</v>
      </c>
    </row>
    <row r="70" spans="1:8" s="94" customFormat="1" ht="11.25" customHeight="1">
      <c r="A70" s="206">
        <v>65</v>
      </c>
      <c r="B70" s="213">
        <v>44207</v>
      </c>
      <c r="C70" s="206" t="s">
        <v>228</v>
      </c>
      <c r="D70" s="206" t="s">
        <v>819</v>
      </c>
      <c r="E70" s="206" t="s">
        <v>229</v>
      </c>
      <c r="F70" s="206"/>
      <c r="G70" s="212">
        <v>30000</v>
      </c>
      <c r="H70" s="206" t="s">
        <v>8</v>
      </c>
    </row>
    <row r="71" spans="1:8" s="94" customFormat="1" ht="11.25" customHeight="1">
      <c r="A71" s="205">
        <v>66</v>
      </c>
      <c r="B71" s="209"/>
      <c r="C71" s="205" t="s">
        <v>228</v>
      </c>
      <c r="D71" s="205" t="s">
        <v>820</v>
      </c>
      <c r="E71" s="205" t="s">
        <v>229</v>
      </c>
      <c r="F71" s="205"/>
      <c r="G71" s="210">
        <v>50000</v>
      </c>
      <c r="H71" s="205" t="s">
        <v>8</v>
      </c>
    </row>
    <row r="72" spans="1:8" s="94" customFormat="1" ht="11.25" customHeight="1">
      <c r="A72" s="206">
        <v>67</v>
      </c>
      <c r="B72" s="211"/>
      <c r="C72" s="206" t="s">
        <v>228</v>
      </c>
      <c r="D72" s="206" t="s">
        <v>878</v>
      </c>
      <c r="E72" s="206" t="s">
        <v>233</v>
      </c>
      <c r="F72" s="206"/>
      <c r="G72" s="212">
        <v>30000</v>
      </c>
      <c r="H72" s="206" t="s">
        <v>8</v>
      </c>
    </row>
    <row r="73" spans="1:8" s="94" customFormat="1" ht="11.25" customHeight="1">
      <c r="A73" s="205">
        <v>68</v>
      </c>
      <c r="B73" s="209"/>
      <c r="C73" s="205" t="s">
        <v>228</v>
      </c>
      <c r="D73" s="205" t="s">
        <v>824</v>
      </c>
      <c r="E73" s="205" t="s">
        <v>230</v>
      </c>
      <c r="F73" s="205"/>
      <c r="G73" s="210">
        <v>10000</v>
      </c>
      <c r="H73" s="205" t="s">
        <v>8</v>
      </c>
    </row>
    <row r="74" spans="1:8" s="94" customFormat="1" ht="11.25" customHeight="1">
      <c r="A74" s="206">
        <v>69</v>
      </c>
      <c r="B74" s="211"/>
      <c r="C74" s="206" t="s">
        <v>228</v>
      </c>
      <c r="D74" s="206" t="s">
        <v>843</v>
      </c>
      <c r="E74" s="206" t="s">
        <v>229</v>
      </c>
      <c r="F74" s="206"/>
      <c r="G74" s="212">
        <v>10000</v>
      </c>
      <c r="H74" s="206" t="s">
        <v>8</v>
      </c>
    </row>
    <row r="75" spans="1:8" s="94" customFormat="1" ht="11.25" customHeight="1">
      <c r="A75" s="205">
        <v>70</v>
      </c>
      <c r="B75" s="209"/>
      <c r="C75" s="205" t="s">
        <v>228</v>
      </c>
      <c r="D75" s="205" t="s">
        <v>819</v>
      </c>
      <c r="E75" s="205" t="s">
        <v>229</v>
      </c>
      <c r="F75" s="205"/>
      <c r="G75" s="210">
        <v>10000</v>
      </c>
      <c r="H75" s="205" t="s">
        <v>8</v>
      </c>
    </row>
    <row r="76" spans="1:8" s="94" customFormat="1" ht="11.25" customHeight="1">
      <c r="A76" s="206">
        <v>71</v>
      </c>
      <c r="B76" s="211"/>
      <c r="C76" s="206" t="s">
        <v>228</v>
      </c>
      <c r="D76" s="206" t="s">
        <v>819</v>
      </c>
      <c r="E76" s="206" t="s">
        <v>229</v>
      </c>
      <c r="F76" s="206"/>
      <c r="G76" s="212">
        <v>10000</v>
      </c>
      <c r="H76" s="206" t="s">
        <v>8</v>
      </c>
    </row>
    <row r="77" spans="1:8" s="94" customFormat="1" ht="11.25" customHeight="1">
      <c r="A77" s="205">
        <v>72</v>
      </c>
      <c r="B77" s="209"/>
      <c r="C77" s="205" t="s">
        <v>228</v>
      </c>
      <c r="D77" s="205" t="s">
        <v>831</v>
      </c>
      <c r="E77" s="205" t="s">
        <v>229</v>
      </c>
      <c r="F77" s="205"/>
      <c r="G77" s="210">
        <v>10000</v>
      </c>
      <c r="H77" s="205" t="s">
        <v>8</v>
      </c>
    </row>
    <row r="78" spans="1:8" s="94" customFormat="1" ht="11.25" customHeight="1">
      <c r="A78" s="206">
        <v>73</v>
      </c>
      <c r="B78" s="206"/>
      <c r="C78" s="206" t="s">
        <v>228</v>
      </c>
      <c r="D78" s="206" t="s">
        <v>838</v>
      </c>
      <c r="E78" s="206" t="s">
        <v>229</v>
      </c>
      <c r="F78" s="206"/>
      <c r="G78" s="212">
        <v>10000</v>
      </c>
      <c r="H78" s="206" t="s">
        <v>8</v>
      </c>
    </row>
    <row r="79" spans="1:8" s="94" customFormat="1" ht="11.25" customHeight="1">
      <c r="A79" s="205">
        <v>74</v>
      </c>
      <c r="B79" s="161">
        <v>44208</v>
      </c>
      <c r="C79" s="205" t="s">
        <v>228</v>
      </c>
      <c r="D79" s="205" t="s">
        <v>819</v>
      </c>
      <c r="E79" s="205" t="s">
        <v>229</v>
      </c>
      <c r="F79" s="205"/>
      <c r="G79" s="210">
        <v>110000</v>
      </c>
      <c r="H79" s="205" t="s">
        <v>8</v>
      </c>
    </row>
    <row r="80" spans="1:8" s="94" customFormat="1" ht="11.25" customHeight="1">
      <c r="A80" s="206">
        <v>75</v>
      </c>
      <c r="B80" s="213">
        <v>44209</v>
      </c>
      <c r="C80" s="206" t="s">
        <v>228</v>
      </c>
      <c r="D80" s="206" t="s">
        <v>844</v>
      </c>
      <c r="E80" s="206" t="s">
        <v>229</v>
      </c>
      <c r="F80" s="206"/>
      <c r="G80" s="212">
        <v>10000</v>
      </c>
      <c r="H80" s="206" t="s">
        <v>8</v>
      </c>
    </row>
    <row r="81" spans="1:8" s="94" customFormat="1" ht="11.25" customHeight="1">
      <c r="A81" s="205">
        <v>76</v>
      </c>
      <c r="B81" s="209"/>
      <c r="C81" s="205" t="s">
        <v>228</v>
      </c>
      <c r="D81" s="205" t="s">
        <v>842</v>
      </c>
      <c r="E81" s="205" t="s">
        <v>229</v>
      </c>
      <c r="F81" s="205"/>
      <c r="G81" s="210">
        <v>20000</v>
      </c>
      <c r="H81" s="205" t="s">
        <v>8</v>
      </c>
    </row>
    <row r="82" spans="1:8" s="94" customFormat="1" ht="11.25" customHeight="1">
      <c r="A82" s="206">
        <v>77</v>
      </c>
      <c r="B82" s="211"/>
      <c r="C82" s="206" t="s">
        <v>228</v>
      </c>
      <c r="D82" s="206" t="s">
        <v>847</v>
      </c>
      <c r="E82" s="206" t="s">
        <v>229</v>
      </c>
      <c r="F82" s="206"/>
      <c r="G82" s="212">
        <v>10000</v>
      </c>
      <c r="H82" s="206" t="s">
        <v>8</v>
      </c>
    </row>
    <row r="83" spans="1:8" s="94" customFormat="1" ht="11.25" customHeight="1">
      <c r="A83" s="205">
        <v>78</v>
      </c>
      <c r="B83" s="209"/>
      <c r="C83" s="205" t="s">
        <v>228</v>
      </c>
      <c r="D83" s="205" t="s">
        <v>844</v>
      </c>
      <c r="E83" s="205" t="s">
        <v>229</v>
      </c>
      <c r="F83" s="205"/>
      <c r="G83" s="210">
        <v>10000</v>
      </c>
      <c r="H83" s="205" t="s">
        <v>8</v>
      </c>
    </row>
    <row r="84" spans="1:8" s="94" customFormat="1" ht="11.25" customHeight="1">
      <c r="A84" s="206">
        <v>79</v>
      </c>
      <c r="B84" s="211"/>
      <c r="C84" s="206" t="s">
        <v>228</v>
      </c>
      <c r="D84" s="206" t="s">
        <v>823</v>
      </c>
      <c r="E84" s="206" t="s">
        <v>229</v>
      </c>
      <c r="F84" s="206"/>
      <c r="G84" s="212">
        <v>10000</v>
      </c>
      <c r="H84" s="206" t="s">
        <v>8</v>
      </c>
    </row>
    <row r="85" spans="1:8" s="94" customFormat="1" ht="11.25" customHeight="1">
      <c r="A85" s="205">
        <v>80</v>
      </c>
      <c r="B85" s="209"/>
      <c r="C85" s="205" t="s">
        <v>228</v>
      </c>
      <c r="D85" s="205" t="s">
        <v>839</v>
      </c>
      <c r="E85" s="205" t="s">
        <v>229</v>
      </c>
      <c r="F85" s="205"/>
      <c r="G85" s="210">
        <v>10000</v>
      </c>
      <c r="H85" s="205" t="s">
        <v>8</v>
      </c>
    </row>
    <row r="86" spans="1:8" s="94" customFormat="1" ht="11.25" customHeight="1">
      <c r="A86" s="206">
        <v>81</v>
      </c>
      <c r="B86" s="211"/>
      <c r="C86" s="206" t="s">
        <v>228</v>
      </c>
      <c r="D86" s="206" t="s">
        <v>820</v>
      </c>
      <c r="E86" s="206" t="s">
        <v>229</v>
      </c>
      <c r="F86" s="206"/>
      <c r="G86" s="212">
        <v>20000</v>
      </c>
      <c r="H86" s="206" t="s">
        <v>8</v>
      </c>
    </row>
    <row r="87" spans="1:8" s="94" customFormat="1" ht="11.25" customHeight="1">
      <c r="A87" s="205">
        <v>82</v>
      </c>
      <c r="B87" s="209"/>
      <c r="C87" s="205" t="s">
        <v>228</v>
      </c>
      <c r="D87" s="205" t="s">
        <v>847</v>
      </c>
      <c r="E87" s="205" t="s">
        <v>229</v>
      </c>
      <c r="F87" s="205"/>
      <c r="G87" s="210">
        <v>10000</v>
      </c>
      <c r="H87" s="205" t="s">
        <v>8</v>
      </c>
    </row>
    <row r="88" spans="1:8" s="94" customFormat="1" ht="11.25" customHeight="1">
      <c r="A88" s="206">
        <v>83</v>
      </c>
      <c r="B88" s="211"/>
      <c r="C88" s="206" t="s">
        <v>228</v>
      </c>
      <c r="D88" s="206" t="s">
        <v>817</v>
      </c>
      <c r="E88" s="206" t="s">
        <v>229</v>
      </c>
      <c r="F88" s="206"/>
      <c r="G88" s="212">
        <v>30000</v>
      </c>
      <c r="H88" s="206" t="s">
        <v>8</v>
      </c>
    </row>
    <row r="89" spans="1:8" s="94" customFormat="1" ht="11.25" customHeight="1">
      <c r="A89" s="205">
        <v>84</v>
      </c>
      <c r="B89" s="209"/>
      <c r="C89" s="205" t="s">
        <v>228</v>
      </c>
      <c r="D89" s="205" t="s">
        <v>846</v>
      </c>
      <c r="E89" s="205" t="s">
        <v>229</v>
      </c>
      <c r="F89" s="205"/>
      <c r="G89" s="210">
        <v>20000</v>
      </c>
      <c r="H89" s="205" t="s">
        <v>8</v>
      </c>
    </row>
    <row r="90" spans="1:8" s="94" customFormat="1" ht="11.25" customHeight="1">
      <c r="A90" s="206">
        <v>85</v>
      </c>
      <c r="B90" s="211"/>
      <c r="C90" s="206" t="s">
        <v>228</v>
      </c>
      <c r="D90" s="206" t="s">
        <v>826</v>
      </c>
      <c r="E90" s="206" t="s">
        <v>229</v>
      </c>
      <c r="F90" s="206"/>
      <c r="G90" s="212">
        <v>10000</v>
      </c>
      <c r="H90" s="206" t="s">
        <v>8</v>
      </c>
    </row>
    <row r="91" spans="1:8" s="94" customFormat="1" ht="11.25" customHeight="1">
      <c r="A91" s="205">
        <v>86</v>
      </c>
      <c r="B91" s="209"/>
      <c r="C91" s="205" t="s">
        <v>228</v>
      </c>
      <c r="D91" s="205" t="s">
        <v>823</v>
      </c>
      <c r="E91" s="205" t="s">
        <v>229</v>
      </c>
      <c r="F91" s="205"/>
      <c r="G91" s="210">
        <v>10000</v>
      </c>
      <c r="H91" s="205" t="s">
        <v>8</v>
      </c>
    </row>
    <row r="92" spans="1:8" s="94" customFormat="1" ht="11.25" customHeight="1">
      <c r="A92" s="206">
        <v>87</v>
      </c>
      <c r="B92" s="211"/>
      <c r="C92" s="206" t="s">
        <v>228</v>
      </c>
      <c r="D92" s="206" t="s">
        <v>819</v>
      </c>
      <c r="E92" s="206" t="s">
        <v>229</v>
      </c>
      <c r="F92" s="206"/>
      <c r="G92" s="212">
        <v>10000</v>
      </c>
      <c r="H92" s="206" t="s">
        <v>8</v>
      </c>
    </row>
    <row r="93" spans="1:8" s="94" customFormat="1" ht="11.25" customHeight="1">
      <c r="A93" s="205">
        <v>88</v>
      </c>
      <c r="B93" s="209"/>
      <c r="C93" s="205" t="s">
        <v>228</v>
      </c>
      <c r="D93" s="205" t="s">
        <v>823</v>
      </c>
      <c r="E93" s="205" t="s">
        <v>229</v>
      </c>
      <c r="F93" s="205"/>
      <c r="G93" s="210">
        <v>10000</v>
      </c>
      <c r="H93" s="205" t="s">
        <v>8</v>
      </c>
    </row>
    <row r="94" spans="1:8" s="94" customFormat="1" ht="11.25" customHeight="1">
      <c r="A94" s="206">
        <v>89</v>
      </c>
      <c r="B94" s="211"/>
      <c r="C94" s="206" t="s">
        <v>228</v>
      </c>
      <c r="D94" s="206" t="s">
        <v>839</v>
      </c>
      <c r="E94" s="206" t="s">
        <v>229</v>
      </c>
      <c r="F94" s="206"/>
      <c r="G94" s="212">
        <v>10000</v>
      </c>
      <c r="H94" s="206" t="s">
        <v>8</v>
      </c>
    </row>
    <row r="95" spans="1:8" s="94" customFormat="1" ht="11.25" customHeight="1">
      <c r="A95" s="205">
        <v>90</v>
      </c>
      <c r="B95" s="209"/>
      <c r="C95" s="205" t="s">
        <v>228</v>
      </c>
      <c r="D95" s="205" t="s">
        <v>839</v>
      </c>
      <c r="E95" s="205" t="s">
        <v>229</v>
      </c>
      <c r="F95" s="205"/>
      <c r="G95" s="210">
        <v>10000</v>
      </c>
      <c r="H95" s="205" t="s">
        <v>8</v>
      </c>
    </row>
    <row r="96" spans="1:8" s="94" customFormat="1" ht="11.25" customHeight="1">
      <c r="A96" s="206">
        <v>91</v>
      </c>
      <c r="B96" s="211"/>
      <c r="C96" s="206" t="s">
        <v>228</v>
      </c>
      <c r="D96" s="206" t="s">
        <v>819</v>
      </c>
      <c r="E96" s="206" t="s">
        <v>229</v>
      </c>
      <c r="F96" s="206"/>
      <c r="G96" s="212">
        <v>50000</v>
      </c>
      <c r="H96" s="206" t="s">
        <v>8</v>
      </c>
    </row>
    <row r="97" spans="1:8" s="94" customFormat="1" ht="11.25" customHeight="1">
      <c r="A97" s="205">
        <v>92</v>
      </c>
      <c r="B97" s="209"/>
      <c r="C97" s="205" t="s">
        <v>228</v>
      </c>
      <c r="D97" s="205" t="s">
        <v>822</v>
      </c>
      <c r="E97" s="205" t="s">
        <v>229</v>
      </c>
      <c r="F97" s="205"/>
      <c r="G97" s="210">
        <v>10000</v>
      </c>
      <c r="H97" s="205" t="s">
        <v>8</v>
      </c>
    </row>
    <row r="98" spans="1:8" s="94" customFormat="1" ht="11.25" customHeight="1">
      <c r="A98" s="206">
        <v>93</v>
      </c>
      <c r="B98" s="211"/>
      <c r="C98" s="206" t="s">
        <v>228</v>
      </c>
      <c r="D98" s="206" t="s">
        <v>839</v>
      </c>
      <c r="E98" s="206" t="s">
        <v>229</v>
      </c>
      <c r="F98" s="206"/>
      <c r="G98" s="212">
        <v>30000</v>
      </c>
      <c r="H98" s="206" t="s">
        <v>8</v>
      </c>
    </row>
    <row r="99" spans="1:8" s="94" customFormat="1" ht="11.25" customHeight="1">
      <c r="A99" s="205">
        <v>94</v>
      </c>
      <c r="B99" s="209"/>
      <c r="C99" s="205" t="s">
        <v>228</v>
      </c>
      <c r="D99" s="205" t="s">
        <v>838</v>
      </c>
      <c r="E99" s="205" t="s">
        <v>229</v>
      </c>
      <c r="F99" s="205"/>
      <c r="G99" s="210">
        <v>100000</v>
      </c>
      <c r="H99" s="205" t="s">
        <v>8</v>
      </c>
    </row>
    <row r="100" spans="1:8" s="94" customFormat="1" ht="11.25" customHeight="1">
      <c r="A100" s="206">
        <v>95</v>
      </c>
      <c r="B100" s="211"/>
      <c r="C100" s="206" t="s">
        <v>228</v>
      </c>
      <c r="D100" s="206" t="s">
        <v>820</v>
      </c>
      <c r="E100" s="206" t="s">
        <v>229</v>
      </c>
      <c r="F100" s="206"/>
      <c r="G100" s="212">
        <v>10000</v>
      </c>
      <c r="H100" s="206" t="s">
        <v>8</v>
      </c>
    </row>
    <row r="101" spans="1:8" s="94" customFormat="1" ht="11.25" customHeight="1">
      <c r="A101" s="205">
        <v>96</v>
      </c>
      <c r="B101" s="209"/>
      <c r="C101" s="205" t="s">
        <v>228</v>
      </c>
      <c r="D101" s="205" t="s">
        <v>819</v>
      </c>
      <c r="E101" s="205" t="s">
        <v>229</v>
      </c>
      <c r="F101" s="205"/>
      <c r="G101" s="210">
        <v>200000</v>
      </c>
      <c r="H101" s="205" t="s">
        <v>8</v>
      </c>
    </row>
    <row r="102" spans="1:8" s="94" customFormat="1" ht="11.25" customHeight="1">
      <c r="A102" s="206">
        <v>97</v>
      </c>
      <c r="B102" s="211"/>
      <c r="C102" s="206" t="s">
        <v>228</v>
      </c>
      <c r="D102" s="206" t="s">
        <v>850</v>
      </c>
      <c r="E102" s="206" t="s">
        <v>229</v>
      </c>
      <c r="F102" s="206"/>
      <c r="G102" s="212">
        <v>10000</v>
      </c>
      <c r="H102" s="206" t="s">
        <v>8</v>
      </c>
    </row>
    <row r="103" spans="1:8" s="94" customFormat="1" ht="11.25" customHeight="1">
      <c r="A103" s="205">
        <v>98</v>
      </c>
      <c r="B103" s="209"/>
      <c r="C103" s="205" t="s">
        <v>228</v>
      </c>
      <c r="D103" s="205" t="s">
        <v>831</v>
      </c>
      <c r="E103" s="205" t="s">
        <v>229</v>
      </c>
      <c r="F103" s="205"/>
      <c r="G103" s="210">
        <v>10000</v>
      </c>
      <c r="H103" s="205" t="s">
        <v>8</v>
      </c>
    </row>
    <row r="104" spans="1:8" s="94" customFormat="1" ht="11.25" customHeight="1">
      <c r="A104" s="206">
        <v>99</v>
      </c>
      <c r="B104" s="211"/>
      <c r="C104" s="206" t="s">
        <v>228</v>
      </c>
      <c r="D104" s="206" t="s">
        <v>819</v>
      </c>
      <c r="E104" s="206" t="s">
        <v>229</v>
      </c>
      <c r="F104" s="206"/>
      <c r="G104" s="212">
        <v>10000</v>
      </c>
      <c r="H104" s="206" t="s">
        <v>8</v>
      </c>
    </row>
    <row r="105" spans="1:8" s="94" customFormat="1" ht="11.25" customHeight="1">
      <c r="A105" s="205">
        <v>100</v>
      </c>
      <c r="B105" s="209"/>
      <c r="C105" s="205" t="s">
        <v>228</v>
      </c>
      <c r="D105" s="205" t="s">
        <v>839</v>
      </c>
      <c r="E105" s="205" t="s">
        <v>229</v>
      </c>
      <c r="F105" s="205"/>
      <c r="G105" s="210">
        <v>10000</v>
      </c>
      <c r="H105" s="205" t="s">
        <v>8</v>
      </c>
    </row>
    <row r="106" spans="1:8" s="94" customFormat="1" ht="11.25" customHeight="1">
      <c r="A106" s="206">
        <v>101</v>
      </c>
      <c r="B106" s="211"/>
      <c r="C106" s="206" t="s">
        <v>228</v>
      </c>
      <c r="D106" s="206" t="s">
        <v>819</v>
      </c>
      <c r="E106" s="206" t="s">
        <v>229</v>
      </c>
      <c r="F106" s="206"/>
      <c r="G106" s="212">
        <v>10000</v>
      </c>
      <c r="H106" s="206" t="s">
        <v>8</v>
      </c>
    </row>
    <row r="107" spans="1:8" s="94" customFormat="1" ht="11.25" customHeight="1">
      <c r="A107" s="205">
        <v>102</v>
      </c>
      <c r="B107" s="209"/>
      <c r="C107" s="205" t="s">
        <v>228</v>
      </c>
      <c r="D107" s="205" t="s">
        <v>823</v>
      </c>
      <c r="E107" s="205" t="s">
        <v>229</v>
      </c>
      <c r="F107" s="205"/>
      <c r="G107" s="210">
        <v>10000</v>
      </c>
      <c r="H107" s="205" t="s">
        <v>8</v>
      </c>
    </row>
    <row r="108" spans="1:8" s="94" customFormat="1" ht="11.25" customHeight="1">
      <c r="A108" s="206">
        <v>103</v>
      </c>
      <c r="B108" s="206"/>
      <c r="C108" s="206" t="s">
        <v>228</v>
      </c>
      <c r="D108" s="206" t="s">
        <v>838</v>
      </c>
      <c r="E108" s="206" t="s">
        <v>229</v>
      </c>
      <c r="F108" s="206"/>
      <c r="G108" s="212">
        <v>10000</v>
      </c>
      <c r="H108" s="206" t="s">
        <v>8</v>
      </c>
    </row>
    <row r="109" spans="1:8" s="94" customFormat="1" ht="11.25" customHeight="1">
      <c r="A109" s="205">
        <v>104</v>
      </c>
      <c r="B109" s="214">
        <v>44210</v>
      </c>
      <c r="C109" s="205" t="s">
        <v>228</v>
      </c>
      <c r="D109" s="205" t="s">
        <v>819</v>
      </c>
      <c r="E109" s="205" t="s">
        <v>229</v>
      </c>
      <c r="F109" s="205"/>
      <c r="G109" s="210">
        <v>20000</v>
      </c>
      <c r="H109" s="205" t="s">
        <v>8</v>
      </c>
    </row>
    <row r="110" spans="1:8" s="94" customFormat="1" ht="11.25" customHeight="1">
      <c r="A110" s="206">
        <v>105</v>
      </c>
      <c r="B110" s="211"/>
      <c r="C110" s="206" t="s">
        <v>228</v>
      </c>
      <c r="D110" s="206" t="s">
        <v>846</v>
      </c>
      <c r="E110" s="206" t="s">
        <v>229</v>
      </c>
      <c r="F110" s="206"/>
      <c r="G110" s="212">
        <v>10000</v>
      </c>
      <c r="H110" s="206" t="s">
        <v>8</v>
      </c>
    </row>
    <row r="111" spans="1:8" s="94" customFormat="1" ht="11.25" customHeight="1">
      <c r="A111" s="205">
        <v>106</v>
      </c>
      <c r="B111" s="209"/>
      <c r="C111" s="205" t="s">
        <v>228</v>
      </c>
      <c r="D111" s="205" t="s">
        <v>823</v>
      </c>
      <c r="E111" s="205" t="s">
        <v>229</v>
      </c>
      <c r="F111" s="205"/>
      <c r="G111" s="210">
        <v>10000</v>
      </c>
      <c r="H111" s="205" t="s">
        <v>8</v>
      </c>
    </row>
    <row r="112" spans="1:8" s="94" customFormat="1" ht="11.25" customHeight="1">
      <c r="A112" s="206">
        <v>107</v>
      </c>
      <c r="B112" s="211"/>
      <c r="C112" s="206" t="s">
        <v>228</v>
      </c>
      <c r="D112" s="206" t="s">
        <v>823</v>
      </c>
      <c r="E112" s="206" t="s">
        <v>229</v>
      </c>
      <c r="F112" s="206"/>
      <c r="G112" s="212">
        <v>10000</v>
      </c>
      <c r="H112" s="206" t="s">
        <v>8</v>
      </c>
    </row>
    <row r="113" spans="1:8" s="94" customFormat="1" ht="11.25" customHeight="1">
      <c r="A113" s="205">
        <v>108</v>
      </c>
      <c r="B113" s="205"/>
      <c r="C113" s="205" t="s">
        <v>228</v>
      </c>
      <c r="D113" s="205" t="s">
        <v>819</v>
      </c>
      <c r="E113" s="205" t="s">
        <v>229</v>
      </c>
      <c r="F113" s="205"/>
      <c r="G113" s="210">
        <v>10000</v>
      </c>
      <c r="H113" s="205" t="s">
        <v>8</v>
      </c>
    </row>
    <row r="114" spans="1:8" s="94" customFormat="1" ht="11.25" customHeight="1">
      <c r="A114" s="206">
        <v>109</v>
      </c>
      <c r="B114" s="213">
        <v>44211</v>
      </c>
      <c r="C114" s="206" t="s">
        <v>228</v>
      </c>
      <c r="D114" s="206" t="s">
        <v>829</v>
      </c>
      <c r="E114" s="206" t="s">
        <v>229</v>
      </c>
      <c r="F114" s="206"/>
      <c r="G114" s="212">
        <v>20000</v>
      </c>
      <c r="H114" s="206" t="s">
        <v>8</v>
      </c>
    </row>
    <row r="115" spans="1:8" s="94" customFormat="1" ht="11.25" customHeight="1">
      <c r="A115" s="205">
        <v>110</v>
      </c>
      <c r="B115" s="209"/>
      <c r="C115" s="205" t="s">
        <v>228</v>
      </c>
      <c r="D115" s="205" t="s">
        <v>823</v>
      </c>
      <c r="E115" s="205" t="s">
        <v>229</v>
      </c>
      <c r="F115" s="205"/>
      <c r="G115" s="210">
        <v>58380</v>
      </c>
      <c r="H115" s="205" t="s">
        <v>8</v>
      </c>
    </row>
    <row r="116" spans="1:8" s="94" customFormat="1" ht="11.25" customHeight="1">
      <c r="A116" s="206">
        <v>111</v>
      </c>
      <c r="B116" s="206"/>
      <c r="C116" s="206" t="s">
        <v>228</v>
      </c>
      <c r="D116" s="206" t="s">
        <v>849</v>
      </c>
      <c r="E116" s="206" t="s">
        <v>229</v>
      </c>
      <c r="F116" s="206"/>
      <c r="G116" s="212">
        <v>50000</v>
      </c>
      <c r="H116" s="206" t="s">
        <v>8</v>
      </c>
    </row>
    <row r="117" spans="1:8" s="94" customFormat="1" ht="11.25" customHeight="1">
      <c r="A117" s="205">
        <v>112</v>
      </c>
      <c r="B117" s="214">
        <v>44214</v>
      </c>
      <c r="C117" s="205" t="s">
        <v>228</v>
      </c>
      <c r="D117" s="205" t="s">
        <v>851</v>
      </c>
      <c r="E117" s="205" t="s">
        <v>229</v>
      </c>
      <c r="F117" s="205"/>
      <c r="G117" s="210">
        <v>20000</v>
      </c>
      <c r="H117" s="205" t="s">
        <v>8</v>
      </c>
    </row>
    <row r="118" spans="1:8" s="94" customFormat="1" ht="11.25" customHeight="1">
      <c r="A118" s="206">
        <v>113</v>
      </c>
      <c r="B118" s="211"/>
      <c r="C118" s="206" t="s">
        <v>228</v>
      </c>
      <c r="D118" s="206" t="s">
        <v>819</v>
      </c>
      <c r="E118" s="206" t="s">
        <v>229</v>
      </c>
      <c r="F118" s="206"/>
      <c r="G118" s="212">
        <v>20000</v>
      </c>
      <c r="H118" s="206" t="s">
        <v>8</v>
      </c>
    </row>
    <row r="119" spans="1:8" s="94" customFormat="1" ht="11.25" customHeight="1">
      <c r="A119" s="205">
        <v>114</v>
      </c>
      <c r="B119" s="209"/>
      <c r="C119" s="205" t="s">
        <v>228</v>
      </c>
      <c r="D119" s="205" t="s">
        <v>823</v>
      </c>
      <c r="E119" s="205" t="s">
        <v>229</v>
      </c>
      <c r="F119" s="205"/>
      <c r="G119" s="210">
        <v>10000</v>
      </c>
      <c r="H119" s="205" t="s">
        <v>8</v>
      </c>
    </row>
    <row r="120" spans="1:8" s="94" customFormat="1" ht="11.25" customHeight="1">
      <c r="A120" s="206">
        <v>115</v>
      </c>
      <c r="B120" s="211"/>
      <c r="C120" s="206" t="s">
        <v>228</v>
      </c>
      <c r="D120" s="206" t="s">
        <v>818</v>
      </c>
      <c r="E120" s="206" t="s">
        <v>229</v>
      </c>
      <c r="F120" s="206"/>
      <c r="G120" s="212">
        <v>20000</v>
      </c>
      <c r="H120" s="206" t="s">
        <v>8</v>
      </c>
    </row>
    <row r="121" spans="1:8" s="94" customFormat="1" ht="11.25" customHeight="1">
      <c r="A121" s="205">
        <v>116</v>
      </c>
      <c r="B121" s="209"/>
      <c r="C121" s="205" t="s">
        <v>228</v>
      </c>
      <c r="D121" s="205" t="s">
        <v>839</v>
      </c>
      <c r="E121" s="205" t="s">
        <v>229</v>
      </c>
      <c r="F121" s="205"/>
      <c r="G121" s="210">
        <v>10000</v>
      </c>
      <c r="H121" s="205" t="s">
        <v>8</v>
      </c>
    </row>
    <row r="122" spans="1:8" s="94" customFormat="1" ht="11.25" customHeight="1">
      <c r="A122" s="206">
        <v>117</v>
      </c>
      <c r="B122" s="211"/>
      <c r="C122" s="206" t="s">
        <v>228</v>
      </c>
      <c r="D122" s="206" t="s">
        <v>831</v>
      </c>
      <c r="E122" s="206" t="s">
        <v>229</v>
      </c>
      <c r="F122" s="206"/>
      <c r="G122" s="212">
        <v>20000</v>
      </c>
      <c r="H122" s="206" t="s">
        <v>8</v>
      </c>
    </row>
    <row r="123" spans="1:8" s="94" customFormat="1" ht="11.25" customHeight="1">
      <c r="A123" s="205">
        <v>118</v>
      </c>
      <c r="B123" s="209"/>
      <c r="C123" s="205" t="s">
        <v>228</v>
      </c>
      <c r="D123" s="205" t="s">
        <v>823</v>
      </c>
      <c r="E123" s="205" t="s">
        <v>229</v>
      </c>
      <c r="F123" s="205"/>
      <c r="G123" s="210">
        <v>50000</v>
      </c>
      <c r="H123" s="205" t="s">
        <v>8</v>
      </c>
    </row>
    <row r="124" spans="1:8" s="94" customFormat="1" ht="11.25" customHeight="1">
      <c r="A124" s="206">
        <v>119</v>
      </c>
      <c r="B124" s="211"/>
      <c r="C124" s="206" t="s">
        <v>228</v>
      </c>
      <c r="D124" s="206" t="s">
        <v>852</v>
      </c>
      <c r="E124" s="206" t="s">
        <v>229</v>
      </c>
      <c r="F124" s="206"/>
      <c r="G124" s="212">
        <v>10000</v>
      </c>
      <c r="H124" s="206" t="s">
        <v>8</v>
      </c>
    </row>
    <row r="125" spans="1:8" s="94" customFormat="1" ht="11.25" customHeight="1">
      <c r="A125" s="205">
        <v>120</v>
      </c>
      <c r="B125" s="209"/>
      <c r="C125" s="205" t="s">
        <v>228</v>
      </c>
      <c r="D125" s="205" t="s">
        <v>829</v>
      </c>
      <c r="E125" s="205" t="s">
        <v>229</v>
      </c>
      <c r="F125" s="205"/>
      <c r="G125" s="210">
        <v>50000</v>
      </c>
      <c r="H125" s="205" t="s">
        <v>8</v>
      </c>
    </row>
    <row r="126" spans="1:8" s="94" customFormat="1" ht="11.25" customHeight="1">
      <c r="A126" s="206">
        <v>121</v>
      </c>
      <c r="B126" s="211"/>
      <c r="C126" s="206" t="s">
        <v>228</v>
      </c>
      <c r="D126" s="206" t="s">
        <v>823</v>
      </c>
      <c r="E126" s="206" t="s">
        <v>229</v>
      </c>
      <c r="F126" s="206"/>
      <c r="G126" s="212">
        <v>10000</v>
      </c>
      <c r="H126" s="206" t="s">
        <v>8</v>
      </c>
    </row>
    <row r="127" spans="1:8" s="94" customFormat="1" ht="11.25" customHeight="1">
      <c r="A127" s="205">
        <v>122</v>
      </c>
      <c r="B127" s="209"/>
      <c r="C127" s="205" t="s">
        <v>228</v>
      </c>
      <c r="D127" s="205" t="s">
        <v>848</v>
      </c>
      <c r="E127" s="205" t="s">
        <v>229</v>
      </c>
      <c r="F127" s="205"/>
      <c r="G127" s="210">
        <v>20000</v>
      </c>
      <c r="H127" s="205" t="s">
        <v>8</v>
      </c>
    </row>
    <row r="128" spans="1:8" s="94" customFormat="1" ht="11.25" customHeight="1">
      <c r="A128" s="206">
        <v>123</v>
      </c>
      <c r="B128" s="211"/>
      <c r="C128" s="206" t="s">
        <v>228</v>
      </c>
      <c r="D128" s="206" t="s">
        <v>820</v>
      </c>
      <c r="E128" s="206" t="s">
        <v>229</v>
      </c>
      <c r="F128" s="206"/>
      <c r="G128" s="212">
        <v>20000</v>
      </c>
      <c r="H128" s="206" t="s">
        <v>8</v>
      </c>
    </row>
    <row r="129" spans="1:8" s="94" customFormat="1" ht="11.25" customHeight="1">
      <c r="A129" s="205">
        <v>124</v>
      </c>
      <c r="B129" s="209"/>
      <c r="C129" s="205" t="s">
        <v>228</v>
      </c>
      <c r="D129" s="205" t="s">
        <v>820</v>
      </c>
      <c r="E129" s="205" t="s">
        <v>229</v>
      </c>
      <c r="F129" s="205"/>
      <c r="G129" s="210">
        <v>10000</v>
      </c>
      <c r="H129" s="205" t="s">
        <v>8</v>
      </c>
    </row>
    <row r="130" spans="1:8" s="94" customFormat="1" ht="11.25" customHeight="1">
      <c r="A130" s="206">
        <v>125</v>
      </c>
      <c r="B130" s="211"/>
      <c r="C130" s="206" t="s">
        <v>228</v>
      </c>
      <c r="D130" s="206" t="s">
        <v>823</v>
      </c>
      <c r="E130" s="206" t="s">
        <v>229</v>
      </c>
      <c r="F130" s="206"/>
      <c r="G130" s="212">
        <v>10000</v>
      </c>
      <c r="H130" s="206" t="s">
        <v>8</v>
      </c>
    </row>
    <row r="131" spans="1:8" s="94" customFormat="1" ht="11.25" customHeight="1">
      <c r="A131" s="205">
        <v>126</v>
      </c>
      <c r="B131" s="209"/>
      <c r="C131" s="205" t="s">
        <v>228</v>
      </c>
      <c r="D131" s="205" t="s">
        <v>854</v>
      </c>
      <c r="E131" s="205" t="s">
        <v>229</v>
      </c>
      <c r="F131" s="205"/>
      <c r="G131" s="210">
        <v>50000</v>
      </c>
      <c r="H131" s="205" t="s">
        <v>8</v>
      </c>
    </row>
    <row r="132" spans="1:8" s="94" customFormat="1" ht="11.25" customHeight="1">
      <c r="A132" s="206">
        <v>127</v>
      </c>
      <c r="B132" s="211"/>
      <c r="C132" s="206" t="s">
        <v>228</v>
      </c>
      <c r="D132" s="206" t="s">
        <v>823</v>
      </c>
      <c r="E132" s="206" t="s">
        <v>229</v>
      </c>
      <c r="F132" s="206"/>
      <c r="G132" s="212">
        <v>20000</v>
      </c>
      <c r="H132" s="206" t="s">
        <v>8</v>
      </c>
    </row>
    <row r="133" spans="1:8" s="94" customFormat="1" ht="11.25" customHeight="1">
      <c r="A133" s="205">
        <v>128</v>
      </c>
      <c r="B133" s="209"/>
      <c r="C133" s="205" t="s">
        <v>228</v>
      </c>
      <c r="D133" s="205" t="s">
        <v>833</v>
      </c>
      <c r="E133" s="205" t="s">
        <v>229</v>
      </c>
      <c r="F133" s="205"/>
      <c r="G133" s="210">
        <v>100000</v>
      </c>
      <c r="H133" s="205" t="s">
        <v>8</v>
      </c>
    </row>
    <row r="134" spans="1:8" s="94" customFormat="1" ht="11.25" customHeight="1">
      <c r="A134" s="206">
        <v>129</v>
      </c>
      <c r="B134" s="211"/>
      <c r="C134" s="206" t="s">
        <v>228</v>
      </c>
      <c r="D134" s="206" t="s">
        <v>820</v>
      </c>
      <c r="E134" s="206" t="s">
        <v>229</v>
      </c>
      <c r="F134" s="206"/>
      <c r="G134" s="212">
        <v>30000</v>
      </c>
      <c r="H134" s="206" t="s">
        <v>8</v>
      </c>
    </row>
    <row r="135" spans="1:8" s="94" customFormat="1" ht="11.25" customHeight="1">
      <c r="A135" s="205">
        <v>130</v>
      </c>
      <c r="B135" s="209"/>
      <c r="C135" s="205" t="s">
        <v>228</v>
      </c>
      <c r="D135" s="205" t="s">
        <v>829</v>
      </c>
      <c r="E135" s="205" t="s">
        <v>229</v>
      </c>
      <c r="F135" s="205"/>
      <c r="G135" s="210">
        <v>10000</v>
      </c>
      <c r="H135" s="205" t="s">
        <v>8</v>
      </c>
    </row>
    <row r="136" spans="1:8" s="94" customFormat="1" ht="11.25" customHeight="1">
      <c r="A136" s="206">
        <v>131</v>
      </c>
      <c r="B136" s="211"/>
      <c r="C136" s="206" t="s">
        <v>228</v>
      </c>
      <c r="D136" s="206" t="s">
        <v>819</v>
      </c>
      <c r="E136" s="206" t="s">
        <v>229</v>
      </c>
      <c r="F136" s="206"/>
      <c r="G136" s="212">
        <v>30000</v>
      </c>
      <c r="H136" s="206" t="s">
        <v>8</v>
      </c>
    </row>
    <row r="137" spans="1:8" s="94" customFormat="1" ht="11.25" customHeight="1">
      <c r="A137" s="205">
        <v>132</v>
      </c>
      <c r="B137" s="209"/>
      <c r="C137" s="205" t="s">
        <v>228</v>
      </c>
      <c r="D137" s="205" t="s">
        <v>823</v>
      </c>
      <c r="E137" s="205" t="s">
        <v>229</v>
      </c>
      <c r="F137" s="205"/>
      <c r="G137" s="210">
        <v>10000</v>
      </c>
      <c r="H137" s="205" t="s">
        <v>8</v>
      </c>
    </row>
    <row r="138" spans="1:8" s="94" customFormat="1" ht="11.25" customHeight="1">
      <c r="A138" s="206">
        <v>133</v>
      </c>
      <c r="B138" s="211"/>
      <c r="C138" s="206" t="s">
        <v>228</v>
      </c>
      <c r="D138" s="206" t="s">
        <v>819</v>
      </c>
      <c r="E138" s="206" t="s">
        <v>229</v>
      </c>
      <c r="F138" s="206"/>
      <c r="G138" s="212">
        <v>20000</v>
      </c>
      <c r="H138" s="206" t="s">
        <v>8</v>
      </c>
    </row>
    <row r="139" spans="1:8" s="94" customFormat="1" ht="11.25" customHeight="1">
      <c r="A139" s="205">
        <v>134</v>
      </c>
      <c r="B139" s="209"/>
      <c r="C139" s="205" t="s">
        <v>228</v>
      </c>
      <c r="D139" s="205" t="s">
        <v>819</v>
      </c>
      <c r="E139" s="205" t="s">
        <v>229</v>
      </c>
      <c r="F139" s="205"/>
      <c r="G139" s="210">
        <v>20000</v>
      </c>
      <c r="H139" s="205" t="s">
        <v>8</v>
      </c>
    </row>
    <row r="140" spans="1:8" s="94" customFormat="1" ht="11.25" customHeight="1">
      <c r="A140" s="206">
        <v>135</v>
      </c>
      <c r="B140" s="211"/>
      <c r="C140" s="206" t="s">
        <v>228</v>
      </c>
      <c r="D140" s="206" t="s">
        <v>819</v>
      </c>
      <c r="E140" s="206" t="s">
        <v>229</v>
      </c>
      <c r="F140" s="206"/>
      <c r="G140" s="212">
        <v>10000</v>
      </c>
      <c r="H140" s="206" t="s">
        <v>8</v>
      </c>
    </row>
    <row r="141" spans="1:8" s="94" customFormat="1" ht="11.25" customHeight="1">
      <c r="A141" s="205">
        <v>136</v>
      </c>
      <c r="B141" s="209"/>
      <c r="C141" s="205" t="s">
        <v>228</v>
      </c>
      <c r="D141" s="205" t="s">
        <v>819</v>
      </c>
      <c r="E141" s="205" t="s">
        <v>229</v>
      </c>
      <c r="F141" s="205"/>
      <c r="G141" s="210">
        <v>10000</v>
      </c>
      <c r="H141" s="205" t="s">
        <v>8</v>
      </c>
    </row>
    <row r="142" spans="1:8" s="94" customFormat="1" ht="11.25" customHeight="1">
      <c r="A142" s="206">
        <v>137</v>
      </c>
      <c r="B142" s="211"/>
      <c r="C142" s="206" t="s">
        <v>228</v>
      </c>
      <c r="D142" s="206" t="s">
        <v>819</v>
      </c>
      <c r="E142" s="206" t="s">
        <v>229</v>
      </c>
      <c r="F142" s="206"/>
      <c r="G142" s="212">
        <v>10000</v>
      </c>
      <c r="H142" s="206" t="s">
        <v>8</v>
      </c>
    </row>
    <row r="143" spans="1:8" s="94" customFormat="1" ht="11.25" customHeight="1">
      <c r="A143" s="205">
        <v>138</v>
      </c>
      <c r="B143" s="209"/>
      <c r="C143" s="205" t="s">
        <v>228</v>
      </c>
      <c r="D143" s="205" t="s">
        <v>819</v>
      </c>
      <c r="E143" s="205" t="s">
        <v>229</v>
      </c>
      <c r="F143" s="205"/>
      <c r="G143" s="210">
        <v>10000</v>
      </c>
      <c r="H143" s="205" t="s">
        <v>8</v>
      </c>
    </row>
    <row r="144" spans="1:8" s="94" customFormat="1" ht="11.25" customHeight="1">
      <c r="A144" s="206">
        <v>139</v>
      </c>
      <c r="B144" s="206"/>
      <c r="C144" s="206" t="s">
        <v>228</v>
      </c>
      <c r="D144" s="206" t="s">
        <v>823</v>
      </c>
      <c r="E144" s="206" t="s">
        <v>229</v>
      </c>
      <c r="F144" s="206"/>
      <c r="G144" s="212">
        <v>50000</v>
      </c>
      <c r="H144" s="206" t="s">
        <v>8</v>
      </c>
    </row>
    <row r="145" spans="1:8" s="94" customFormat="1" ht="11.25" customHeight="1">
      <c r="A145" s="205">
        <v>140</v>
      </c>
      <c r="B145" s="214">
        <v>44216</v>
      </c>
      <c r="C145" s="205" t="s">
        <v>228</v>
      </c>
      <c r="D145" s="205" t="s">
        <v>839</v>
      </c>
      <c r="E145" s="205" t="s">
        <v>229</v>
      </c>
      <c r="F145" s="205"/>
      <c r="G145" s="210">
        <v>10000</v>
      </c>
      <c r="H145" s="205" t="s">
        <v>8</v>
      </c>
    </row>
    <row r="146" spans="1:8" s="94" customFormat="1" ht="11.25" customHeight="1">
      <c r="A146" s="206">
        <v>141</v>
      </c>
      <c r="B146" s="211"/>
      <c r="C146" s="206" t="s">
        <v>228</v>
      </c>
      <c r="D146" s="206" t="s">
        <v>848</v>
      </c>
      <c r="E146" s="206" t="s">
        <v>229</v>
      </c>
      <c r="F146" s="206"/>
      <c r="G146" s="212">
        <v>10000</v>
      </c>
      <c r="H146" s="206" t="s">
        <v>8</v>
      </c>
    </row>
    <row r="147" spans="1:8" s="94" customFormat="1" ht="11.25" customHeight="1">
      <c r="A147" s="205">
        <v>142</v>
      </c>
      <c r="B147" s="209"/>
      <c r="C147" s="205" t="s">
        <v>228</v>
      </c>
      <c r="D147" s="205" t="s">
        <v>830</v>
      </c>
      <c r="E147" s="205" t="s">
        <v>229</v>
      </c>
      <c r="F147" s="205"/>
      <c r="G147" s="210">
        <v>5000</v>
      </c>
      <c r="H147" s="205" t="s">
        <v>8</v>
      </c>
    </row>
    <row r="148" spans="1:8" s="94" customFormat="1" ht="11.25" customHeight="1">
      <c r="A148" s="206">
        <v>143</v>
      </c>
      <c r="B148" s="211"/>
      <c r="C148" s="206" t="s">
        <v>228</v>
      </c>
      <c r="D148" s="206" t="s">
        <v>819</v>
      </c>
      <c r="E148" s="206" t="s">
        <v>229</v>
      </c>
      <c r="F148" s="206"/>
      <c r="G148" s="212">
        <v>20000</v>
      </c>
      <c r="H148" s="206" t="s">
        <v>8</v>
      </c>
    </row>
    <row r="149" spans="1:8" s="94" customFormat="1" ht="11.25" customHeight="1">
      <c r="A149" s="205">
        <v>144</v>
      </c>
      <c r="B149" s="205"/>
      <c r="C149" s="205" t="s">
        <v>228</v>
      </c>
      <c r="D149" s="205" t="s">
        <v>817</v>
      </c>
      <c r="E149" s="205" t="s">
        <v>229</v>
      </c>
      <c r="F149" s="205"/>
      <c r="G149" s="210">
        <v>20000</v>
      </c>
      <c r="H149" s="205" t="s">
        <v>8</v>
      </c>
    </row>
    <row r="150" spans="1:8" s="94" customFormat="1" ht="11.25" customHeight="1">
      <c r="A150" s="206">
        <v>145</v>
      </c>
      <c r="B150" s="213">
        <v>44217</v>
      </c>
      <c r="C150" s="206" t="s">
        <v>228</v>
      </c>
      <c r="D150" s="206" t="s">
        <v>855</v>
      </c>
      <c r="E150" s="206" t="s">
        <v>229</v>
      </c>
      <c r="F150" s="206"/>
      <c r="G150" s="212">
        <v>30000</v>
      </c>
      <c r="H150" s="206" t="s">
        <v>8</v>
      </c>
    </row>
    <row r="151" spans="1:8" s="94" customFormat="1" ht="11.25" customHeight="1">
      <c r="A151" s="205">
        <v>146</v>
      </c>
      <c r="B151" s="205"/>
      <c r="C151" s="205" t="s">
        <v>228</v>
      </c>
      <c r="D151" s="205" t="s">
        <v>823</v>
      </c>
      <c r="E151" s="205" t="s">
        <v>229</v>
      </c>
      <c r="F151" s="205"/>
      <c r="G151" s="210">
        <v>10000</v>
      </c>
      <c r="H151" s="205" t="s">
        <v>8</v>
      </c>
    </row>
    <row r="152" spans="1:8" s="94" customFormat="1" ht="11.25" customHeight="1">
      <c r="A152" s="206">
        <v>147</v>
      </c>
      <c r="B152" s="213">
        <v>44218</v>
      </c>
      <c r="C152" s="206" t="s">
        <v>228</v>
      </c>
      <c r="D152" s="206" t="s">
        <v>819</v>
      </c>
      <c r="E152" s="206" t="s">
        <v>229</v>
      </c>
      <c r="F152" s="206"/>
      <c r="G152" s="212">
        <v>50000</v>
      </c>
      <c r="H152" s="206" t="s">
        <v>8</v>
      </c>
    </row>
    <row r="153" spans="1:8" s="94" customFormat="1" ht="11.25" customHeight="1">
      <c r="A153" s="205">
        <v>148</v>
      </c>
      <c r="B153" s="209"/>
      <c r="C153" s="205" t="s">
        <v>228</v>
      </c>
      <c r="D153" s="205" t="s">
        <v>823</v>
      </c>
      <c r="E153" s="205" t="s">
        <v>229</v>
      </c>
      <c r="F153" s="205"/>
      <c r="G153" s="210">
        <v>10000</v>
      </c>
      <c r="H153" s="205" t="s">
        <v>8</v>
      </c>
    </row>
    <row r="154" spans="1:8" s="94" customFormat="1" ht="11.25" customHeight="1">
      <c r="A154" s="206">
        <v>149</v>
      </c>
      <c r="B154" s="211"/>
      <c r="C154" s="206" t="s">
        <v>228</v>
      </c>
      <c r="D154" s="206" t="s">
        <v>840</v>
      </c>
      <c r="E154" s="206" t="s">
        <v>229</v>
      </c>
      <c r="F154" s="206"/>
      <c r="G154" s="212">
        <v>100000</v>
      </c>
      <c r="H154" s="206" t="s">
        <v>8</v>
      </c>
    </row>
    <row r="155" spans="1:8" s="94" customFormat="1" ht="11.25" customHeight="1">
      <c r="A155" s="205">
        <v>150</v>
      </c>
      <c r="B155" s="209"/>
      <c r="C155" s="205" t="s">
        <v>228</v>
      </c>
      <c r="D155" s="205" t="s">
        <v>856</v>
      </c>
      <c r="E155" s="205" t="s">
        <v>229</v>
      </c>
      <c r="F155" s="205"/>
      <c r="G155" s="210">
        <v>100000</v>
      </c>
      <c r="H155" s="205" t="s">
        <v>8</v>
      </c>
    </row>
    <row r="156" spans="1:8" s="94" customFormat="1" ht="11.25" customHeight="1">
      <c r="A156" s="206">
        <v>151</v>
      </c>
      <c r="B156" s="211"/>
      <c r="C156" s="206" t="s">
        <v>228</v>
      </c>
      <c r="D156" s="206" t="s">
        <v>831</v>
      </c>
      <c r="E156" s="206" t="s">
        <v>229</v>
      </c>
      <c r="F156" s="206"/>
      <c r="G156" s="212">
        <v>100000</v>
      </c>
      <c r="H156" s="206" t="s">
        <v>8</v>
      </c>
    </row>
    <row r="157" spans="1:8" s="94" customFormat="1" ht="11.25" customHeight="1">
      <c r="A157" s="205">
        <v>152</v>
      </c>
      <c r="B157" s="209"/>
      <c r="C157" s="205" t="s">
        <v>228</v>
      </c>
      <c r="D157" s="205" t="s">
        <v>850</v>
      </c>
      <c r="E157" s="205" t="s">
        <v>229</v>
      </c>
      <c r="F157" s="205"/>
      <c r="G157" s="210">
        <v>10000</v>
      </c>
      <c r="H157" s="205" t="s">
        <v>8</v>
      </c>
    </row>
    <row r="158" spans="1:8" s="94" customFormat="1" ht="11.25" customHeight="1">
      <c r="A158" s="206">
        <v>153</v>
      </c>
      <c r="B158" s="211"/>
      <c r="C158" s="206" t="s">
        <v>228</v>
      </c>
      <c r="D158" s="206" t="s">
        <v>821</v>
      </c>
      <c r="E158" s="206" t="s">
        <v>229</v>
      </c>
      <c r="F158" s="206"/>
      <c r="G158" s="212">
        <v>20000</v>
      </c>
      <c r="H158" s="206" t="s">
        <v>8</v>
      </c>
    </row>
    <row r="159" spans="1:8" s="94" customFormat="1" ht="11.25" customHeight="1">
      <c r="A159" s="205">
        <v>154</v>
      </c>
      <c r="B159" s="209"/>
      <c r="C159" s="205" t="s">
        <v>228</v>
      </c>
      <c r="D159" s="205" t="s">
        <v>839</v>
      </c>
      <c r="E159" s="205" t="s">
        <v>229</v>
      </c>
      <c r="F159" s="205"/>
      <c r="G159" s="210">
        <v>10000</v>
      </c>
      <c r="H159" s="205" t="s">
        <v>8</v>
      </c>
    </row>
    <row r="160" spans="1:8" s="94" customFormat="1" ht="11.25" customHeight="1">
      <c r="A160" s="206">
        <v>155</v>
      </c>
      <c r="B160" s="211"/>
      <c r="C160" s="206" t="s">
        <v>228</v>
      </c>
      <c r="D160" s="206" t="s">
        <v>839</v>
      </c>
      <c r="E160" s="206" t="s">
        <v>229</v>
      </c>
      <c r="F160" s="206"/>
      <c r="G160" s="212">
        <v>10000</v>
      </c>
      <c r="H160" s="206" t="s">
        <v>8</v>
      </c>
    </row>
    <row r="161" spans="1:8" s="94" customFormat="1" ht="11.25" customHeight="1">
      <c r="A161" s="205">
        <v>156</v>
      </c>
      <c r="B161" s="209"/>
      <c r="C161" s="205" t="s">
        <v>228</v>
      </c>
      <c r="D161" s="205" t="s">
        <v>832</v>
      </c>
      <c r="E161" s="205" t="s">
        <v>229</v>
      </c>
      <c r="F161" s="205"/>
      <c r="G161" s="210">
        <v>10000</v>
      </c>
      <c r="H161" s="205" t="s">
        <v>8</v>
      </c>
    </row>
    <row r="162" spans="1:8" s="94" customFormat="1" ht="11.25" customHeight="1">
      <c r="A162" s="206">
        <v>157</v>
      </c>
      <c r="B162" s="211"/>
      <c r="C162" s="206" t="s">
        <v>228</v>
      </c>
      <c r="D162" s="206" t="s">
        <v>825</v>
      </c>
      <c r="E162" s="206" t="s">
        <v>229</v>
      </c>
      <c r="F162" s="206"/>
      <c r="G162" s="212">
        <v>10000</v>
      </c>
      <c r="H162" s="206" t="s">
        <v>8</v>
      </c>
    </row>
    <row r="163" spans="1:8" s="94" customFormat="1" ht="11.25" customHeight="1">
      <c r="A163" s="205">
        <v>158</v>
      </c>
      <c r="B163" s="209"/>
      <c r="C163" s="205" t="s">
        <v>228</v>
      </c>
      <c r="D163" s="205" t="s">
        <v>819</v>
      </c>
      <c r="E163" s="205" t="s">
        <v>229</v>
      </c>
      <c r="F163" s="205"/>
      <c r="G163" s="210">
        <v>10000</v>
      </c>
      <c r="H163" s="205" t="s">
        <v>8</v>
      </c>
    </row>
    <row r="164" spans="1:8" s="94" customFormat="1" ht="11.25" customHeight="1">
      <c r="A164" s="206">
        <v>159</v>
      </c>
      <c r="B164" s="211"/>
      <c r="C164" s="206" t="s">
        <v>228</v>
      </c>
      <c r="D164" s="206" t="s">
        <v>819</v>
      </c>
      <c r="E164" s="206" t="s">
        <v>229</v>
      </c>
      <c r="F164" s="206"/>
      <c r="G164" s="212">
        <v>10000</v>
      </c>
      <c r="H164" s="206" t="s">
        <v>8</v>
      </c>
    </row>
    <row r="165" spans="1:8" s="94" customFormat="1" ht="11.25" customHeight="1">
      <c r="A165" s="205">
        <v>160</v>
      </c>
      <c r="B165" s="209"/>
      <c r="C165" s="205" t="s">
        <v>228</v>
      </c>
      <c r="D165" s="205" t="s">
        <v>838</v>
      </c>
      <c r="E165" s="205" t="s">
        <v>229</v>
      </c>
      <c r="F165" s="205"/>
      <c r="G165" s="210">
        <v>100000</v>
      </c>
      <c r="H165" s="205" t="s">
        <v>8</v>
      </c>
    </row>
    <row r="166" spans="1:8" s="94" customFormat="1" ht="11.25" customHeight="1">
      <c r="A166" s="206">
        <v>161</v>
      </c>
      <c r="B166" s="211"/>
      <c r="C166" s="206" t="s">
        <v>228</v>
      </c>
      <c r="D166" s="206" t="s">
        <v>819</v>
      </c>
      <c r="E166" s="206" t="s">
        <v>229</v>
      </c>
      <c r="F166" s="206"/>
      <c r="G166" s="212">
        <v>10000</v>
      </c>
      <c r="H166" s="206" t="s">
        <v>8</v>
      </c>
    </row>
    <row r="167" spans="1:8" s="94" customFormat="1" ht="11.25" customHeight="1">
      <c r="A167" s="205">
        <v>162</v>
      </c>
      <c r="B167" s="209"/>
      <c r="C167" s="205" t="s">
        <v>228</v>
      </c>
      <c r="D167" s="205" t="s">
        <v>863</v>
      </c>
      <c r="E167" s="205" t="s">
        <v>229</v>
      </c>
      <c r="F167" s="205" t="s">
        <v>1123</v>
      </c>
      <c r="G167" s="210">
        <v>90000</v>
      </c>
      <c r="H167" s="205" t="s">
        <v>7</v>
      </c>
    </row>
    <row r="168" spans="1:8" s="94" customFormat="1" ht="11.25" customHeight="1">
      <c r="A168" s="206">
        <v>163</v>
      </c>
      <c r="B168" s="211"/>
      <c r="C168" s="206" t="s">
        <v>228</v>
      </c>
      <c r="D168" s="206" t="s">
        <v>819</v>
      </c>
      <c r="E168" s="206" t="s">
        <v>229</v>
      </c>
      <c r="F168" s="206"/>
      <c r="G168" s="212">
        <v>10000</v>
      </c>
      <c r="H168" s="206" t="s">
        <v>8</v>
      </c>
    </row>
    <row r="169" spans="1:8" s="94" customFormat="1" ht="11.25" customHeight="1">
      <c r="A169" s="205">
        <v>164</v>
      </c>
      <c r="B169" s="209"/>
      <c r="C169" s="205" t="s">
        <v>228</v>
      </c>
      <c r="D169" s="205" t="s">
        <v>823</v>
      </c>
      <c r="E169" s="205" t="s">
        <v>229</v>
      </c>
      <c r="F169" s="205"/>
      <c r="G169" s="210">
        <v>10000</v>
      </c>
      <c r="H169" s="205" t="s">
        <v>8</v>
      </c>
    </row>
    <row r="170" spans="1:8" s="94" customFormat="1" ht="11.25" customHeight="1">
      <c r="A170" s="206">
        <v>165</v>
      </c>
      <c r="B170" s="211"/>
      <c r="C170" s="206" t="s">
        <v>228</v>
      </c>
      <c r="D170" s="206" t="s">
        <v>823</v>
      </c>
      <c r="E170" s="206" t="s">
        <v>229</v>
      </c>
      <c r="F170" s="206"/>
      <c r="G170" s="212">
        <v>10000</v>
      </c>
      <c r="H170" s="206" t="s">
        <v>8</v>
      </c>
    </row>
    <row r="171" spans="1:8" s="94" customFormat="1" ht="11.25" customHeight="1">
      <c r="A171" s="205">
        <v>166</v>
      </c>
      <c r="B171" s="209"/>
      <c r="C171" s="205" t="s">
        <v>228</v>
      </c>
      <c r="D171" s="205" t="s">
        <v>823</v>
      </c>
      <c r="E171" s="205" t="s">
        <v>229</v>
      </c>
      <c r="F171" s="205"/>
      <c r="G171" s="210">
        <v>10000</v>
      </c>
      <c r="H171" s="205" t="s">
        <v>8</v>
      </c>
    </row>
    <row r="172" spans="1:8" s="94" customFormat="1" ht="11.25" customHeight="1">
      <c r="A172" s="206">
        <v>167</v>
      </c>
      <c r="B172" s="211"/>
      <c r="C172" s="206" t="s">
        <v>228</v>
      </c>
      <c r="D172" s="206" t="s">
        <v>825</v>
      </c>
      <c r="E172" s="206" t="s">
        <v>229</v>
      </c>
      <c r="F172" s="206"/>
      <c r="G172" s="212">
        <v>10000</v>
      </c>
      <c r="H172" s="206" t="s">
        <v>8</v>
      </c>
    </row>
    <row r="173" spans="1:8" s="94" customFormat="1" ht="11.25" customHeight="1">
      <c r="A173" s="205">
        <v>168</v>
      </c>
      <c r="B173" s="209"/>
      <c r="C173" s="205" t="s">
        <v>228</v>
      </c>
      <c r="D173" s="205" t="s">
        <v>825</v>
      </c>
      <c r="E173" s="205" t="s">
        <v>229</v>
      </c>
      <c r="F173" s="205"/>
      <c r="G173" s="210">
        <v>10000</v>
      </c>
      <c r="H173" s="205" t="s">
        <v>8</v>
      </c>
    </row>
    <row r="174" spans="1:8" s="94" customFormat="1" ht="11.25" customHeight="1">
      <c r="A174" s="206">
        <v>169</v>
      </c>
      <c r="B174" s="211"/>
      <c r="C174" s="206" t="s">
        <v>228</v>
      </c>
      <c r="D174" s="206" t="s">
        <v>823</v>
      </c>
      <c r="E174" s="206" t="s">
        <v>229</v>
      </c>
      <c r="F174" s="206"/>
      <c r="G174" s="212">
        <v>10000</v>
      </c>
      <c r="H174" s="206" t="s">
        <v>8</v>
      </c>
    </row>
    <row r="175" spans="1:8" s="94" customFormat="1" ht="11.25" customHeight="1">
      <c r="A175" s="205">
        <v>170</v>
      </c>
      <c r="B175" s="209"/>
      <c r="C175" s="205" t="s">
        <v>228</v>
      </c>
      <c r="D175" s="205" t="s">
        <v>819</v>
      </c>
      <c r="E175" s="205" t="s">
        <v>229</v>
      </c>
      <c r="F175" s="205"/>
      <c r="G175" s="210">
        <v>30000</v>
      </c>
      <c r="H175" s="205" t="s">
        <v>8</v>
      </c>
    </row>
    <row r="176" spans="1:8" s="94" customFormat="1" ht="11.25" customHeight="1">
      <c r="A176" s="206">
        <v>171</v>
      </c>
      <c r="B176" s="211"/>
      <c r="C176" s="206" t="s">
        <v>228</v>
      </c>
      <c r="D176" s="206" t="s">
        <v>831</v>
      </c>
      <c r="E176" s="206" t="s">
        <v>229</v>
      </c>
      <c r="F176" s="206"/>
      <c r="G176" s="212">
        <v>50000</v>
      </c>
      <c r="H176" s="206" t="s">
        <v>8</v>
      </c>
    </row>
    <row r="177" spans="1:8" s="94" customFormat="1" ht="11.25" customHeight="1">
      <c r="A177" s="205">
        <v>172</v>
      </c>
      <c r="B177" s="209"/>
      <c r="C177" s="205" t="s">
        <v>228</v>
      </c>
      <c r="D177" s="205" t="s">
        <v>825</v>
      </c>
      <c r="E177" s="205" t="s">
        <v>229</v>
      </c>
      <c r="F177" s="205"/>
      <c r="G177" s="210">
        <v>10000</v>
      </c>
      <c r="H177" s="205" t="s">
        <v>8</v>
      </c>
    </row>
    <row r="178" spans="1:8" s="94" customFormat="1" ht="11.25" customHeight="1">
      <c r="A178" s="206">
        <v>173</v>
      </c>
      <c r="B178" s="211"/>
      <c r="C178" s="206" t="s">
        <v>228</v>
      </c>
      <c r="D178" s="206" t="s">
        <v>831</v>
      </c>
      <c r="E178" s="206" t="s">
        <v>229</v>
      </c>
      <c r="F178" s="206"/>
      <c r="G178" s="212">
        <v>20000</v>
      </c>
      <c r="H178" s="206" t="s">
        <v>8</v>
      </c>
    </row>
    <row r="179" spans="1:8" s="94" customFormat="1" ht="11.25" customHeight="1">
      <c r="A179" s="205">
        <v>174</v>
      </c>
      <c r="B179" s="209"/>
      <c r="C179" s="205" t="s">
        <v>228</v>
      </c>
      <c r="D179" s="205" t="s">
        <v>845</v>
      </c>
      <c r="E179" s="205" t="s">
        <v>229</v>
      </c>
      <c r="F179" s="205"/>
      <c r="G179" s="210">
        <v>30000</v>
      </c>
      <c r="H179" s="205" t="s">
        <v>8</v>
      </c>
    </row>
    <row r="180" spans="1:8" s="94" customFormat="1" ht="11.25" customHeight="1">
      <c r="A180" s="206">
        <v>175</v>
      </c>
      <c r="B180" s="211"/>
      <c r="C180" s="206" t="s">
        <v>228</v>
      </c>
      <c r="D180" s="206" t="s">
        <v>819</v>
      </c>
      <c r="E180" s="206" t="s">
        <v>229</v>
      </c>
      <c r="F180" s="206"/>
      <c r="G180" s="212">
        <v>10000</v>
      </c>
      <c r="H180" s="206" t="s">
        <v>8</v>
      </c>
    </row>
    <row r="181" spans="1:8" s="94" customFormat="1" ht="11.25" customHeight="1">
      <c r="A181" s="205">
        <v>176</v>
      </c>
      <c r="B181" s="209"/>
      <c r="C181" s="205" t="s">
        <v>228</v>
      </c>
      <c r="D181" s="205" t="s">
        <v>823</v>
      </c>
      <c r="E181" s="205" t="s">
        <v>229</v>
      </c>
      <c r="F181" s="205"/>
      <c r="G181" s="210">
        <v>10000</v>
      </c>
      <c r="H181" s="205" t="s">
        <v>8</v>
      </c>
    </row>
    <row r="182" spans="1:8" s="94" customFormat="1" ht="11.25" customHeight="1">
      <c r="A182" s="206">
        <v>177</v>
      </c>
      <c r="B182" s="211"/>
      <c r="C182" s="206" t="s">
        <v>228</v>
      </c>
      <c r="D182" s="206" t="s">
        <v>823</v>
      </c>
      <c r="E182" s="206" t="s">
        <v>229</v>
      </c>
      <c r="F182" s="206"/>
      <c r="G182" s="212">
        <v>10000</v>
      </c>
      <c r="H182" s="206" t="s">
        <v>8</v>
      </c>
    </row>
    <row r="183" spans="1:8" s="94" customFormat="1" ht="11.25" customHeight="1">
      <c r="A183" s="205">
        <v>178</v>
      </c>
      <c r="B183" s="209"/>
      <c r="C183" s="205" t="s">
        <v>228</v>
      </c>
      <c r="D183" s="205" t="s">
        <v>819</v>
      </c>
      <c r="E183" s="205" t="s">
        <v>229</v>
      </c>
      <c r="F183" s="205"/>
      <c r="G183" s="210">
        <v>30000</v>
      </c>
      <c r="H183" s="205" t="s">
        <v>8</v>
      </c>
    </row>
    <row r="184" spans="1:8" s="94" customFormat="1" ht="11.25" customHeight="1">
      <c r="A184" s="206">
        <v>179</v>
      </c>
      <c r="B184" s="211"/>
      <c r="C184" s="206" t="s">
        <v>228</v>
      </c>
      <c r="D184" s="206" t="s">
        <v>823</v>
      </c>
      <c r="E184" s="206" t="s">
        <v>229</v>
      </c>
      <c r="F184" s="206"/>
      <c r="G184" s="212">
        <v>20000</v>
      </c>
      <c r="H184" s="206" t="s">
        <v>8</v>
      </c>
    </row>
    <row r="185" spans="1:8" s="94" customFormat="1" ht="11.25" customHeight="1">
      <c r="A185" s="205">
        <v>180</v>
      </c>
      <c r="B185" s="209"/>
      <c r="C185" s="205" t="s">
        <v>228</v>
      </c>
      <c r="D185" s="205" t="s">
        <v>835</v>
      </c>
      <c r="E185" s="205" t="s">
        <v>229</v>
      </c>
      <c r="F185" s="205"/>
      <c r="G185" s="210">
        <v>10000</v>
      </c>
      <c r="H185" s="205" t="s">
        <v>8</v>
      </c>
    </row>
    <row r="186" spans="1:8" s="94" customFormat="1" ht="11.25" customHeight="1">
      <c r="A186" s="206">
        <v>181</v>
      </c>
      <c r="B186" s="211"/>
      <c r="C186" s="206" t="s">
        <v>228</v>
      </c>
      <c r="D186" s="206" t="s">
        <v>858</v>
      </c>
      <c r="E186" s="206" t="s">
        <v>229</v>
      </c>
      <c r="F186" s="206"/>
      <c r="G186" s="212">
        <v>10000</v>
      </c>
      <c r="H186" s="206" t="s">
        <v>8</v>
      </c>
    </row>
    <row r="187" spans="1:8" s="94" customFormat="1" ht="11.25" customHeight="1">
      <c r="A187" s="205">
        <v>182</v>
      </c>
      <c r="B187" s="209"/>
      <c r="C187" s="205" t="s">
        <v>228</v>
      </c>
      <c r="D187" s="205" t="s">
        <v>832</v>
      </c>
      <c r="E187" s="205" t="s">
        <v>229</v>
      </c>
      <c r="F187" s="205"/>
      <c r="G187" s="210">
        <v>10000</v>
      </c>
      <c r="H187" s="205" t="s">
        <v>8</v>
      </c>
    </row>
    <row r="188" spans="1:8" s="94" customFormat="1" ht="11.25" customHeight="1">
      <c r="A188" s="206">
        <v>183</v>
      </c>
      <c r="B188" s="211"/>
      <c r="C188" s="206" t="s">
        <v>228</v>
      </c>
      <c r="D188" s="206" t="s">
        <v>819</v>
      </c>
      <c r="E188" s="206" t="s">
        <v>229</v>
      </c>
      <c r="F188" s="206"/>
      <c r="G188" s="212">
        <v>30000</v>
      </c>
      <c r="H188" s="206" t="s">
        <v>8</v>
      </c>
    </row>
    <row r="189" spans="1:8" s="94" customFormat="1" ht="11.25" customHeight="1">
      <c r="A189" s="205">
        <v>184</v>
      </c>
      <c r="B189" s="209"/>
      <c r="C189" s="205" t="s">
        <v>228</v>
      </c>
      <c r="D189" s="205" t="s">
        <v>818</v>
      </c>
      <c r="E189" s="205" t="s">
        <v>229</v>
      </c>
      <c r="F189" s="205" t="s">
        <v>12</v>
      </c>
      <c r="G189" s="210">
        <v>70000</v>
      </c>
      <c r="H189" s="205" t="s">
        <v>7</v>
      </c>
    </row>
    <row r="190" spans="1:8" s="94" customFormat="1" ht="11.25" customHeight="1">
      <c r="A190" s="206">
        <v>185</v>
      </c>
      <c r="B190" s="211"/>
      <c r="C190" s="206" t="s">
        <v>228</v>
      </c>
      <c r="D190" s="206" t="s">
        <v>831</v>
      </c>
      <c r="E190" s="206" t="s">
        <v>229</v>
      </c>
      <c r="F190" s="206"/>
      <c r="G190" s="212">
        <v>10000</v>
      </c>
      <c r="H190" s="206" t="s">
        <v>8</v>
      </c>
    </row>
    <row r="191" spans="1:8" s="94" customFormat="1" ht="11.25" customHeight="1">
      <c r="A191" s="205">
        <v>186</v>
      </c>
      <c r="B191" s="209"/>
      <c r="C191" s="205" t="s">
        <v>228</v>
      </c>
      <c r="D191" s="205" t="s">
        <v>839</v>
      </c>
      <c r="E191" s="205" t="s">
        <v>229</v>
      </c>
      <c r="F191" s="205"/>
      <c r="G191" s="210">
        <v>10000</v>
      </c>
      <c r="H191" s="205" t="s">
        <v>8</v>
      </c>
    </row>
    <row r="192" spans="1:8" s="94" customFormat="1" ht="11.25" customHeight="1">
      <c r="A192" s="206">
        <v>187</v>
      </c>
      <c r="B192" s="211"/>
      <c r="C192" s="206" t="s">
        <v>228</v>
      </c>
      <c r="D192" s="206" t="s">
        <v>820</v>
      </c>
      <c r="E192" s="206" t="s">
        <v>229</v>
      </c>
      <c r="F192" s="206"/>
      <c r="G192" s="212">
        <v>10000</v>
      </c>
      <c r="H192" s="206" t="s">
        <v>8</v>
      </c>
    </row>
    <row r="193" spans="1:8" s="94" customFormat="1" ht="11.25" customHeight="1">
      <c r="A193" s="205">
        <v>188</v>
      </c>
      <c r="B193" s="209"/>
      <c r="C193" s="205" t="s">
        <v>228</v>
      </c>
      <c r="D193" s="205" t="s">
        <v>823</v>
      </c>
      <c r="E193" s="205" t="s">
        <v>229</v>
      </c>
      <c r="F193" s="205"/>
      <c r="G193" s="210">
        <v>10000</v>
      </c>
      <c r="H193" s="205" t="s">
        <v>8</v>
      </c>
    </row>
    <row r="194" spans="1:8" s="94" customFormat="1" ht="11.25" customHeight="1">
      <c r="A194" s="206">
        <v>189</v>
      </c>
      <c r="B194" s="211"/>
      <c r="C194" s="206" t="s">
        <v>228</v>
      </c>
      <c r="D194" s="206" t="s">
        <v>825</v>
      </c>
      <c r="E194" s="206" t="s">
        <v>229</v>
      </c>
      <c r="F194" s="206"/>
      <c r="G194" s="212">
        <v>10000</v>
      </c>
      <c r="H194" s="206" t="s">
        <v>8</v>
      </c>
    </row>
    <row r="195" spans="1:8" s="94" customFormat="1" ht="11.25" customHeight="1">
      <c r="A195" s="205">
        <v>190</v>
      </c>
      <c r="B195" s="209"/>
      <c r="C195" s="205" t="s">
        <v>228</v>
      </c>
      <c r="D195" s="205" t="s">
        <v>819</v>
      </c>
      <c r="E195" s="205" t="s">
        <v>229</v>
      </c>
      <c r="F195" s="205"/>
      <c r="G195" s="210">
        <v>10000</v>
      </c>
      <c r="H195" s="205" t="s">
        <v>8</v>
      </c>
    </row>
    <row r="196" spans="1:8" s="94" customFormat="1" ht="11.25" customHeight="1">
      <c r="A196" s="206">
        <v>191</v>
      </c>
      <c r="B196" s="211"/>
      <c r="C196" s="206" t="s">
        <v>228</v>
      </c>
      <c r="D196" s="206" t="s">
        <v>825</v>
      </c>
      <c r="E196" s="206" t="s">
        <v>229</v>
      </c>
      <c r="F196" s="206"/>
      <c r="G196" s="212">
        <v>10000</v>
      </c>
      <c r="H196" s="206" t="s">
        <v>8</v>
      </c>
    </row>
    <row r="197" spans="1:8" s="94" customFormat="1" ht="11.25" customHeight="1">
      <c r="A197" s="205">
        <v>192</v>
      </c>
      <c r="B197" s="209"/>
      <c r="C197" s="205" t="s">
        <v>228</v>
      </c>
      <c r="D197" s="205" t="s">
        <v>823</v>
      </c>
      <c r="E197" s="205" t="s">
        <v>229</v>
      </c>
      <c r="F197" s="205"/>
      <c r="G197" s="210">
        <v>10000</v>
      </c>
      <c r="H197" s="205" t="s">
        <v>8</v>
      </c>
    </row>
    <row r="198" spans="1:8" s="94" customFormat="1" ht="11.25" customHeight="1">
      <c r="A198" s="206">
        <v>193</v>
      </c>
      <c r="B198" s="211"/>
      <c r="C198" s="206" t="s">
        <v>228</v>
      </c>
      <c r="D198" s="206" t="s">
        <v>823</v>
      </c>
      <c r="E198" s="206" t="s">
        <v>229</v>
      </c>
      <c r="F198" s="206"/>
      <c r="G198" s="212">
        <v>10000</v>
      </c>
      <c r="H198" s="206" t="s">
        <v>8</v>
      </c>
    </row>
    <row r="199" spans="1:8" s="94" customFormat="1" ht="11.25" customHeight="1">
      <c r="A199" s="205">
        <v>194</v>
      </c>
      <c r="B199" s="209"/>
      <c r="C199" s="205" t="s">
        <v>228</v>
      </c>
      <c r="D199" s="205" t="s">
        <v>819</v>
      </c>
      <c r="E199" s="205" t="s">
        <v>229</v>
      </c>
      <c r="F199" s="205"/>
      <c r="G199" s="210">
        <v>10000</v>
      </c>
      <c r="H199" s="205" t="s">
        <v>8</v>
      </c>
    </row>
    <row r="200" spans="1:8" s="94" customFormat="1" ht="11.25" customHeight="1">
      <c r="A200" s="206">
        <v>195</v>
      </c>
      <c r="B200" s="211"/>
      <c r="C200" s="206" t="s">
        <v>228</v>
      </c>
      <c r="D200" s="206" t="s">
        <v>859</v>
      </c>
      <c r="E200" s="206" t="s">
        <v>229</v>
      </c>
      <c r="F200" s="206"/>
      <c r="G200" s="212">
        <v>10000</v>
      </c>
      <c r="H200" s="206" t="s">
        <v>8</v>
      </c>
    </row>
    <row r="201" spans="1:8" s="94" customFormat="1" ht="11.25" customHeight="1">
      <c r="A201" s="205">
        <v>196</v>
      </c>
      <c r="B201" s="209"/>
      <c r="C201" s="205" t="s">
        <v>228</v>
      </c>
      <c r="D201" s="205" t="s">
        <v>835</v>
      </c>
      <c r="E201" s="205" t="s">
        <v>229</v>
      </c>
      <c r="F201" s="205"/>
      <c r="G201" s="210">
        <v>10000</v>
      </c>
      <c r="H201" s="205" t="s">
        <v>8</v>
      </c>
    </row>
    <row r="202" spans="1:8" s="94" customFormat="1" ht="11.25" customHeight="1">
      <c r="A202" s="206">
        <v>197</v>
      </c>
      <c r="B202" s="211"/>
      <c r="C202" s="206" t="s">
        <v>228</v>
      </c>
      <c r="D202" s="206" t="s">
        <v>823</v>
      </c>
      <c r="E202" s="206" t="s">
        <v>229</v>
      </c>
      <c r="F202" s="206"/>
      <c r="G202" s="212">
        <v>10000</v>
      </c>
      <c r="H202" s="206" t="s">
        <v>8</v>
      </c>
    </row>
    <row r="203" spans="1:8" s="94" customFormat="1" ht="11.25" customHeight="1">
      <c r="A203" s="205">
        <v>198</v>
      </c>
      <c r="B203" s="205"/>
      <c r="C203" s="205" t="s">
        <v>228</v>
      </c>
      <c r="D203" s="205" t="s">
        <v>830</v>
      </c>
      <c r="E203" s="205" t="s">
        <v>229</v>
      </c>
      <c r="F203" s="205"/>
      <c r="G203" s="210">
        <v>10000</v>
      </c>
      <c r="H203" s="205" t="s">
        <v>8</v>
      </c>
    </row>
    <row r="204" spans="1:8" s="94" customFormat="1" ht="11.25" customHeight="1">
      <c r="A204" s="206">
        <v>199</v>
      </c>
      <c r="B204" s="213">
        <v>44221</v>
      </c>
      <c r="C204" s="206" t="s">
        <v>228</v>
      </c>
      <c r="D204" s="206" t="s">
        <v>819</v>
      </c>
      <c r="E204" s="206" t="s">
        <v>229</v>
      </c>
      <c r="F204" s="206"/>
      <c r="G204" s="212">
        <v>10000</v>
      </c>
      <c r="H204" s="206" t="s">
        <v>8</v>
      </c>
    </row>
    <row r="205" spans="1:8" s="94" customFormat="1" ht="11.25" customHeight="1">
      <c r="A205" s="205">
        <v>200</v>
      </c>
      <c r="B205" s="209"/>
      <c r="C205" s="205" t="s">
        <v>228</v>
      </c>
      <c r="D205" s="205" t="s">
        <v>823</v>
      </c>
      <c r="E205" s="205" t="s">
        <v>229</v>
      </c>
      <c r="F205" s="205"/>
      <c r="G205" s="210">
        <v>20000</v>
      </c>
      <c r="H205" s="205" t="s">
        <v>8</v>
      </c>
    </row>
    <row r="206" spans="1:8" s="94" customFormat="1" ht="11.25" customHeight="1">
      <c r="A206" s="206">
        <v>201</v>
      </c>
      <c r="B206" s="211"/>
      <c r="C206" s="206" t="s">
        <v>228</v>
      </c>
      <c r="D206" s="206" t="s">
        <v>853</v>
      </c>
      <c r="E206" s="206" t="s">
        <v>232</v>
      </c>
      <c r="F206" s="206"/>
      <c r="G206" s="212">
        <v>100000</v>
      </c>
      <c r="H206" s="206" t="s">
        <v>8</v>
      </c>
    </row>
    <row r="207" spans="1:8" s="94" customFormat="1" ht="11.25" customHeight="1">
      <c r="A207" s="205">
        <v>202</v>
      </c>
      <c r="B207" s="209"/>
      <c r="C207" s="205" t="s">
        <v>228</v>
      </c>
      <c r="D207" s="205" t="s">
        <v>1124</v>
      </c>
      <c r="E207" s="205" t="s">
        <v>230</v>
      </c>
      <c r="F207" s="205"/>
      <c r="G207" s="210">
        <v>20000</v>
      </c>
      <c r="H207" s="205" t="s">
        <v>8</v>
      </c>
    </row>
    <row r="208" spans="1:8" s="94" customFormat="1" ht="11.25" customHeight="1">
      <c r="A208" s="206">
        <v>203</v>
      </c>
      <c r="B208" s="211"/>
      <c r="C208" s="206" t="s">
        <v>228</v>
      </c>
      <c r="D208" s="206" t="s">
        <v>861</v>
      </c>
      <c r="E208" s="206" t="s">
        <v>233</v>
      </c>
      <c r="F208" s="206"/>
      <c r="G208" s="212">
        <v>30000</v>
      </c>
      <c r="H208" s="206" t="s">
        <v>8</v>
      </c>
    </row>
    <row r="209" spans="1:8" s="94" customFormat="1" ht="11.25" customHeight="1">
      <c r="A209" s="205">
        <v>204</v>
      </c>
      <c r="B209" s="209"/>
      <c r="C209" s="205" t="s">
        <v>228</v>
      </c>
      <c r="D209" s="205" t="s">
        <v>837</v>
      </c>
      <c r="E209" s="205" t="s">
        <v>229</v>
      </c>
      <c r="F209" s="205"/>
      <c r="G209" s="210">
        <v>10000</v>
      </c>
      <c r="H209" s="205" t="s">
        <v>8</v>
      </c>
    </row>
    <row r="210" spans="1:8" s="94" customFormat="1" ht="11.25" customHeight="1">
      <c r="A210" s="206">
        <v>205</v>
      </c>
      <c r="B210" s="211"/>
      <c r="C210" s="206" t="s">
        <v>228</v>
      </c>
      <c r="D210" s="206" t="s">
        <v>848</v>
      </c>
      <c r="E210" s="206" t="s">
        <v>229</v>
      </c>
      <c r="F210" s="206"/>
      <c r="G210" s="212">
        <v>10000</v>
      </c>
      <c r="H210" s="206" t="s">
        <v>8</v>
      </c>
    </row>
    <row r="211" spans="1:8" s="94" customFormat="1" ht="11.25" customHeight="1">
      <c r="A211" s="205">
        <v>206</v>
      </c>
      <c r="B211" s="209"/>
      <c r="C211" s="205" t="s">
        <v>228</v>
      </c>
      <c r="D211" s="205" t="s">
        <v>831</v>
      </c>
      <c r="E211" s="205" t="s">
        <v>229</v>
      </c>
      <c r="F211" s="205"/>
      <c r="G211" s="210">
        <v>10000</v>
      </c>
      <c r="H211" s="205" t="s">
        <v>8</v>
      </c>
    </row>
    <row r="212" spans="1:8" s="94" customFormat="1" ht="11.25" customHeight="1">
      <c r="A212" s="206">
        <v>207</v>
      </c>
      <c r="B212" s="211"/>
      <c r="C212" s="206" t="s">
        <v>228</v>
      </c>
      <c r="D212" s="206" t="s">
        <v>831</v>
      </c>
      <c r="E212" s="206" t="s">
        <v>229</v>
      </c>
      <c r="F212" s="206"/>
      <c r="G212" s="212">
        <v>30000</v>
      </c>
      <c r="H212" s="206" t="s">
        <v>8</v>
      </c>
    </row>
    <row r="213" spans="1:8" s="94" customFormat="1" ht="11.25" customHeight="1">
      <c r="A213" s="205">
        <v>208</v>
      </c>
      <c r="B213" s="209"/>
      <c r="C213" s="205" t="s">
        <v>228</v>
      </c>
      <c r="D213" s="205" t="s">
        <v>823</v>
      </c>
      <c r="E213" s="205" t="s">
        <v>229</v>
      </c>
      <c r="F213" s="205"/>
      <c r="G213" s="210">
        <v>10000</v>
      </c>
      <c r="H213" s="205" t="s">
        <v>8</v>
      </c>
    </row>
    <row r="214" spans="1:8" s="94" customFormat="1" ht="11.25" customHeight="1">
      <c r="A214" s="206">
        <v>209</v>
      </c>
      <c r="B214" s="211"/>
      <c r="C214" s="206" t="s">
        <v>228</v>
      </c>
      <c r="D214" s="206" t="s">
        <v>827</v>
      </c>
      <c r="E214" s="206" t="s">
        <v>229</v>
      </c>
      <c r="F214" s="206"/>
      <c r="G214" s="212">
        <v>20000</v>
      </c>
      <c r="H214" s="206" t="s">
        <v>8</v>
      </c>
    </row>
    <row r="215" spans="1:8" s="94" customFormat="1" ht="11.25" customHeight="1">
      <c r="A215" s="205">
        <v>210</v>
      </c>
      <c r="B215" s="209"/>
      <c r="C215" s="205" t="s">
        <v>228</v>
      </c>
      <c r="D215" s="205" t="s">
        <v>838</v>
      </c>
      <c r="E215" s="205" t="s">
        <v>229</v>
      </c>
      <c r="F215" s="205"/>
      <c r="G215" s="210">
        <v>10000</v>
      </c>
      <c r="H215" s="205" t="s">
        <v>8</v>
      </c>
    </row>
    <row r="216" spans="1:8" s="94" customFormat="1" ht="11.25" customHeight="1">
      <c r="A216" s="206">
        <v>211</v>
      </c>
      <c r="B216" s="211"/>
      <c r="C216" s="206" t="s">
        <v>228</v>
      </c>
      <c r="D216" s="206" t="s">
        <v>819</v>
      </c>
      <c r="E216" s="206" t="s">
        <v>229</v>
      </c>
      <c r="F216" s="206"/>
      <c r="G216" s="212">
        <v>10000</v>
      </c>
      <c r="H216" s="206" t="s">
        <v>8</v>
      </c>
    </row>
    <row r="217" spans="1:8" s="94" customFormat="1" ht="11.25" customHeight="1">
      <c r="A217" s="205">
        <v>212</v>
      </c>
      <c r="B217" s="209"/>
      <c r="C217" s="205" t="s">
        <v>228</v>
      </c>
      <c r="D217" s="205" t="s">
        <v>821</v>
      </c>
      <c r="E217" s="205" t="s">
        <v>229</v>
      </c>
      <c r="F217" s="205"/>
      <c r="G217" s="210">
        <v>10000</v>
      </c>
      <c r="H217" s="205" t="s">
        <v>8</v>
      </c>
    </row>
    <row r="218" spans="1:8" s="94" customFormat="1" ht="11.25" customHeight="1">
      <c r="A218" s="206">
        <v>213</v>
      </c>
      <c r="B218" s="211"/>
      <c r="C218" s="206" t="s">
        <v>228</v>
      </c>
      <c r="D218" s="206" t="s">
        <v>819</v>
      </c>
      <c r="E218" s="206" t="s">
        <v>229</v>
      </c>
      <c r="F218" s="206"/>
      <c r="G218" s="212">
        <v>30000</v>
      </c>
      <c r="H218" s="206" t="s">
        <v>8</v>
      </c>
    </row>
    <row r="219" spans="1:8" s="94" customFormat="1" ht="11.25" customHeight="1">
      <c r="A219" s="205">
        <v>214</v>
      </c>
      <c r="B219" s="209"/>
      <c r="C219" s="205" t="s">
        <v>228</v>
      </c>
      <c r="D219" s="205" t="s">
        <v>819</v>
      </c>
      <c r="E219" s="205" t="s">
        <v>229</v>
      </c>
      <c r="F219" s="205"/>
      <c r="G219" s="210">
        <v>20000</v>
      </c>
      <c r="H219" s="205" t="s">
        <v>8</v>
      </c>
    </row>
    <row r="220" spans="1:8" s="94" customFormat="1" ht="11.25" customHeight="1">
      <c r="A220" s="206">
        <v>215</v>
      </c>
      <c r="B220" s="211"/>
      <c r="C220" s="206" t="s">
        <v>228</v>
      </c>
      <c r="D220" s="206" t="s">
        <v>823</v>
      </c>
      <c r="E220" s="206" t="s">
        <v>229</v>
      </c>
      <c r="F220" s="206"/>
      <c r="G220" s="212">
        <v>20000</v>
      </c>
      <c r="H220" s="206" t="s">
        <v>8</v>
      </c>
    </row>
    <row r="221" spans="1:8" s="94" customFormat="1" ht="11.25" customHeight="1">
      <c r="A221" s="205">
        <v>216</v>
      </c>
      <c r="B221" s="209"/>
      <c r="C221" s="205" t="s">
        <v>228</v>
      </c>
      <c r="D221" s="205" t="s">
        <v>844</v>
      </c>
      <c r="E221" s="205" t="s">
        <v>229</v>
      </c>
      <c r="F221" s="205"/>
      <c r="G221" s="210">
        <v>10000</v>
      </c>
      <c r="H221" s="205" t="s">
        <v>8</v>
      </c>
    </row>
    <row r="222" spans="1:8" s="94" customFormat="1" ht="11.25" customHeight="1">
      <c r="A222" s="206">
        <v>217</v>
      </c>
      <c r="B222" s="211"/>
      <c r="C222" s="206" t="s">
        <v>228</v>
      </c>
      <c r="D222" s="206" t="s">
        <v>819</v>
      </c>
      <c r="E222" s="206" t="s">
        <v>229</v>
      </c>
      <c r="F222" s="206"/>
      <c r="G222" s="212">
        <v>5000</v>
      </c>
      <c r="H222" s="206" t="s">
        <v>8</v>
      </c>
    </row>
    <row r="223" spans="1:8" s="94" customFormat="1" ht="11.25" customHeight="1">
      <c r="A223" s="205">
        <v>218</v>
      </c>
      <c r="B223" s="209"/>
      <c r="C223" s="205" t="s">
        <v>228</v>
      </c>
      <c r="D223" s="205" t="s">
        <v>860</v>
      </c>
      <c r="E223" s="205" t="s">
        <v>229</v>
      </c>
      <c r="F223" s="205"/>
      <c r="G223" s="210">
        <v>10000</v>
      </c>
      <c r="H223" s="205" t="s">
        <v>8</v>
      </c>
    </row>
    <row r="224" spans="1:8" s="94" customFormat="1" ht="11.25" customHeight="1">
      <c r="A224" s="206">
        <v>219</v>
      </c>
      <c r="B224" s="211"/>
      <c r="C224" s="206" t="s">
        <v>228</v>
      </c>
      <c r="D224" s="206" t="s">
        <v>865</v>
      </c>
      <c r="E224" s="206" t="s">
        <v>229</v>
      </c>
      <c r="F224" s="206"/>
      <c r="G224" s="212">
        <v>10000</v>
      </c>
      <c r="H224" s="206" t="s">
        <v>8</v>
      </c>
    </row>
    <row r="225" spans="1:8" s="94" customFormat="1" ht="11.25" customHeight="1">
      <c r="A225" s="205">
        <v>220</v>
      </c>
      <c r="B225" s="209"/>
      <c r="C225" s="205" t="s">
        <v>228</v>
      </c>
      <c r="D225" s="205" t="s">
        <v>819</v>
      </c>
      <c r="E225" s="205" t="s">
        <v>229</v>
      </c>
      <c r="F225" s="205"/>
      <c r="G225" s="210">
        <v>30000</v>
      </c>
      <c r="H225" s="205" t="s">
        <v>8</v>
      </c>
    </row>
    <row r="226" spans="1:8" s="94" customFormat="1" ht="11.25" customHeight="1">
      <c r="A226" s="206">
        <v>221</v>
      </c>
      <c r="B226" s="211"/>
      <c r="C226" s="206" t="s">
        <v>228</v>
      </c>
      <c r="D226" s="206" t="s">
        <v>819</v>
      </c>
      <c r="E226" s="206" t="s">
        <v>229</v>
      </c>
      <c r="F226" s="206"/>
      <c r="G226" s="212">
        <v>20000</v>
      </c>
      <c r="H226" s="206" t="s">
        <v>8</v>
      </c>
    </row>
    <row r="227" spans="1:8" s="94" customFormat="1" ht="11.25" customHeight="1">
      <c r="A227" s="205">
        <v>222</v>
      </c>
      <c r="B227" s="209"/>
      <c r="C227" s="205" t="s">
        <v>228</v>
      </c>
      <c r="D227" s="205" t="s">
        <v>839</v>
      </c>
      <c r="E227" s="205" t="s">
        <v>229</v>
      </c>
      <c r="F227" s="205"/>
      <c r="G227" s="210">
        <v>10000</v>
      </c>
      <c r="H227" s="205" t="s">
        <v>8</v>
      </c>
    </row>
    <row r="228" spans="1:8" s="94" customFormat="1" ht="11.25" customHeight="1">
      <c r="A228" s="206">
        <v>223</v>
      </c>
      <c r="B228" s="211"/>
      <c r="C228" s="206" t="s">
        <v>228</v>
      </c>
      <c r="D228" s="206" t="s">
        <v>839</v>
      </c>
      <c r="E228" s="206" t="s">
        <v>229</v>
      </c>
      <c r="F228" s="206"/>
      <c r="G228" s="212">
        <v>10000</v>
      </c>
      <c r="H228" s="206" t="s">
        <v>8</v>
      </c>
    </row>
    <row r="229" spans="1:8" s="94" customFormat="1" ht="11.25" customHeight="1">
      <c r="A229" s="205">
        <v>224</v>
      </c>
      <c r="B229" s="209"/>
      <c r="C229" s="205" t="s">
        <v>228</v>
      </c>
      <c r="D229" s="205" t="s">
        <v>823</v>
      </c>
      <c r="E229" s="205" t="s">
        <v>229</v>
      </c>
      <c r="F229" s="205"/>
      <c r="G229" s="210">
        <v>10000</v>
      </c>
      <c r="H229" s="205" t="s">
        <v>8</v>
      </c>
    </row>
    <row r="230" spans="1:8" s="94" customFormat="1" ht="11.25" customHeight="1">
      <c r="A230" s="206">
        <v>225</v>
      </c>
      <c r="B230" s="211"/>
      <c r="C230" s="206" t="s">
        <v>228</v>
      </c>
      <c r="D230" s="206" t="s">
        <v>819</v>
      </c>
      <c r="E230" s="206" t="s">
        <v>229</v>
      </c>
      <c r="F230" s="206"/>
      <c r="G230" s="212">
        <v>10000</v>
      </c>
      <c r="H230" s="206" t="s">
        <v>8</v>
      </c>
    </row>
    <row r="231" spans="1:8" s="94" customFormat="1" ht="11.25" customHeight="1">
      <c r="A231" s="205">
        <v>226</v>
      </c>
      <c r="B231" s="209"/>
      <c r="C231" s="205" t="s">
        <v>228</v>
      </c>
      <c r="D231" s="205" t="s">
        <v>819</v>
      </c>
      <c r="E231" s="205" t="s">
        <v>229</v>
      </c>
      <c r="F231" s="205"/>
      <c r="G231" s="210">
        <v>5000</v>
      </c>
      <c r="H231" s="205" t="s">
        <v>8</v>
      </c>
    </row>
    <row r="232" spans="1:8" s="94" customFormat="1" ht="11.25" customHeight="1">
      <c r="A232" s="206">
        <v>227</v>
      </c>
      <c r="B232" s="206"/>
      <c r="C232" s="206" t="s">
        <v>228</v>
      </c>
      <c r="D232" s="206" t="s">
        <v>819</v>
      </c>
      <c r="E232" s="206" t="s">
        <v>229</v>
      </c>
      <c r="F232" s="206"/>
      <c r="G232" s="212">
        <v>30000</v>
      </c>
      <c r="H232" s="206" t="s">
        <v>8</v>
      </c>
    </row>
    <row r="233" spans="1:8" s="94" customFormat="1" ht="11.25" customHeight="1">
      <c r="A233" s="205">
        <v>228</v>
      </c>
      <c r="B233" s="214">
        <v>44222</v>
      </c>
      <c r="C233" s="205" t="s">
        <v>228</v>
      </c>
      <c r="D233" s="205" t="s">
        <v>823</v>
      </c>
      <c r="E233" s="205" t="s">
        <v>229</v>
      </c>
      <c r="F233" s="205"/>
      <c r="G233" s="210">
        <v>50000</v>
      </c>
      <c r="H233" s="205" t="s">
        <v>8</v>
      </c>
    </row>
    <row r="234" spans="1:8" s="94" customFormat="1" ht="11.25" customHeight="1">
      <c r="A234" s="206">
        <v>229</v>
      </c>
      <c r="B234" s="211"/>
      <c r="C234" s="206" t="s">
        <v>228</v>
      </c>
      <c r="D234" s="206" t="s">
        <v>819</v>
      </c>
      <c r="E234" s="206" t="s">
        <v>229</v>
      </c>
      <c r="F234" s="206"/>
      <c r="G234" s="212">
        <v>20000</v>
      </c>
      <c r="H234" s="206" t="s">
        <v>8</v>
      </c>
    </row>
    <row r="235" spans="1:8" s="94" customFormat="1" ht="11.25" customHeight="1">
      <c r="A235" s="205">
        <v>230</v>
      </c>
      <c r="B235" s="209"/>
      <c r="C235" s="205" t="s">
        <v>228</v>
      </c>
      <c r="D235" s="205" t="s">
        <v>847</v>
      </c>
      <c r="E235" s="205" t="s">
        <v>229</v>
      </c>
      <c r="F235" s="205"/>
      <c r="G235" s="210">
        <v>10000</v>
      </c>
      <c r="H235" s="205" t="s">
        <v>8</v>
      </c>
    </row>
    <row r="236" spans="1:8" s="94" customFormat="1" ht="11.25" customHeight="1">
      <c r="A236" s="206">
        <v>231</v>
      </c>
      <c r="B236" s="211"/>
      <c r="C236" s="206" t="s">
        <v>228</v>
      </c>
      <c r="D236" s="206" t="s">
        <v>832</v>
      </c>
      <c r="E236" s="206" t="s">
        <v>229</v>
      </c>
      <c r="F236" s="206"/>
      <c r="G236" s="212">
        <v>30000</v>
      </c>
      <c r="H236" s="206" t="s">
        <v>8</v>
      </c>
    </row>
    <row r="237" spans="1:8" s="94" customFormat="1" ht="11.25" customHeight="1">
      <c r="A237" s="205">
        <v>232</v>
      </c>
      <c r="B237" s="209"/>
      <c r="C237" s="205" t="s">
        <v>228</v>
      </c>
      <c r="D237" s="205" t="s">
        <v>823</v>
      </c>
      <c r="E237" s="205" t="s">
        <v>229</v>
      </c>
      <c r="F237" s="205"/>
      <c r="G237" s="210">
        <v>50000</v>
      </c>
      <c r="H237" s="205" t="s">
        <v>8</v>
      </c>
    </row>
    <row r="238" spans="1:8" s="94" customFormat="1" ht="11.25" customHeight="1">
      <c r="A238" s="206">
        <v>233</v>
      </c>
      <c r="B238" s="211"/>
      <c r="C238" s="206" t="s">
        <v>228</v>
      </c>
      <c r="D238" s="206" t="s">
        <v>844</v>
      </c>
      <c r="E238" s="206" t="s">
        <v>229</v>
      </c>
      <c r="F238" s="206"/>
      <c r="G238" s="212">
        <v>30000</v>
      </c>
      <c r="H238" s="206" t="s">
        <v>8</v>
      </c>
    </row>
    <row r="239" spans="1:8" s="94" customFormat="1" ht="11.25" customHeight="1">
      <c r="A239" s="205">
        <v>234</v>
      </c>
      <c r="B239" s="209"/>
      <c r="C239" s="205" t="s">
        <v>228</v>
      </c>
      <c r="D239" s="205" t="s">
        <v>842</v>
      </c>
      <c r="E239" s="205" t="s">
        <v>229</v>
      </c>
      <c r="F239" s="205"/>
      <c r="G239" s="210">
        <v>50000</v>
      </c>
      <c r="H239" s="205" t="s">
        <v>8</v>
      </c>
    </row>
    <row r="240" spans="1:8" s="94" customFormat="1" ht="11.25" customHeight="1">
      <c r="A240" s="206">
        <v>235</v>
      </c>
      <c r="B240" s="206"/>
      <c r="C240" s="206" t="s">
        <v>228</v>
      </c>
      <c r="D240" s="206" t="s">
        <v>838</v>
      </c>
      <c r="E240" s="206" t="s">
        <v>229</v>
      </c>
      <c r="F240" s="206"/>
      <c r="G240" s="212">
        <v>50000</v>
      </c>
      <c r="H240" s="206" t="s">
        <v>8</v>
      </c>
    </row>
    <row r="241" spans="1:8" s="94" customFormat="1" ht="11.25" customHeight="1">
      <c r="A241" s="205">
        <v>236</v>
      </c>
      <c r="B241" s="214">
        <v>44223</v>
      </c>
      <c r="C241" s="205" t="s">
        <v>228</v>
      </c>
      <c r="D241" s="205" t="s">
        <v>845</v>
      </c>
      <c r="E241" s="205" t="s">
        <v>229</v>
      </c>
      <c r="F241" s="205"/>
      <c r="G241" s="210">
        <v>20000</v>
      </c>
      <c r="H241" s="205" t="s">
        <v>8</v>
      </c>
    </row>
    <row r="242" spans="1:8" s="94" customFormat="1" ht="11.25" customHeight="1">
      <c r="A242" s="206">
        <v>237</v>
      </c>
      <c r="B242" s="211"/>
      <c r="C242" s="206" t="s">
        <v>228</v>
      </c>
      <c r="D242" s="206" t="s">
        <v>866</v>
      </c>
      <c r="E242" s="206" t="s">
        <v>229</v>
      </c>
      <c r="F242" s="206"/>
      <c r="G242" s="212">
        <v>50000</v>
      </c>
      <c r="H242" s="206" t="s">
        <v>8</v>
      </c>
    </row>
    <row r="243" spans="1:8" s="94" customFormat="1" ht="11.25" customHeight="1">
      <c r="A243" s="205">
        <v>238</v>
      </c>
      <c r="B243" s="209"/>
      <c r="C243" s="205" t="s">
        <v>228</v>
      </c>
      <c r="D243" s="205" t="s">
        <v>832</v>
      </c>
      <c r="E243" s="205" t="s">
        <v>229</v>
      </c>
      <c r="F243" s="205"/>
      <c r="G243" s="210">
        <v>10000</v>
      </c>
      <c r="H243" s="205" t="s">
        <v>8</v>
      </c>
    </row>
    <row r="244" spans="1:8" s="94" customFormat="1" ht="11.25" customHeight="1">
      <c r="A244" s="206">
        <v>239</v>
      </c>
      <c r="B244" s="211"/>
      <c r="C244" s="206" t="s">
        <v>228</v>
      </c>
      <c r="D244" s="206" t="s">
        <v>819</v>
      </c>
      <c r="E244" s="206" t="s">
        <v>229</v>
      </c>
      <c r="F244" s="206"/>
      <c r="G244" s="212">
        <v>10000</v>
      </c>
      <c r="H244" s="206" t="s">
        <v>8</v>
      </c>
    </row>
    <row r="245" spans="1:8" s="94" customFormat="1" ht="11.25" customHeight="1">
      <c r="A245" s="205">
        <v>240</v>
      </c>
      <c r="B245" s="209"/>
      <c r="C245" s="205" t="s">
        <v>228</v>
      </c>
      <c r="D245" s="205" t="s">
        <v>823</v>
      </c>
      <c r="E245" s="205" t="s">
        <v>229</v>
      </c>
      <c r="F245" s="205"/>
      <c r="G245" s="210">
        <v>10000</v>
      </c>
      <c r="H245" s="205" t="s">
        <v>8</v>
      </c>
    </row>
    <row r="246" spans="1:8" s="94" customFormat="1" ht="11.25" customHeight="1">
      <c r="A246" s="206">
        <v>241</v>
      </c>
      <c r="B246" s="211"/>
      <c r="C246" s="206" t="s">
        <v>228</v>
      </c>
      <c r="D246" s="206" t="s">
        <v>822</v>
      </c>
      <c r="E246" s="206" t="s">
        <v>229</v>
      </c>
      <c r="F246" s="206"/>
      <c r="G246" s="212">
        <v>10000</v>
      </c>
      <c r="H246" s="206" t="s">
        <v>8</v>
      </c>
    </row>
    <row r="247" spans="1:8" s="94" customFormat="1" ht="11.25" customHeight="1">
      <c r="A247" s="205">
        <v>242</v>
      </c>
      <c r="B247" s="209"/>
      <c r="C247" s="205" t="s">
        <v>228</v>
      </c>
      <c r="D247" s="205" t="s">
        <v>823</v>
      </c>
      <c r="E247" s="205" t="s">
        <v>229</v>
      </c>
      <c r="F247" s="205"/>
      <c r="G247" s="210">
        <v>10000</v>
      </c>
      <c r="H247" s="205" t="s">
        <v>8</v>
      </c>
    </row>
    <row r="248" spans="1:8" s="94" customFormat="1" ht="11.25" customHeight="1">
      <c r="A248" s="206">
        <v>243</v>
      </c>
      <c r="B248" s="211"/>
      <c r="C248" s="206" t="s">
        <v>228</v>
      </c>
      <c r="D248" s="206" t="s">
        <v>818</v>
      </c>
      <c r="E248" s="206" t="s">
        <v>229</v>
      </c>
      <c r="F248" s="206"/>
      <c r="G248" s="212">
        <v>10000</v>
      </c>
      <c r="H248" s="206" t="s">
        <v>8</v>
      </c>
    </row>
    <row r="249" spans="1:8" s="94" customFormat="1" ht="11.25" customHeight="1">
      <c r="A249" s="205">
        <v>244</v>
      </c>
      <c r="B249" s="209"/>
      <c r="C249" s="205" t="s">
        <v>228</v>
      </c>
      <c r="D249" s="205" t="s">
        <v>847</v>
      </c>
      <c r="E249" s="205" t="s">
        <v>229</v>
      </c>
      <c r="F249" s="205"/>
      <c r="G249" s="210">
        <v>5000</v>
      </c>
      <c r="H249" s="205" t="s">
        <v>8</v>
      </c>
    </row>
    <row r="250" spans="1:8" s="94" customFormat="1" ht="11.25" customHeight="1">
      <c r="A250" s="206">
        <v>245</v>
      </c>
      <c r="B250" s="211"/>
      <c r="C250" s="206" t="s">
        <v>228</v>
      </c>
      <c r="D250" s="206" t="s">
        <v>823</v>
      </c>
      <c r="E250" s="206" t="s">
        <v>229</v>
      </c>
      <c r="F250" s="206"/>
      <c r="G250" s="212">
        <v>30000</v>
      </c>
      <c r="H250" s="206" t="s">
        <v>8</v>
      </c>
    </row>
    <row r="251" spans="1:8" s="94" customFormat="1" ht="11.25" customHeight="1">
      <c r="A251" s="205">
        <v>246</v>
      </c>
      <c r="B251" s="209"/>
      <c r="C251" s="205" t="s">
        <v>228</v>
      </c>
      <c r="D251" s="205" t="s">
        <v>818</v>
      </c>
      <c r="E251" s="205" t="s">
        <v>229</v>
      </c>
      <c r="F251" s="205"/>
      <c r="G251" s="210">
        <v>10000</v>
      </c>
      <c r="H251" s="205" t="s">
        <v>8</v>
      </c>
    </row>
    <row r="252" spans="1:8" s="94" customFormat="1" ht="11.25" customHeight="1">
      <c r="A252" s="206">
        <v>247</v>
      </c>
      <c r="B252" s="211"/>
      <c r="C252" s="206" t="s">
        <v>228</v>
      </c>
      <c r="D252" s="206" t="s">
        <v>1125</v>
      </c>
      <c r="E252" s="206" t="s">
        <v>229</v>
      </c>
      <c r="F252" s="206"/>
      <c r="G252" s="212">
        <v>250000</v>
      </c>
      <c r="H252" s="206" t="s">
        <v>8</v>
      </c>
    </row>
    <row r="253" spans="1:8" s="94" customFormat="1" ht="11.25" customHeight="1">
      <c r="A253" s="205">
        <v>248</v>
      </c>
      <c r="B253" s="209"/>
      <c r="C253" s="205" t="s">
        <v>228</v>
      </c>
      <c r="D253" s="205" t="s">
        <v>857</v>
      </c>
      <c r="E253" s="205" t="s">
        <v>229</v>
      </c>
      <c r="F253" s="205"/>
      <c r="G253" s="210">
        <v>100000</v>
      </c>
      <c r="H253" s="205" t="s">
        <v>8</v>
      </c>
    </row>
    <row r="254" spans="1:8" s="94" customFormat="1" ht="11.25" customHeight="1">
      <c r="A254" s="206">
        <v>249</v>
      </c>
      <c r="B254" s="211"/>
      <c r="C254" s="206" t="s">
        <v>228</v>
      </c>
      <c r="D254" s="206" t="s">
        <v>848</v>
      </c>
      <c r="E254" s="206" t="s">
        <v>229</v>
      </c>
      <c r="F254" s="206"/>
      <c r="G254" s="212">
        <v>10000</v>
      </c>
      <c r="H254" s="206" t="s">
        <v>8</v>
      </c>
    </row>
    <row r="255" spans="1:8" s="94" customFormat="1" ht="11.25" customHeight="1">
      <c r="A255" s="205">
        <v>250</v>
      </c>
      <c r="B255" s="209"/>
      <c r="C255" s="205" t="s">
        <v>228</v>
      </c>
      <c r="D255" s="205" t="s">
        <v>819</v>
      </c>
      <c r="E255" s="205" t="s">
        <v>229</v>
      </c>
      <c r="F255" s="205"/>
      <c r="G255" s="210">
        <v>10000</v>
      </c>
      <c r="H255" s="205" t="s">
        <v>8</v>
      </c>
    </row>
    <row r="256" spans="1:8" s="94" customFormat="1" ht="11.25" customHeight="1">
      <c r="A256" s="206">
        <v>251</v>
      </c>
      <c r="B256" s="211"/>
      <c r="C256" s="206" t="s">
        <v>228</v>
      </c>
      <c r="D256" s="206" t="s">
        <v>825</v>
      </c>
      <c r="E256" s="206" t="s">
        <v>229</v>
      </c>
      <c r="F256" s="206"/>
      <c r="G256" s="212">
        <v>10000</v>
      </c>
      <c r="H256" s="206" t="s">
        <v>8</v>
      </c>
    </row>
    <row r="257" spans="1:8" s="94" customFormat="1" ht="11.25" customHeight="1">
      <c r="A257" s="205">
        <v>252</v>
      </c>
      <c r="B257" s="209"/>
      <c r="C257" s="205" t="s">
        <v>228</v>
      </c>
      <c r="D257" s="205" t="s">
        <v>835</v>
      </c>
      <c r="E257" s="205" t="s">
        <v>229</v>
      </c>
      <c r="F257" s="205"/>
      <c r="G257" s="210">
        <v>10000</v>
      </c>
      <c r="H257" s="205" t="s">
        <v>8</v>
      </c>
    </row>
    <row r="258" spans="1:8" s="94" customFormat="1" ht="11.25" customHeight="1">
      <c r="A258" s="206">
        <v>253</v>
      </c>
      <c r="B258" s="211"/>
      <c r="C258" s="206" t="s">
        <v>228</v>
      </c>
      <c r="D258" s="206" t="s">
        <v>846</v>
      </c>
      <c r="E258" s="206" t="s">
        <v>229</v>
      </c>
      <c r="F258" s="206"/>
      <c r="G258" s="212">
        <v>10000</v>
      </c>
      <c r="H258" s="206" t="s">
        <v>8</v>
      </c>
    </row>
    <row r="259" spans="1:8" s="94" customFormat="1" ht="11.25" customHeight="1">
      <c r="A259" s="205">
        <v>254</v>
      </c>
      <c r="B259" s="209"/>
      <c r="C259" s="205" t="s">
        <v>228</v>
      </c>
      <c r="D259" s="205" t="s">
        <v>865</v>
      </c>
      <c r="E259" s="205" t="s">
        <v>229</v>
      </c>
      <c r="F259" s="205"/>
      <c r="G259" s="210">
        <v>30000</v>
      </c>
      <c r="H259" s="205" t="s">
        <v>8</v>
      </c>
    </row>
    <row r="260" spans="1:8" s="94" customFormat="1" ht="11.25" customHeight="1">
      <c r="A260" s="206">
        <v>255</v>
      </c>
      <c r="B260" s="211"/>
      <c r="C260" s="206" t="s">
        <v>228</v>
      </c>
      <c r="D260" s="206" t="s">
        <v>838</v>
      </c>
      <c r="E260" s="206" t="s">
        <v>229</v>
      </c>
      <c r="F260" s="206"/>
      <c r="G260" s="212">
        <v>20000</v>
      </c>
      <c r="H260" s="206" t="s">
        <v>8</v>
      </c>
    </row>
    <row r="261" spans="1:8" s="94" customFormat="1" ht="11.25" customHeight="1">
      <c r="A261" s="205">
        <v>256</v>
      </c>
      <c r="B261" s="209"/>
      <c r="C261" s="205" t="s">
        <v>228</v>
      </c>
      <c r="D261" s="205" t="s">
        <v>819</v>
      </c>
      <c r="E261" s="205" t="s">
        <v>229</v>
      </c>
      <c r="F261" s="205"/>
      <c r="G261" s="210">
        <v>30000</v>
      </c>
      <c r="H261" s="205" t="s">
        <v>8</v>
      </c>
    </row>
    <row r="262" spans="1:8" s="94" customFormat="1" ht="11.25" customHeight="1">
      <c r="A262" s="206">
        <v>257</v>
      </c>
      <c r="B262" s="211"/>
      <c r="C262" s="206" t="s">
        <v>228</v>
      </c>
      <c r="D262" s="206" t="s">
        <v>823</v>
      </c>
      <c r="E262" s="206" t="s">
        <v>229</v>
      </c>
      <c r="F262" s="206"/>
      <c r="G262" s="212">
        <v>50000</v>
      </c>
      <c r="H262" s="206" t="s">
        <v>8</v>
      </c>
    </row>
    <row r="263" spans="1:8" s="94" customFormat="1" ht="11.25" customHeight="1">
      <c r="A263" s="205">
        <v>258</v>
      </c>
      <c r="B263" s="209"/>
      <c r="C263" s="205" t="s">
        <v>228</v>
      </c>
      <c r="D263" s="205" t="s">
        <v>827</v>
      </c>
      <c r="E263" s="205" t="s">
        <v>229</v>
      </c>
      <c r="F263" s="205"/>
      <c r="G263" s="210">
        <v>40000</v>
      </c>
      <c r="H263" s="205" t="s">
        <v>8</v>
      </c>
    </row>
    <row r="264" spans="1:8" s="94" customFormat="1" ht="11.25" customHeight="1">
      <c r="A264" s="206">
        <v>259</v>
      </c>
      <c r="B264" s="211"/>
      <c r="C264" s="206" t="s">
        <v>228</v>
      </c>
      <c r="D264" s="206" t="s">
        <v>819</v>
      </c>
      <c r="E264" s="206" t="s">
        <v>229</v>
      </c>
      <c r="F264" s="206"/>
      <c r="G264" s="212">
        <v>30000</v>
      </c>
      <c r="H264" s="206" t="s">
        <v>8</v>
      </c>
    </row>
    <row r="265" spans="1:8" s="94" customFormat="1" ht="11.25" customHeight="1">
      <c r="A265" s="205">
        <v>260</v>
      </c>
      <c r="B265" s="209"/>
      <c r="C265" s="205" t="s">
        <v>228</v>
      </c>
      <c r="D265" s="205" t="s">
        <v>830</v>
      </c>
      <c r="E265" s="205" t="s">
        <v>229</v>
      </c>
      <c r="F265" s="205"/>
      <c r="G265" s="210">
        <v>10000</v>
      </c>
      <c r="H265" s="205" t="s">
        <v>8</v>
      </c>
    </row>
    <row r="266" spans="1:8" s="94" customFormat="1" ht="11.25" customHeight="1">
      <c r="A266" s="206">
        <v>261</v>
      </c>
      <c r="B266" s="211"/>
      <c r="C266" s="206" t="s">
        <v>228</v>
      </c>
      <c r="D266" s="206" t="s">
        <v>823</v>
      </c>
      <c r="E266" s="206" t="s">
        <v>229</v>
      </c>
      <c r="F266" s="206"/>
      <c r="G266" s="212">
        <v>10000</v>
      </c>
      <c r="H266" s="206" t="s">
        <v>8</v>
      </c>
    </row>
    <row r="267" spans="1:8" s="94" customFormat="1" ht="11.25" customHeight="1">
      <c r="A267" s="205">
        <v>262</v>
      </c>
      <c r="B267" s="209"/>
      <c r="C267" s="205" t="s">
        <v>228</v>
      </c>
      <c r="D267" s="205" t="s">
        <v>823</v>
      </c>
      <c r="E267" s="205" t="s">
        <v>229</v>
      </c>
      <c r="F267" s="205"/>
      <c r="G267" s="210">
        <v>50000</v>
      </c>
      <c r="H267" s="205" t="s">
        <v>8</v>
      </c>
    </row>
    <row r="268" spans="1:8" s="94" customFormat="1" ht="11.25" customHeight="1">
      <c r="A268" s="206">
        <v>263</v>
      </c>
      <c r="B268" s="211"/>
      <c r="C268" s="206" t="s">
        <v>228</v>
      </c>
      <c r="D268" s="206" t="s">
        <v>864</v>
      </c>
      <c r="E268" s="206" t="s">
        <v>229</v>
      </c>
      <c r="F268" s="206"/>
      <c r="G268" s="212">
        <v>10000</v>
      </c>
      <c r="H268" s="206" t="s">
        <v>8</v>
      </c>
    </row>
    <row r="269" spans="1:8" s="94" customFormat="1" ht="11.25" customHeight="1">
      <c r="A269" s="205">
        <v>264</v>
      </c>
      <c r="B269" s="209"/>
      <c r="C269" s="205" t="s">
        <v>228</v>
      </c>
      <c r="D269" s="205" t="s">
        <v>831</v>
      </c>
      <c r="E269" s="205" t="s">
        <v>229</v>
      </c>
      <c r="F269" s="205"/>
      <c r="G269" s="210">
        <v>5000</v>
      </c>
      <c r="H269" s="205" t="s">
        <v>8</v>
      </c>
    </row>
    <row r="270" spans="1:8" s="94" customFormat="1" ht="11.25" customHeight="1">
      <c r="A270" s="206">
        <v>265</v>
      </c>
      <c r="B270" s="211"/>
      <c r="C270" s="206" t="s">
        <v>228</v>
      </c>
      <c r="D270" s="206" t="s">
        <v>839</v>
      </c>
      <c r="E270" s="206" t="s">
        <v>229</v>
      </c>
      <c r="F270" s="206"/>
      <c r="G270" s="212">
        <v>10000</v>
      </c>
      <c r="H270" s="206" t="s">
        <v>8</v>
      </c>
    </row>
    <row r="271" spans="1:8" s="94" customFormat="1" ht="11.25" customHeight="1">
      <c r="A271" s="205">
        <v>266</v>
      </c>
      <c r="B271" s="209"/>
      <c r="C271" s="205" t="s">
        <v>228</v>
      </c>
      <c r="D271" s="205" t="s">
        <v>820</v>
      </c>
      <c r="E271" s="205" t="s">
        <v>229</v>
      </c>
      <c r="F271" s="205"/>
      <c r="G271" s="210">
        <v>20000</v>
      </c>
      <c r="H271" s="205" t="s">
        <v>8</v>
      </c>
    </row>
    <row r="272" spans="1:8" s="94" customFormat="1" ht="11.25" customHeight="1">
      <c r="A272" s="206">
        <v>267</v>
      </c>
      <c r="B272" s="211"/>
      <c r="C272" s="206" t="s">
        <v>228</v>
      </c>
      <c r="D272" s="206" t="s">
        <v>822</v>
      </c>
      <c r="E272" s="206" t="s">
        <v>229</v>
      </c>
      <c r="F272" s="206"/>
      <c r="G272" s="212">
        <v>30000</v>
      </c>
      <c r="H272" s="206" t="s">
        <v>8</v>
      </c>
    </row>
    <row r="273" spans="1:8" s="94" customFormat="1" ht="11.25" customHeight="1">
      <c r="A273" s="205">
        <v>268</v>
      </c>
      <c r="B273" s="209"/>
      <c r="C273" s="205" t="s">
        <v>228</v>
      </c>
      <c r="D273" s="205" t="s">
        <v>819</v>
      </c>
      <c r="E273" s="205" t="s">
        <v>229</v>
      </c>
      <c r="F273" s="205"/>
      <c r="G273" s="210">
        <v>10000</v>
      </c>
      <c r="H273" s="205" t="s">
        <v>8</v>
      </c>
    </row>
    <row r="274" spans="1:8" s="94" customFormat="1" ht="11.25" customHeight="1">
      <c r="A274" s="206">
        <v>269</v>
      </c>
      <c r="B274" s="211"/>
      <c r="C274" s="206" t="s">
        <v>228</v>
      </c>
      <c r="D274" s="206" t="s">
        <v>823</v>
      </c>
      <c r="E274" s="206" t="s">
        <v>229</v>
      </c>
      <c r="F274" s="206"/>
      <c r="G274" s="212">
        <v>10000</v>
      </c>
      <c r="H274" s="206" t="s">
        <v>8</v>
      </c>
    </row>
    <row r="275" spans="1:8" s="94" customFormat="1" ht="11.25" customHeight="1">
      <c r="A275" s="205">
        <v>270</v>
      </c>
      <c r="B275" s="209"/>
      <c r="C275" s="205" t="s">
        <v>228</v>
      </c>
      <c r="D275" s="205" t="s">
        <v>823</v>
      </c>
      <c r="E275" s="205" t="s">
        <v>229</v>
      </c>
      <c r="F275" s="205"/>
      <c r="G275" s="210">
        <v>10000</v>
      </c>
      <c r="H275" s="205" t="s">
        <v>8</v>
      </c>
    </row>
    <row r="276" spans="1:8" s="94" customFormat="1" ht="11.25" customHeight="1">
      <c r="A276" s="206">
        <v>271</v>
      </c>
      <c r="B276" s="211"/>
      <c r="C276" s="206" t="s">
        <v>228</v>
      </c>
      <c r="D276" s="206" t="s">
        <v>831</v>
      </c>
      <c r="E276" s="206" t="s">
        <v>229</v>
      </c>
      <c r="F276" s="206"/>
      <c r="G276" s="212">
        <v>10000</v>
      </c>
      <c r="H276" s="206" t="s">
        <v>8</v>
      </c>
    </row>
    <row r="277" spans="1:8" s="94" customFormat="1" ht="11.25" customHeight="1">
      <c r="A277" s="205">
        <v>272</v>
      </c>
      <c r="B277" s="209"/>
      <c r="C277" s="205" t="s">
        <v>228</v>
      </c>
      <c r="D277" s="205" t="s">
        <v>845</v>
      </c>
      <c r="E277" s="205" t="s">
        <v>229</v>
      </c>
      <c r="F277" s="205"/>
      <c r="G277" s="210">
        <v>10000</v>
      </c>
      <c r="H277" s="205" t="s">
        <v>8</v>
      </c>
    </row>
    <row r="278" spans="1:8" s="94" customFormat="1" ht="11.25" customHeight="1">
      <c r="A278" s="206">
        <v>273</v>
      </c>
      <c r="B278" s="211"/>
      <c r="C278" s="206" t="s">
        <v>228</v>
      </c>
      <c r="D278" s="206" t="s">
        <v>825</v>
      </c>
      <c r="E278" s="206" t="s">
        <v>229</v>
      </c>
      <c r="F278" s="206"/>
      <c r="G278" s="212">
        <v>10000</v>
      </c>
      <c r="H278" s="206" t="s">
        <v>8</v>
      </c>
    </row>
    <row r="279" spans="1:8" s="94" customFormat="1" ht="11.25" customHeight="1">
      <c r="A279" s="205">
        <v>274</v>
      </c>
      <c r="B279" s="209"/>
      <c r="C279" s="205" t="s">
        <v>228</v>
      </c>
      <c r="D279" s="205" t="s">
        <v>824</v>
      </c>
      <c r="E279" s="205" t="s">
        <v>229</v>
      </c>
      <c r="F279" s="205"/>
      <c r="G279" s="210">
        <v>50000</v>
      </c>
      <c r="H279" s="205" t="s">
        <v>8</v>
      </c>
    </row>
    <row r="280" spans="1:8" s="94" customFormat="1" ht="11.25" customHeight="1">
      <c r="A280" s="206">
        <v>275</v>
      </c>
      <c r="B280" s="211"/>
      <c r="C280" s="206" t="s">
        <v>228</v>
      </c>
      <c r="D280" s="206" t="s">
        <v>838</v>
      </c>
      <c r="E280" s="206" t="s">
        <v>229</v>
      </c>
      <c r="F280" s="206"/>
      <c r="G280" s="212">
        <v>30000</v>
      </c>
      <c r="H280" s="206" t="s">
        <v>8</v>
      </c>
    </row>
    <row r="281" spans="1:8" s="94" customFormat="1" ht="11.25" customHeight="1">
      <c r="A281" s="205">
        <v>276</v>
      </c>
      <c r="B281" s="209"/>
      <c r="C281" s="205" t="s">
        <v>228</v>
      </c>
      <c r="D281" s="205" t="s">
        <v>839</v>
      </c>
      <c r="E281" s="205" t="s">
        <v>229</v>
      </c>
      <c r="F281" s="205"/>
      <c r="G281" s="210">
        <v>10000</v>
      </c>
      <c r="H281" s="205" t="s">
        <v>8</v>
      </c>
    </row>
    <row r="282" spans="1:8" s="94" customFormat="1" ht="11.25" customHeight="1">
      <c r="A282" s="206">
        <v>277</v>
      </c>
      <c r="B282" s="211"/>
      <c r="C282" s="206" t="s">
        <v>228</v>
      </c>
      <c r="D282" s="206" t="s">
        <v>823</v>
      </c>
      <c r="E282" s="206" t="s">
        <v>229</v>
      </c>
      <c r="F282" s="206"/>
      <c r="G282" s="212">
        <v>10000</v>
      </c>
      <c r="H282" s="206" t="s">
        <v>8</v>
      </c>
    </row>
    <row r="283" spans="1:8" s="94" customFormat="1" ht="11.25" customHeight="1">
      <c r="A283" s="205">
        <v>278</v>
      </c>
      <c r="B283" s="209"/>
      <c r="C283" s="205" t="s">
        <v>228</v>
      </c>
      <c r="D283" s="205" t="s">
        <v>855</v>
      </c>
      <c r="E283" s="205" t="s">
        <v>229</v>
      </c>
      <c r="F283" s="205"/>
      <c r="G283" s="210">
        <v>10000</v>
      </c>
      <c r="H283" s="205" t="s">
        <v>8</v>
      </c>
    </row>
    <row r="284" spans="1:8" s="94" customFormat="1" ht="11.25" customHeight="1">
      <c r="A284" s="206">
        <v>279</v>
      </c>
      <c r="B284" s="211"/>
      <c r="C284" s="206" t="s">
        <v>228</v>
      </c>
      <c r="D284" s="206" t="s">
        <v>839</v>
      </c>
      <c r="E284" s="206" t="s">
        <v>229</v>
      </c>
      <c r="F284" s="206"/>
      <c r="G284" s="212">
        <v>10000</v>
      </c>
      <c r="H284" s="206" t="s">
        <v>8</v>
      </c>
    </row>
    <row r="285" spans="1:8" s="94" customFormat="1" ht="11.25" customHeight="1">
      <c r="A285" s="205">
        <v>280</v>
      </c>
      <c r="B285" s="209"/>
      <c r="C285" s="205" t="s">
        <v>228</v>
      </c>
      <c r="D285" s="205" t="s">
        <v>839</v>
      </c>
      <c r="E285" s="205" t="s">
        <v>229</v>
      </c>
      <c r="F285" s="205"/>
      <c r="G285" s="210">
        <v>5000</v>
      </c>
      <c r="H285" s="205" t="s">
        <v>8</v>
      </c>
    </row>
    <row r="286" spans="1:8" s="94" customFormat="1" ht="11.25" customHeight="1">
      <c r="A286" s="206">
        <v>281</v>
      </c>
      <c r="B286" s="211"/>
      <c r="C286" s="206" t="s">
        <v>228</v>
      </c>
      <c r="D286" s="206" t="s">
        <v>839</v>
      </c>
      <c r="E286" s="206" t="s">
        <v>229</v>
      </c>
      <c r="F286" s="206"/>
      <c r="G286" s="212">
        <v>10000</v>
      </c>
      <c r="H286" s="206" t="s">
        <v>8</v>
      </c>
    </row>
    <row r="287" spans="1:8" s="94" customFormat="1" ht="11.25" customHeight="1">
      <c r="A287" s="205">
        <v>282</v>
      </c>
      <c r="B287" s="209"/>
      <c r="C287" s="205" t="s">
        <v>228</v>
      </c>
      <c r="D287" s="205" t="s">
        <v>823</v>
      </c>
      <c r="E287" s="205" t="s">
        <v>229</v>
      </c>
      <c r="F287" s="205"/>
      <c r="G287" s="210">
        <v>10000</v>
      </c>
      <c r="H287" s="205" t="s">
        <v>8</v>
      </c>
    </row>
    <row r="288" spans="1:8" s="94" customFormat="1" ht="11.25" customHeight="1">
      <c r="A288" s="206">
        <v>283</v>
      </c>
      <c r="B288" s="211"/>
      <c r="C288" s="206" t="s">
        <v>228</v>
      </c>
      <c r="D288" s="206" t="s">
        <v>832</v>
      </c>
      <c r="E288" s="206" t="s">
        <v>229</v>
      </c>
      <c r="F288" s="206"/>
      <c r="G288" s="212">
        <v>10000</v>
      </c>
      <c r="H288" s="206" t="s">
        <v>8</v>
      </c>
    </row>
    <row r="289" spans="1:8" s="94" customFormat="1" ht="11.25" customHeight="1">
      <c r="A289" s="205">
        <v>284</v>
      </c>
      <c r="B289" s="209"/>
      <c r="C289" s="205" t="s">
        <v>228</v>
      </c>
      <c r="D289" s="205" t="s">
        <v>819</v>
      </c>
      <c r="E289" s="205" t="s">
        <v>229</v>
      </c>
      <c r="F289" s="205"/>
      <c r="G289" s="210">
        <v>20000</v>
      </c>
      <c r="H289" s="205" t="s">
        <v>8</v>
      </c>
    </row>
    <row r="290" spans="1:8" s="94" customFormat="1" ht="11.25" customHeight="1">
      <c r="A290" s="206">
        <v>285</v>
      </c>
      <c r="B290" s="211"/>
      <c r="C290" s="206" t="s">
        <v>228</v>
      </c>
      <c r="D290" s="206" t="s">
        <v>839</v>
      </c>
      <c r="E290" s="206" t="s">
        <v>229</v>
      </c>
      <c r="F290" s="206"/>
      <c r="G290" s="212">
        <v>50000</v>
      </c>
      <c r="H290" s="206" t="s">
        <v>8</v>
      </c>
    </row>
    <row r="291" spans="1:8" s="94" customFormat="1" ht="11.25" customHeight="1">
      <c r="A291" s="205">
        <v>286</v>
      </c>
      <c r="B291" s="209"/>
      <c r="C291" s="205" t="s">
        <v>228</v>
      </c>
      <c r="D291" s="205" t="s">
        <v>850</v>
      </c>
      <c r="E291" s="205" t="s">
        <v>229</v>
      </c>
      <c r="F291" s="205"/>
      <c r="G291" s="210">
        <v>10000</v>
      </c>
      <c r="H291" s="205" t="s">
        <v>8</v>
      </c>
    </row>
    <row r="292" spans="1:8" s="94" customFormat="1" ht="11.25" customHeight="1">
      <c r="A292" s="206">
        <v>287</v>
      </c>
      <c r="B292" s="211"/>
      <c r="C292" s="206" t="s">
        <v>228</v>
      </c>
      <c r="D292" s="206" t="s">
        <v>831</v>
      </c>
      <c r="E292" s="206" t="s">
        <v>229</v>
      </c>
      <c r="F292" s="206"/>
      <c r="G292" s="212">
        <v>20000</v>
      </c>
      <c r="H292" s="206" t="s">
        <v>8</v>
      </c>
    </row>
    <row r="293" spans="1:8" s="94" customFormat="1" ht="11.25" customHeight="1">
      <c r="A293" s="205">
        <v>288</v>
      </c>
      <c r="B293" s="209"/>
      <c r="C293" s="205" t="s">
        <v>228</v>
      </c>
      <c r="D293" s="205" t="s">
        <v>823</v>
      </c>
      <c r="E293" s="205" t="s">
        <v>229</v>
      </c>
      <c r="F293" s="205"/>
      <c r="G293" s="210">
        <v>20000</v>
      </c>
      <c r="H293" s="205" t="s">
        <v>8</v>
      </c>
    </row>
    <row r="294" spans="1:8" s="94" customFormat="1" ht="11.25" customHeight="1">
      <c r="A294" s="206">
        <v>289</v>
      </c>
      <c r="B294" s="211"/>
      <c r="C294" s="206" t="s">
        <v>228</v>
      </c>
      <c r="D294" s="206" t="s">
        <v>819</v>
      </c>
      <c r="E294" s="206" t="s">
        <v>229</v>
      </c>
      <c r="F294" s="206"/>
      <c r="G294" s="212">
        <v>10000</v>
      </c>
      <c r="H294" s="206" t="s">
        <v>8</v>
      </c>
    </row>
    <row r="295" spans="1:8" s="94" customFormat="1" ht="11.25" customHeight="1">
      <c r="A295" s="205">
        <v>290</v>
      </c>
      <c r="B295" s="209"/>
      <c r="C295" s="205" t="s">
        <v>228</v>
      </c>
      <c r="D295" s="205" t="s">
        <v>832</v>
      </c>
      <c r="E295" s="205" t="s">
        <v>229</v>
      </c>
      <c r="F295" s="205"/>
      <c r="G295" s="210">
        <v>5000</v>
      </c>
      <c r="H295" s="205" t="s">
        <v>8</v>
      </c>
    </row>
    <row r="296" spans="1:8" s="94" customFormat="1" ht="11.25" customHeight="1">
      <c r="A296" s="206">
        <v>291</v>
      </c>
      <c r="B296" s="211"/>
      <c r="C296" s="206" t="s">
        <v>228</v>
      </c>
      <c r="D296" s="206" t="s">
        <v>823</v>
      </c>
      <c r="E296" s="206" t="s">
        <v>229</v>
      </c>
      <c r="F296" s="206" t="s">
        <v>734</v>
      </c>
      <c r="G296" s="212">
        <v>50000</v>
      </c>
      <c r="H296" s="206" t="s">
        <v>7</v>
      </c>
    </row>
    <row r="297" spans="1:8" s="94" customFormat="1" ht="11.25" customHeight="1">
      <c r="A297" s="205">
        <v>292</v>
      </c>
      <c r="B297" s="209"/>
      <c r="C297" s="205" t="s">
        <v>228</v>
      </c>
      <c r="D297" s="205" t="s">
        <v>819</v>
      </c>
      <c r="E297" s="205" t="s">
        <v>229</v>
      </c>
      <c r="F297" s="205"/>
      <c r="G297" s="210">
        <v>10000</v>
      </c>
      <c r="H297" s="205" t="s">
        <v>8</v>
      </c>
    </row>
    <row r="298" spans="1:8" s="94" customFormat="1" ht="11.25" customHeight="1">
      <c r="A298" s="206">
        <v>293</v>
      </c>
      <c r="B298" s="211"/>
      <c r="C298" s="206" t="s">
        <v>228</v>
      </c>
      <c r="D298" s="206" t="s">
        <v>822</v>
      </c>
      <c r="E298" s="206" t="s">
        <v>229</v>
      </c>
      <c r="F298" s="206"/>
      <c r="G298" s="212">
        <v>10000</v>
      </c>
      <c r="H298" s="206" t="s">
        <v>8</v>
      </c>
    </row>
    <row r="299" spans="1:8" s="94" customFormat="1" ht="11.25" customHeight="1">
      <c r="A299" s="205">
        <v>294</v>
      </c>
      <c r="B299" s="209"/>
      <c r="C299" s="205" t="s">
        <v>228</v>
      </c>
      <c r="D299" s="205" t="s">
        <v>838</v>
      </c>
      <c r="E299" s="205" t="s">
        <v>229</v>
      </c>
      <c r="F299" s="205"/>
      <c r="G299" s="210">
        <v>30000</v>
      </c>
      <c r="H299" s="205" t="s">
        <v>8</v>
      </c>
    </row>
    <row r="300" spans="1:8" s="94" customFormat="1" ht="11.25" customHeight="1">
      <c r="A300" s="206">
        <v>295</v>
      </c>
      <c r="B300" s="211"/>
      <c r="C300" s="206" t="s">
        <v>228</v>
      </c>
      <c r="D300" s="206" t="s">
        <v>831</v>
      </c>
      <c r="E300" s="206" t="s">
        <v>229</v>
      </c>
      <c r="F300" s="206"/>
      <c r="G300" s="212">
        <v>10000</v>
      </c>
      <c r="H300" s="206" t="s">
        <v>8</v>
      </c>
    </row>
    <row r="301" spans="1:8" s="94" customFormat="1" ht="11.25" customHeight="1">
      <c r="A301" s="205">
        <v>296</v>
      </c>
      <c r="B301" s="209"/>
      <c r="C301" s="205" t="s">
        <v>228</v>
      </c>
      <c r="D301" s="205" t="s">
        <v>819</v>
      </c>
      <c r="E301" s="205" t="s">
        <v>229</v>
      </c>
      <c r="F301" s="205"/>
      <c r="G301" s="210">
        <v>10000</v>
      </c>
      <c r="H301" s="205" t="s">
        <v>8</v>
      </c>
    </row>
    <row r="302" spans="1:8" s="94" customFormat="1" ht="11.25" customHeight="1">
      <c r="A302" s="206">
        <v>297</v>
      </c>
      <c r="B302" s="211"/>
      <c r="C302" s="206" t="s">
        <v>228</v>
      </c>
      <c r="D302" s="206" t="s">
        <v>819</v>
      </c>
      <c r="E302" s="206" t="s">
        <v>229</v>
      </c>
      <c r="F302" s="206"/>
      <c r="G302" s="212">
        <v>30000</v>
      </c>
      <c r="H302" s="206" t="s">
        <v>8</v>
      </c>
    </row>
    <row r="303" spans="1:8" s="94" customFormat="1" ht="11.25" customHeight="1">
      <c r="A303" s="205">
        <v>298</v>
      </c>
      <c r="B303" s="209"/>
      <c r="C303" s="205" t="s">
        <v>228</v>
      </c>
      <c r="D303" s="205" t="s">
        <v>823</v>
      </c>
      <c r="E303" s="205" t="s">
        <v>229</v>
      </c>
      <c r="F303" s="205"/>
      <c r="G303" s="210">
        <v>20000</v>
      </c>
      <c r="H303" s="205" t="s">
        <v>8</v>
      </c>
    </row>
    <row r="304" spans="1:8" s="94" customFormat="1" ht="11.25" customHeight="1">
      <c r="A304" s="206">
        <v>299</v>
      </c>
      <c r="B304" s="211"/>
      <c r="C304" s="206" t="s">
        <v>228</v>
      </c>
      <c r="D304" s="206" t="s">
        <v>868</v>
      </c>
      <c r="E304" s="206" t="s">
        <v>229</v>
      </c>
      <c r="F304" s="206"/>
      <c r="G304" s="212">
        <v>20000</v>
      </c>
      <c r="H304" s="206" t="s">
        <v>8</v>
      </c>
    </row>
    <row r="305" spans="1:8" s="94" customFormat="1" ht="11.25" customHeight="1">
      <c r="A305" s="205">
        <v>300</v>
      </c>
      <c r="B305" s="209"/>
      <c r="C305" s="205" t="s">
        <v>228</v>
      </c>
      <c r="D305" s="205" t="s">
        <v>848</v>
      </c>
      <c r="E305" s="205" t="s">
        <v>229</v>
      </c>
      <c r="F305" s="205"/>
      <c r="G305" s="210">
        <v>10000</v>
      </c>
      <c r="H305" s="205" t="s">
        <v>8</v>
      </c>
    </row>
    <row r="306" spans="1:8" s="94" customFormat="1" ht="11.25" customHeight="1">
      <c r="A306" s="206">
        <v>301</v>
      </c>
      <c r="B306" s="211"/>
      <c r="C306" s="206" t="s">
        <v>228</v>
      </c>
      <c r="D306" s="206" t="s">
        <v>862</v>
      </c>
      <c r="E306" s="206" t="s">
        <v>229</v>
      </c>
      <c r="F306" s="206"/>
      <c r="G306" s="212">
        <v>50000</v>
      </c>
      <c r="H306" s="206" t="s">
        <v>8</v>
      </c>
    </row>
    <row r="307" spans="1:8" s="94" customFormat="1" ht="11.25" customHeight="1">
      <c r="A307" s="205">
        <v>302</v>
      </c>
      <c r="B307" s="209"/>
      <c r="C307" s="205" t="s">
        <v>228</v>
      </c>
      <c r="D307" s="205" t="s">
        <v>840</v>
      </c>
      <c r="E307" s="205" t="s">
        <v>229</v>
      </c>
      <c r="F307" s="205"/>
      <c r="G307" s="210">
        <v>10000</v>
      </c>
      <c r="H307" s="205" t="s">
        <v>8</v>
      </c>
    </row>
    <row r="308" spans="1:8" s="94" customFormat="1" ht="11.25" customHeight="1">
      <c r="A308" s="206">
        <v>303</v>
      </c>
      <c r="B308" s="211"/>
      <c r="C308" s="206" t="s">
        <v>228</v>
      </c>
      <c r="D308" s="206" t="s">
        <v>831</v>
      </c>
      <c r="E308" s="206" t="s">
        <v>229</v>
      </c>
      <c r="F308" s="206"/>
      <c r="G308" s="212">
        <v>50000</v>
      </c>
      <c r="H308" s="206" t="s">
        <v>8</v>
      </c>
    </row>
    <row r="309" spans="1:8" s="94" customFormat="1" ht="11.25" customHeight="1">
      <c r="A309" s="205">
        <v>304</v>
      </c>
      <c r="B309" s="209"/>
      <c r="C309" s="205" t="s">
        <v>228</v>
      </c>
      <c r="D309" s="205" t="s">
        <v>819</v>
      </c>
      <c r="E309" s="205" t="s">
        <v>229</v>
      </c>
      <c r="F309" s="205"/>
      <c r="G309" s="210">
        <v>30000</v>
      </c>
      <c r="H309" s="205" t="s">
        <v>8</v>
      </c>
    </row>
    <row r="310" spans="1:8" s="94" customFormat="1" ht="11.25" customHeight="1">
      <c r="A310" s="206">
        <v>305</v>
      </c>
      <c r="B310" s="211"/>
      <c r="C310" s="206" t="s">
        <v>228</v>
      </c>
      <c r="D310" s="206" t="s">
        <v>823</v>
      </c>
      <c r="E310" s="206" t="s">
        <v>229</v>
      </c>
      <c r="F310" s="206"/>
      <c r="G310" s="212">
        <v>10000</v>
      </c>
      <c r="H310" s="206" t="s">
        <v>8</v>
      </c>
    </row>
    <row r="311" spans="1:8" s="94" customFormat="1" ht="11.25" customHeight="1">
      <c r="A311" s="205">
        <v>306</v>
      </c>
      <c r="B311" s="209"/>
      <c r="C311" s="205" t="s">
        <v>228</v>
      </c>
      <c r="D311" s="205" t="s">
        <v>823</v>
      </c>
      <c r="E311" s="205" t="s">
        <v>229</v>
      </c>
      <c r="F311" s="205"/>
      <c r="G311" s="210">
        <v>10000</v>
      </c>
      <c r="H311" s="205" t="s">
        <v>8</v>
      </c>
    </row>
    <row r="312" spans="1:8" s="94" customFormat="1" ht="11.25" customHeight="1">
      <c r="A312" s="206">
        <v>307</v>
      </c>
      <c r="B312" s="211"/>
      <c r="C312" s="206" t="s">
        <v>228</v>
      </c>
      <c r="D312" s="206" t="s">
        <v>831</v>
      </c>
      <c r="E312" s="206" t="s">
        <v>229</v>
      </c>
      <c r="F312" s="206"/>
      <c r="G312" s="212">
        <v>10000</v>
      </c>
      <c r="H312" s="206" t="s">
        <v>8</v>
      </c>
    </row>
    <row r="313" spans="1:8" s="94" customFormat="1" ht="11.25" customHeight="1">
      <c r="A313" s="205">
        <v>308</v>
      </c>
      <c r="B313" s="209"/>
      <c r="C313" s="205" t="s">
        <v>228</v>
      </c>
      <c r="D313" s="205" t="s">
        <v>831</v>
      </c>
      <c r="E313" s="205" t="s">
        <v>229</v>
      </c>
      <c r="F313" s="205"/>
      <c r="G313" s="210">
        <v>10000</v>
      </c>
      <c r="H313" s="205" t="s">
        <v>8</v>
      </c>
    </row>
    <row r="314" spans="1:8" s="94" customFormat="1" ht="11.25" customHeight="1">
      <c r="A314" s="206">
        <v>309</v>
      </c>
      <c r="B314" s="211"/>
      <c r="C314" s="206" t="s">
        <v>228</v>
      </c>
      <c r="D314" s="206" t="s">
        <v>823</v>
      </c>
      <c r="E314" s="206" t="s">
        <v>229</v>
      </c>
      <c r="F314" s="206"/>
      <c r="G314" s="212">
        <v>10000</v>
      </c>
      <c r="H314" s="206" t="s">
        <v>8</v>
      </c>
    </row>
    <row r="315" spans="1:8" s="94" customFormat="1" ht="11.25" customHeight="1">
      <c r="A315" s="205">
        <v>310</v>
      </c>
      <c r="B315" s="209"/>
      <c r="C315" s="205" t="s">
        <v>228</v>
      </c>
      <c r="D315" s="205" t="s">
        <v>839</v>
      </c>
      <c r="E315" s="205" t="s">
        <v>229</v>
      </c>
      <c r="F315" s="205"/>
      <c r="G315" s="210">
        <v>20000</v>
      </c>
      <c r="H315" s="205" t="s">
        <v>8</v>
      </c>
    </row>
    <row r="316" spans="1:8" s="94" customFormat="1" ht="11.25" customHeight="1">
      <c r="A316" s="206">
        <v>311</v>
      </c>
      <c r="B316" s="211"/>
      <c r="C316" s="206" t="s">
        <v>228</v>
      </c>
      <c r="D316" s="206" t="s">
        <v>821</v>
      </c>
      <c r="E316" s="206" t="s">
        <v>229</v>
      </c>
      <c r="F316" s="206"/>
      <c r="G316" s="212">
        <v>10000</v>
      </c>
      <c r="H316" s="206" t="s">
        <v>8</v>
      </c>
    </row>
    <row r="317" spans="1:8" s="94" customFormat="1" ht="11.25" customHeight="1">
      <c r="A317" s="205">
        <v>312</v>
      </c>
      <c r="B317" s="209"/>
      <c r="C317" s="205" t="s">
        <v>228</v>
      </c>
      <c r="D317" s="205" t="s">
        <v>845</v>
      </c>
      <c r="E317" s="205" t="s">
        <v>229</v>
      </c>
      <c r="F317" s="205"/>
      <c r="G317" s="210">
        <v>30000</v>
      </c>
      <c r="H317" s="205" t="s">
        <v>8</v>
      </c>
    </row>
    <row r="318" spans="1:8" s="94" customFormat="1" ht="11.25" customHeight="1">
      <c r="A318" s="206">
        <v>313</v>
      </c>
      <c r="B318" s="211"/>
      <c r="C318" s="206" t="s">
        <v>228</v>
      </c>
      <c r="D318" s="206" t="s">
        <v>819</v>
      </c>
      <c r="E318" s="206" t="s">
        <v>229</v>
      </c>
      <c r="F318" s="206"/>
      <c r="G318" s="212">
        <v>50000</v>
      </c>
      <c r="H318" s="206" t="s">
        <v>8</v>
      </c>
    </row>
    <row r="319" spans="1:8" s="94" customFormat="1" ht="11.25" customHeight="1">
      <c r="A319" s="205">
        <v>314</v>
      </c>
      <c r="B319" s="205"/>
      <c r="C319" s="205" t="s">
        <v>228</v>
      </c>
      <c r="D319" s="205" t="s">
        <v>832</v>
      </c>
      <c r="E319" s="205" t="s">
        <v>229</v>
      </c>
      <c r="F319" s="205"/>
      <c r="G319" s="210">
        <v>10000</v>
      </c>
      <c r="H319" s="205" t="s">
        <v>8</v>
      </c>
    </row>
    <row r="320" spans="1:8" s="94" customFormat="1" ht="11.25" customHeight="1">
      <c r="A320" s="206">
        <v>315</v>
      </c>
      <c r="B320" s="213">
        <v>44224</v>
      </c>
      <c r="C320" s="206" t="s">
        <v>228</v>
      </c>
      <c r="D320" s="206" t="s">
        <v>848</v>
      </c>
      <c r="E320" s="206" t="s">
        <v>230</v>
      </c>
      <c r="F320" s="206"/>
      <c r="G320" s="212">
        <v>500000</v>
      </c>
      <c r="H320" s="206" t="s">
        <v>8</v>
      </c>
    </row>
    <row r="321" spans="1:8" s="94" customFormat="1" ht="11.25" customHeight="1">
      <c r="A321" s="205">
        <v>316</v>
      </c>
      <c r="B321" s="209"/>
      <c r="C321" s="205" t="s">
        <v>228</v>
      </c>
      <c r="D321" s="205" t="s">
        <v>820</v>
      </c>
      <c r="E321" s="205" t="s">
        <v>229</v>
      </c>
      <c r="F321" s="205"/>
      <c r="G321" s="210">
        <v>15000</v>
      </c>
      <c r="H321" s="205" t="s">
        <v>8</v>
      </c>
    </row>
    <row r="322" spans="1:8" s="94" customFormat="1" ht="11.25" customHeight="1">
      <c r="A322" s="206">
        <v>317</v>
      </c>
      <c r="B322" s="211"/>
      <c r="C322" s="206" t="s">
        <v>228</v>
      </c>
      <c r="D322" s="206" t="s">
        <v>823</v>
      </c>
      <c r="E322" s="206" t="s">
        <v>229</v>
      </c>
      <c r="F322" s="206"/>
      <c r="G322" s="212">
        <v>50000</v>
      </c>
      <c r="H322" s="206" t="s">
        <v>8</v>
      </c>
    </row>
    <row r="323" spans="1:8" s="94" customFormat="1" ht="11.25" customHeight="1">
      <c r="A323" s="205">
        <v>318</v>
      </c>
      <c r="B323" s="209"/>
      <c r="C323" s="205" t="s">
        <v>228</v>
      </c>
      <c r="D323" s="205" t="s">
        <v>829</v>
      </c>
      <c r="E323" s="205" t="s">
        <v>229</v>
      </c>
      <c r="F323" s="205"/>
      <c r="G323" s="210">
        <v>20000</v>
      </c>
      <c r="H323" s="205" t="s">
        <v>8</v>
      </c>
    </row>
    <row r="324" spans="1:8" s="94" customFormat="1" ht="11.25" customHeight="1">
      <c r="A324" s="206">
        <v>319</v>
      </c>
      <c r="B324" s="211"/>
      <c r="C324" s="206" t="s">
        <v>228</v>
      </c>
      <c r="D324" s="206" t="s">
        <v>840</v>
      </c>
      <c r="E324" s="206" t="s">
        <v>229</v>
      </c>
      <c r="F324" s="206"/>
      <c r="G324" s="212">
        <v>30000</v>
      </c>
      <c r="H324" s="206" t="s">
        <v>8</v>
      </c>
    </row>
    <row r="325" spans="1:8" s="94" customFormat="1" ht="11.25" customHeight="1">
      <c r="A325" s="205">
        <v>320</v>
      </c>
      <c r="B325" s="209"/>
      <c r="C325" s="205" t="s">
        <v>228</v>
      </c>
      <c r="D325" s="205" t="s">
        <v>845</v>
      </c>
      <c r="E325" s="205" t="s">
        <v>229</v>
      </c>
      <c r="F325" s="205"/>
      <c r="G325" s="210">
        <v>5000</v>
      </c>
      <c r="H325" s="205" t="s">
        <v>8</v>
      </c>
    </row>
    <row r="326" spans="1:8" s="94" customFormat="1" ht="11.25" customHeight="1">
      <c r="A326" s="206">
        <v>321</v>
      </c>
      <c r="B326" s="211"/>
      <c r="C326" s="206" t="s">
        <v>228</v>
      </c>
      <c r="D326" s="206" t="s">
        <v>819</v>
      </c>
      <c r="E326" s="206" t="s">
        <v>229</v>
      </c>
      <c r="F326" s="206" t="s">
        <v>734</v>
      </c>
      <c r="G326" s="212">
        <v>50000</v>
      </c>
      <c r="H326" s="206" t="s">
        <v>7</v>
      </c>
    </row>
    <row r="327" spans="1:8" s="94" customFormat="1" ht="11.25" customHeight="1">
      <c r="A327" s="205">
        <v>322</v>
      </c>
      <c r="B327" s="209"/>
      <c r="C327" s="205" t="s">
        <v>228</v>
      </c>
      <c r="D327" s="205" t="s">
        <v>820</v>
      </c>
      <c r="E327" s="205" t="s">
        <v>229</v>
      </c>
      <c r="F327" s="205"/>
      <c r="G327" s="210">
        <v>10000</v>
      </c>
      <c r="H327" s="205" t="s">
        <v>8</v>
      </c>
    </row>
    <row r="328" spans="1:8" s="94" customFormat="1" ht="11.25" customHeight="1">
      <c r="A328" s="206">
        <v>323</v>
      </c>
      <c r="B328" s="211"/>
      <c r="C328" s="206" t="s">
        <v>228</v>
      </c>
      <c r="D328" s="206" t="s">
        <v>848</v>
      </c>
      <c r="E328" s="206" t="s">
        <v>229</v>
      </c>
      <c r="F328" s="206"/>
      <c r="G328" s="212">
        <v>30000</v>
      </c>
      <c r="H328" s="206" t="s">
        <v>8</v>
      </c>
    </row>
    <row r="329" spans="1:8" s="94" customFormat="1" ht="11.25" customHeight="1">
      <c r="A329" s="205">
        <v>324</v>
      </c>
      <c r="B329" s="209"/>
      <c r="C329" s="205" t="s">
        <v>228</v>
      </c>
      <c r="D329" s="205" t="s">
        <v>848</v>
      </c>
      <c r="E329" s="205" t="s">
        <v>229</v>
      </c>
      <c r="F329" s="205"/>
      <c r="G329" s="210">
        <v>10000</v>
      </c>
      <c r="H329" s="205" t="s">
        <v>8</v>
      </c>
    </row>
    <row r="330" spans="1:8" s="94" customFormat="1" ht="11.25" customHeight="1">
      <c r="A330" s="206">
        <v>325</v>
      </c>
      <c r="B330" s="211"/>
      <c r="C330" s="206" t="s">
        <v>228</v>
      </c>
      <c r="D330" s="206" t="s">
        <v>844</v>
      </c>
      <c r="E330" s="206" t="s">
        <v>229</v>
      </c>
      <c r="F330" s="206"/>
      <c r="G330" s="212">
        <v>10000</v>
      </c>
      <c r="H330" s="206" t="s">
        <v>8</v>
      </c>
    </row>
    <row r="331" spans="1:8" s="94" customFormat="1" ht="11.25" customHeight="1">
      <c r="A331" s="205">
        <v>326</v>
      </c>
      <c r="B331" s="209"/>
      <c r="C331" s="205" t="s">
        <v>228</v>
      </c>
      <c r="D331" s="205" t="s">
        <v>822</v>
      </c>
      <c r="E331" s="205" t="s">
        <v>229</v>
      </c>
      <c r="F331" s="205"/>
      <c r="G331" s="210">
        <v>10000</v>
      </c>
      <c r="H331" s="205" t="s">
        <v>8</v>
      </c>
    </row>
    <row r="332" spans="1:8" s="94" customFormat="1" ht="11.25" customHeight="1">
      <c r="A332" s="206">
        <v>327</v>
      </c>
      <c r="B332" s="211"/>
      <c r="C332" s="206" t="s">
        <v>228</v>
      </c>
      <c r="D332" s="206" t="s">
        <v>845</v>
      </c>
      <c r="E332" s="206" t="s">
        <v>229</v>
      </c>
      <c r="F332" s="206"/>
      <c r="G332" s="212">
        <v>10000</v>
      </c>
      <c r="H332" s="206" t="s">
        <v>8</v>
      </c>
    </row>
    <row r="333" spans="1:8" s="94" customFormat="1" ht="11.25" customHeight="1">
      <c r="A333" s="205">
        <v>328</v>
      </c>
      <c r="B333" s="209"/>
      <c r="C333" s="205" t="s">
        <v>228</v>
      </c>
      <c r="D333" s="205" t="s">
        <v>845</v>
      </c>
      <c r="E333" s="205" t="s">
        <v>229</v>
      </c>
      <c r="F333" s="205"/>
      <c r="G333" s="210">
        <v>10000</v>
      </c>
      <c r="H333" s="205" t="s">
        <v>8</v>
      </c>
    </row>
    <row r="334" spans="1:8" s="94" customFormat="1" ht="11.25" customHeight="1">
      <c r="A334" s="206">
        <v>329</v>
      </c>
      <c r="B334" s="211"/>
      <c r="C334" s="206" t="s">
        <v>228</v>
      </c>
      <c r="D334" s="206" t="s">
        <v>832</v>
      </c>
      <c r="E334" s="206" t="s">
        <v>229</v>
      </c>
      <c r="F334" s="206"/>
      <c r="G334" s="212">
        <v>10000</v>
      </c>
      <c r="H334" s="206" t="s">
        <v>8</v>
      </c>
    </row>
    <row r="335" spans="1:8" s="94" customFormat="1" ht="11.25" customHeight="1">
      <c r="A335" s="205">
        <v>330</v>
      </c>
      <c r="B335" s="209"/>
      <c r="C335" s="205" t="s">
        <v>228</v>
      </c>
      <c r="D335" s="205" t="s">
        <v>845</v>
      </c>
      <c r="E335" s="205" t="s">
        <v>229</v>
      </c>
      <c r="F335" s="205"/>
      <c r="G335" s="210">
        <v>20000</v>
      </c>
      <c r="H335" s="205" t="s">
        <v>8</v>
      </c>
    </row>
    <row r="336" spans="1:8" s="94" customFormat="1" ht="11.25" customHeight="1">
      <c r="A336" s="206">
        <v>331</v>
      </c>
      <c r="B336" s="211"/>
      <c r="C336" s="206" t="s">
        <v>228</v>
      </c>
      <c r="D336" s="206" t="s">
        <v>817</v>
      </c>
      <c r="E336" s="206" t="s">
        <v>229</v>
      </c>
      <c r="F336" s="206"/>
      <c r="G336" s="212">
        <v>30000</v>
      </c>
      <c r="H336" s="206" t="s">
        <v>8</v>
      </c>
    </row>
    <row r="337" spans="1:8" s="94" customFormat="1" ht="11.25" customHeight="1">
      <c r="A337" s="205">
        <v>332</v>
      </c>
      <c r="B337" s="209"/>
      <c r="C337" s="205" t="s">
        <v>228</v>
      </c>
      <c r="D337" s="205" t="s">
        <v>823</v>
      </c>
      <c r="E337" s="205" t="s">
        <v>229</v>
      </c>
      <c r="F337" s="205"/>
      <c r="G337" s="210">
        <v>50000</v>
      </c>
      <c r="H337" s="205" t="s">
        <v>7</v>
      </c>
    </row>
    <row r="338" spans="1:8" s="94" customFormat="1" ht="11.25" customHeight="1">
      <c r="A338" s="206">
        <v>333</v>
      </c>
      <c r="B338" s="211"/>
      <c r="C338" s="206" t="s">
        <v>228</v>
      </c>
      <c r="D338" s="206" t="s">
        <v>867</v>
      </c>
      <c r="E338" s="206" t="s">
        <v>229</v>
      </c>
      <c r="F338" s="206"/>
      <c r="G338" s="212">
        <v>30000</v>
      </c>
      <c r="H338" s="206" t="s">
        <v>8</v>
      </c>
    </row>
    <row r="339" spans="1:8" s="94" customFormat="1" ht="11.25" customHeight="1">
      <c r="A339" s="205">
        <v>334</v>
      </c>
      <c r="B339" s="209"/>
      <c r="C339" s="205" t="s">
        <v>228</v>
      </c>
      <c r="D339" s="205" t="s">
        <v>838</v>
      </c>
      <c r="E339" s="205" t="s">
        <v>229</v>
      </c>
      <c r="F339" s="205"/>
      <c r="G339" s="210">
        <v>10000</v>
      </c>
      <c r="H339" s="205" t="s">
        <v>8</v>
      </c>
    </row>
    <row r="340" spans="1:8" s="94" customFormat="1" ht="11.25" customHeight="1">
      <c r="A340" s="206">
        <v>335</v>
      </c>
      <c r="B340" s="211"/>
      <c r="C340" s="206" t="s">
        <v>228</v>
      </c>
      <c r="D340" s="206" t="s">
        <v>819</v>
      </c>
      <c r="E340" s="206" t="s">
        <v>229</v>
      </c>
      <c r="F340" s="206"/>
      <c r="G340" s="212">
        <v>20000</v>
      </c>
      <c r="H340" s="206" t="s">
        <v>8</v>
      </c>
    </row>
    <row r="341" spans="1:8" s="94" customFormat="1" ht="11.25" customHeight="1">
      <c r="A341" s="205">
        <v>336</v>
      </c>
      <c r="B341" s="205"/>
      <c r="C341" s="205" t="s">
        <v>228</v>
      </c>
      <c r="D341" s="205" t="s">
        <v>831</v>
      </c>
      <c r="E341" s="205" t="s">
        <v>229</v>
      </c>
      <c r="F341" s="205"/>
      <c r="G341" s="210">
        <v>10000</v>
      </c>
      <c r="H341" s="205" t="s">
        <v>8</v>
      </c>
    </row>
    <row r="342" spans="1:8" s="94" customFormat="1" ht="11.25" customHeight="1">
      <c r="A342" s="206">
        <v>337</v>
      </c>
      <c r="B342" s="213">
        <v>44225</v>
      </c>
      <c r="C342" s="206" t="s">
        <v>228</v>
      </c>
      <c r="D342" s="206" t="s">
        <v>819</v>
      </c>
      <c r="E342" s="206" t="s">
        <v>229</v>
      </c>
      <c r="F342" s="206"/>
      <c r="G342" s="212">
        <v>10000</v>
      </c>
      <c r="H342" s="206" t="s">
        <v>8</v>
      </c>
    </row>
    <row r="343" spans="1:8" s="94" customFormat="1" ht="11.25" customHeight="1">
      <c r="A343" s="205">
        <v>338</v>
      </c>
      <c r="B343" s="209"/>
      <c r="C343" s="205" t="s">
        <v>228</v>
      </c>
      <c r="D343" s="205" t="s">
        <v>845</v>
      </c>
      <c r="E343" s="205" t="s">
        <v>229</v>
      </c>
      <c r="F343" s="205"/>
      <c r="G343" s="210">
        <v>50000</v>
      </c>
      <c r="H343" s="205" t="s">
        <v>8</v>
      </c>
    </row>
    <row r="344" spans="1:8" s="94" customFormat="1" ht="11.25" customHeight="1">
      <c r="A344" s="206">
        <v>339</v>
      </c>
      <c r="B344" s="211"/>
      <c r="C344" s="206" t="s">
        <v>228</v>
      </c>
      <c r="D344" s="206" t="s">
        <v>850</v>
      </c>
      <c r="E344" s="206" t="s">
        <v>229</v>
      </c>
      <c r="F344" s="206"/>
      <c r="G344" s="212">
        <v>10000</v>
      </c>
      <c r="H344" s="206" t="s">
        <v>8</v>
      </c>
    </row>
    <row r="345" spans="1:8" s="94" customFormat="1" ht="11.25" customHeight="1">
      <c r="A345" s="205">
        <v>340</v>
      </c>
      <c r="B345" s="209"/>
      <c r="C345" s="205" t="s">
        <v>228</v>
      </c>
      <c r="D345" s="205" t="s">
        <v>831</v>
      </c>
      <c r="E345" s="205" t="s">
        <v>229</v>
      </c>
      <c r="F345" s="205"/>
      <c r="G345" s="210">
        <v>10000</v>
      </c>
      <c r="H345" s="205" t="s">
        <v>8</v>
      </c>
    </row>
    <row r="346" spans="1:8" s="94" customFormat="1" ht="11.25" customHeight="1">
      <c r="A346" s="206">
        <v>341</v>
      </c>
      <c r="B346" s="206"/>
      <c r="C346" s="206" t="s">
        <v>228</v>
      </c>
      <c r="D346" s="206" t="s">
        <v>857</v>
      </c>
      <c r="E346" s="206" t="s">
        <v>229</v>
      </c>
      <c r="F346" s="206"/>
      <c r="G346" s="212">
        <v>10000</v>
      </c>
      <c r="H346" s="206" t="s">
        <v>8</v>
      </c>
    </row>
    <row r="347" spans="1:8" s="94" customFormat="1" ht="11.25" customHeight="1">
      <c r="A347" s="205">
        <v>342</v>
      </c>
      <c r="B347" s="214">
        <v>44228</v>
      </c>
      <c r="C347" s="205" t="s">
        <v>228</v>
      </c>
      <c r="D347" s="205" t="s">
        <v>823</v>
      </c>
      <c r="E347" s="205" t="s">
        <v>229</v>
      </c>
      <c r="F347" s="205"/>
      <c r="G347" s="210">
        <v>10000</v>
      </c>
      <c r="H347" s="205" t="s">
        <v>8</v>
      </c>
    </row>
    <row r="348" spans="1:8" s="94" customFormat="1" ht="11.25" customHeight="1">
      <c r="A348" s="206">
        <v>343</v>
      </c>
      <c r="B348" s="211"/>
      <c r="C348" s="206" t="s">
        <v>228</v>
      </c>
      <c r="D348" s="206" t="s">
        <v>839</v>
      </c>
      <c r="E348" s="206" t="s">
        <v>229</v>
      </c>
      <c r="F348" s="206"/>
      <c r="G348" s="212">
        <v>30000</v>
      </c>
      <c r="H348" s="206" t="s">
        <v>8</v>
      </c>
    </row>
    <row r="349" spans="1:8" s="94" customFormat="1" ht="11.25" customHeight="1">
      <c r="A349" s="205">
        <v>344</v>
      </c>
      <c r="B349" s="209"/>
      <c r="C349" s="205" t="s">
        <v>228</v>
      </c>
      <c r="D349" s="205" t="s">
        <v>865</v>
      </c>
      <c r="E349" s="205" t="s">
        <v>229</v>
      </c>
      <c r="F349" s="205"/>
      <c r="G349" s="210">
        <v>692000</v>
      </c>
      <c r="H349" s="205" t="s">
        <v>8</v>
      </c>
    </row>
    <row r="350" spans="1:8" s="94" customFormat="1" ht="11.25" customHeight="1">
      <c r="A350" s="206">
        <v>345</v>
      </c>
      <c r="B350" s="211"/>
      <c r="C350" s="206" t="s">
        <v>228</v>
      </c>
      <c r="D350" s="206" t="s">
        <v>819</v>
      </c>
      <c r="E350" s="206" t="s">
        <v>229</v>
      </c>
      <c r="F350" s="206"/>
      <c r="G350" s="212">
        <v>10000</v>
      </c>
      <c r="H350" s="206" t="s">
        <v>8</v>
      </c>
    </row>
    <row r="351" spans="1:8" s="94" customFormat="1" ht="11.25" customHeight="1">
      <c r="A351" s="205">
        <v>346</v>
      </c>
      <c r="B351" s="209"/>
      <c r="C351" s="205" t="s">
        <v>228</v>
      </c>
      <c r="D351" s="205" t="s">
        <v>869</v>
      </c>
      <c r="E351" s="205" t="s">
        <v>229</v>
      </c>
      <c r="F351" s="205"/>
      <c r="G351" s="210">
        <v>10000</v>
      </c>
      <c r="H351" s="205" t="s">
        <v>8</v>
      </c>
    </row>
    <row r="352" spans="1:8" s="94" customFormat="1" ht="11.25" customHeight="1">
      <c r="A352" s="206">
        <v>347</v>
      </c>
      <c r="B352" s="206"/>
      <c r="C352" s="206" t="s">
        <v>228</v>
      </c>
      <c r="D352" s="206" t="s">
        <v>819</v>
      </c>
      <c r="E352" s="206" t="s">
        <v>229</v>
      </c>
      <c r="F352" s="206"/>
      <c r="G352" s="212">
        <v>50000</v>
      </c>
      <c r="H352" s="206" t="s">
        <v>8</v>
      </c>
    </row>
    <row r="353" spans="1:8" s="94" customFormat="1" ht="11.25" customHeight="1">
      <c r="A353" s="205">
        <v>348</v>
      </c>
      <c r="B353" s="214">
        <v>44229</v>
      </c>
      <c r="C353" s="205" t="s">
        <v>228</v>
      </c>
      <c r="D353" s="205" t="s">
        <v>817</v>
      </c>
      <c r="E353" s="205" t="s">
        <v>229</v>
      </c>
      <c r="F353" s="205"/>
      <c r="G353" s="210">
        <v>20000</v>
      </c>
      <c r="H353" s="205" t="s">
        <v>8</v>
      </c>
    </row>
    <row r="354" spans="1:8" s="94" customFormat="1" ht="11.25" customHeight="1">
      <c r="A354" s="206">
        <v>349</v>
      </c>
      <c r="B354" s="211"/>
      <c r="C354" s="206" t="s">
        <v>228</v>
      </c>
      <c r="D354" s="206" t="s">
        <v>872</v>
      </c>
      <c r="E354" s="206" t="s">
        <v>229</v>
      </c>
      <c r="F354" s="206"/>
      <c r="G354" s="212">
        <v>500000</v>
      </c>
      <c r="H354" s="206" t="s">
        <v>8</v>
      </c>
    </row>
    <row r="355" spans="1:8" s="94" customFormat="1" ht="11.25" customHeight="1">
      <c r="A355" s="205">
        <v>350</v>
      </c>
      <c r="B355" s="205"/>
      <c r="C355" s="205" t="s">
        <v>228</v>
      </c>
      <c r="D355" s="205" t="s">
        <v>878</v>
      </c>
      <c r="E355" s="205" t="s">
        <v>233</v>
      </c>
      <c r="F355" s="205"/>
      <c r="G355" s="210">
        <v>30000</v>
      </c>
      <c r="H355" s="205" t="s">
        <v>8</v>
      </c>
    </row>
    <row r="356" spans="1:8" s="94" customFormat="1" ht="11.25" customHeight="1">
      <c r="A356" s="206">
        <v>351</v>
      </c>
      <c r="B356" s="213">
        <v>44230</v>
      </c>
      <c r="C356" s="206" t="s">
        <v>228</v>
      </c>
      <c r="D356" s="206" t="s">
        <v>819</v>
      </c>
      <c r="E356" s="206" t="s">
        <v>229</v>
      </c>
      <c r="F356" s="206"/>
      <c r="G356" s="212">
        <v>10000</v>
      </c>
      <c r="H356" s="206" t="s">
        <v>8</v>
      </c>
    </row>
    <row r="357" spans="1:8" s="94" customFormat="1" ht="11.25" customHeight="1">
      <c r="A357" s="205">
        <v>352</v>
      </c>
      <c r="B357" s="209"/>
      <c r="C357" s="205" t="s">
        <v>228</v>
      </c>
      <c r="D357" s="205" t="s">
        <v>824</v>
      </c>
      <c r="E357" s="205" t="s">
        <v>229</v>
      </c>
      <c r="F357" s="205"/>
      <c r="G357" s="210">
        <v>100000</v>
      </c>
      <c r="H357" s="205" t="s">
        <v>8</v>
      </c>
    </row>
    <row r="358" spans="1:8" s="94" customFormat="1" ht="11.25" customHeight="1">
      <c r="A358" s="206">
        <v>353</v>
      </c>
      <c r="B358" s="211"/>
      <c r="C358" s="206" t="s">
        <v>228</v>
      </c>
      <c r="D358" s="206" t="s">
        <v>818</v>
      </c>
      <c r="E358" s="206" t="s">
        <v>229</v>
      </c>
      <c r="F358" s="206"/>
      <c r="G358" s="212">
        <v>10000</v>
      </c>
      <c r="H358" s="206" t="s">
        <v>8</v>
      </c>
    </row>
    <row r="359" spans="1:8" s="94" customFormat="1" ht="11.25" customHeight="1">
      <c r="A359" s="205">
        <v>354</v>
      </c>
      <c r="B359" s="209"/>
      <c r="C359" s="205" t="s">
        <v>228</v>
      </c>
      <c r="D359" s="205" t="s">
        <v>819</v>
      </c>
      <c r="E359" s="205" t="s">
        <v>229</v>
      </c>
      <c r="F359" s="205"/>
      <c r="G359" s="210">
        <v>10000</v>
      </c>
      <c r="H359" s="205" t="s">
        <v>8</v>
      </c>
    </row>
    <row r="360" spans="1:8" s="94" customFormat="1" ht="11.25" customHeight="1">
      <c r="A360" s="206">
        <v>355</v>
      </c>
      <c r="B360" s="211"/>
      <c r="C360" s="206" t="s">
        <v>228</v>
      </c>
      <c r="D360" s="206" t="s">
        <v>819</v>
      </c>
      <c r="E360" s="206" t="s">
        <v>229</v>
      </c>
      <c r="F360" s="206"/>
      <c r="G360" s="212">
        <v>10000</v>
      </c>
      <c r="H360" s="206" t="s">
        <v>8</v>
      </c>
    </row>
    <row r="361" spans="1:8" s="94" customFormat="1" ht="11.25" customHeight="1">
      <c r="A361" s="205">
        <v>356</v>
      </c>
      <c r="B361" s="209"/>
      <c r="C361" s="205" t="s">
        <v>228</v>
      </c>
      <c r="D361" s="205" t="s">
        <v>823</v>
      </c>
      <c r="E361" s="205" t="s">
        <v>229</v>
      </c>
      <c r="F361" s="205"/>
      <c r="G361" s="210">
        <v>10000</v>
      </c>
      <c r="H361" s="205" t="s">
        <v>8</v>
      </c>
    </row>
    <row r="362" spans="1:8" s="94" customFormat="1" ht="11.25" customHeight="1">
      <c r="A362" s="206">
        <v>357</v>
      </c>
      <c r="B362" s="211"/>
      <c r="C362" s="206" t="s">
        <v>228</v>
      </c>
      <c r="D362" s="206" t="s">
        <v>823</v>
      </c>
      <c r="E362" s="206" t="s">
        <v>229</v>
      </c>
      <c r="F362" s="206"/>
      <c r="G362" s="212">
        <v>10000</v>
      </c>
      <c r="H362" s="206" t="s">
        <v>8</v>
      </c>
    </row>
    <row r="363" spans="1:8" s="94" customFormat="1" ht="11.25" customHeight="1">
      <c r="A363" s="205">
        <v>358</v>
      </c>
      <c r="B363" s="209"/>
      <c r="C363" s="205" t="s">
        <v>228</v>
      </c>
      <c r="D363" s="205" t="s">
        <v>823</v>
      </c>
      <c r="E363" s="205" t="s">
        <v>229</v>
      </c>
      <c r="F363" s="205"/>
      <c r="G363" s="210">
        <v>10000</v>
      </c>
      <c r="H363" s="205" t="s">
        <v>8</v>
      </c>
    </row>
    <row r="364" spans="1:8" s="94" customFormat="1" ht="11.25" customHeight="1">
      <c r="A364" s="206">
        <v>359</v>
      </c>
      <c r="B364" s="211"/>
      <c r="C364" s="206" t="s">
        <v>228</v>
      </c>
      <c r="D364" s="206" t="s">
        <v>823</v>
      </c>
      <c r="E364" s="206" t="s">
        <v>229</v>
      </c>
      <c r="F364" s="206"/>
      <c r="G364" s="212">
        <v>10000</v>
      </c>
      <c r="H364" s="206" t="s">
        <v>8</v>
      </c>
    </row>
    <row r="365" spans="1:8" s="94" customFormat="1" ht="11.25" customHeight="1">
      <c r="A365" s="205">
        <v>360</v>
      </c>
      <c r="B365" s="209"/>
      <c r="C365" s="205" t="s">
        <v>228</v>
      </c>
      <c r="D365" s="205" t="s">
        <v>822</v>
      </c>
      <c r="E365" s="205" t="s">
        <v>229</v>
      </c>
      <c r="F365" s="205"/>
      <c r="G365" s="210">
        <v>10000</v>
      </c>
      <c r="H365" s="205" t="s">
        <v>8</v>
      </c>
    </row>
    <row r="366" spans="1:8" s="94" customFormat="1" ht="11.25" customHeight="1">
      <c r="A366" s="206">
        <v>361</v>
      </c>
      <c r="B366" s="211"/>
      <c r="C366" s="206" t="s">
        <v>228</v>
      </c>
      <c r="D366" s="206" t="s">
        <v>825</v>
      </c>
      <c r="E366" s="206" t="s">
        <v>229</v>
      </c>
      <c r="F366" s="206"/>
      <c r="G366" s="212">
        <v>10000</v>
      </c>
      <c r="H366" s="206" t="s">
        <v>8</v>
      </c>
    </row>
    <row r="367" spans="1:8" s="94" customFormat="1" ht="11.25" customHeight="1">
      <c r="A367" s="205">
        <v>362</v>
      </c>
      <c r="B367" s="209"/>
      <c r="C367" s="205" t="s">
        <v>228</v>
      </c>
      <c r="D367" s="205" t="s">
        <v>822</v>
      </c>
      <c r="E367" s="205" t="s">
        <v>229</v>
      </c>
      <c r="F367" s="205"/>
      <c r="G367" s="210">
        <v>10000</v>
      </c>
      <c r="H367" s="205" t="s">
        <v>8</v>
      </c>
    </row>
    <row r="368" spans="1:8" s="94" customFormat="1" ht="11.25" customHeight="1">
      <c r="A368" s="206">
        <v>363</v>
      </c>
      <c r="B368" s="211"/>
      <c r="C368" s="206" t="s">
        <v>228</v>
      </c>
      <c r="D368" s="206" t="s">
        <v>833</v>
      </c>
      <c r="E368" s="206" t="s">
        <v>229</v>
      </c>
      <c r="F368" s="206"/>
      <c r="G368" s="212">
        <v>10000</v>
      </c>
      <c r="H368" s="206" t="s">
        <v>8</v>
      </c>
    </row>
    <row r="369" spans="1:8" s="94" customFormat="1" ht="11.25" customHeight="1">
      <c r="A369" s="205">
        <v>364</v>
      </c>
      <c r="B369" s="209"/>
      <c r="C369" s="205" t="s">
        <v>228</v>
      </c>
      <c r="D369" s="205" t="s">
        <v>848</v>
      </c>
      <c r="E369" s="205" t="s">
        <v>229</v>
      </c>
      <c r="F369" s="205"/>
      <c r="G369" s="210">
        <v>10000</v>
      </c>
      <c r="H369" s="205" t="s">
        <v>8</v>
      </c>
    </row>
    <row r="370" spans="1:8" s="94" customFormat="1" ht="11.25" customHeight="1">
      <c r="A370" s="206">
        <v>365</v>
      </c>
      <c r="B370" s="211"/>
      <c r="C370" s="206" t="s">
        <v>228</v>
      </c>
      <c r="D370" s="206" t="s">
        <v>825</v>
      </c>
      <c r="E370" s="206" t="s">
        <v>229</v>
      </c>
      <c r="F370" s="206"/>
      <c r="G370" s="212">
        <v>10000</v>
      </c>
      <c r="H370" s="206" t="s">
        <v>8</v>
      </c>
    </row>
    <row r="371" spans="1:8" s="94" customFormat="1" ht="11.25" customHeight="1">
      <c r="A371" s="205">
        <v>366</v>
      </c>
      <c r="B371" s="209"/>
      <c r="C371" s="205" t="s">
        <v>228</v>
      </c>
      <c r="D371" s="205" t="s">
        <v>819</v>
      </c>
      <c r="E371" s="205" t="s">
        <v>229</v>
      </c>
      <c r="F371" s="205"/>
      <c r="G371" s="210">
        <v>20000</v>
      </c>
      <c r="H371" s="205" t="s">
        <v>8</v>
      </c>
    </row>
    <row r="372" spans="1:8" s="94" customFormat="1" ht="11.25" customHeight="1">
      <c r="A372" s="206">
        <v>367</v>
      </c>
      <c r="B372" s="211"/>
      <c r="C372" s="206" t="s">
        <v>228</v>
      </c>
      <c r="D372" s="206" t="s">
        <v>828</v>
      </c>
      <c r="E372" s="206" t="s">
        <v>229</v>
      </c>
      <c r="F372" s="206"/>
      <c r="G372" s="212">
        <v>50000</v>
      </c>
      <c r="H372" s="206" t="s">
        <v>8</v>
      </c>
    </row>
    <row r="373" spans="1:8" s="94" customFormat="1" ht="11.25" customHeight="1">
      <c r="A373" s="205">
        <v>368</v>
      </c>
      <c r="B373" s="209"/>
      <c r="C373" s="205" t="s">
        <v>228</v>
      </c>
      <c r="D373" s="205" t="s">
        <v>819</v>
      </c>
      <c r="E373" s="205" t="s">
        <v>229</v>
      </c>
      <c r="F373" s="205"/>
      <c r="G373" s="210">
        <v>10000</v>
      </c>
      <c r="H373" s="205" t="s">
        <v>8</v>
      </c>
    </row>
    <row r="374" spans="1:8" s="94" customFormat="1" ht="11.25" customHeight="1">
      <c r="A374" s="206">
        <v>369</v>
      </c>
      <c r="B374" s="211"/>
      <c r="C374" s="206" t="s">
        <v>228</v>
      </c>
      <c r="D374" s="206" t="s">
        <v>829</v>
      </c>
      <c r="E374" s="206" t="s">
        <v>229</v>
      </c>
      <c r="F374" s="206"/>
      <c r="G374" s="212">
        <v>10000</v>
      </c>
      <c r="H374" s="206" t="s">
        <v>8</v>
      </c>
    </row>
    <row r="375" spans="1:8" s="94" customFormat="1" ht="11.25" customHeight="1">
      <c r="A375" s="205">
        <v>370</v>
      </c>
      <c r="B375" s="209"/>
      <c r="C375" s="205" t="s">
        <v>228</v>
      </c>
      <c r="D375" s="205" t="s">
        <v>829</v>
      </c>
      <c r="E375" s="205" t="s">
        <v>229</v>
      </c>
      <c r="F375" s="205"/>
      <c r="G375" s="210">
        <v>10000</v>
      </c>
      <c r="H375" s="205" t="s">
        <v>8</v>
      </c>
    </row>
    <row r="376" spans="1:8" s="94" customFormat="1" ht="11.25" customHeight="1">
      <c r="A376" s="206">
        <v>371</v>
      </c>
      <c r="B376" s="211"/>
      <c r="C376" s="206" t="s">
        <v>228</v>
      </c>
      <c r="D376" s="206" t="s">
        <v>831</v>
      </c>
      <c r="E376" s="206" t="s">
        <v>229</v>
      </c>
      <c r="F376" s="206"/>
      <c r="G376" s="212">
        <v>10000</v>
      </c>
      <c r="H376" s="206" t="s">
        <v>8</v>
      </c>
    </row>
    <row r="377" spans="1:8" s="94" customFormat="1" ht="11.25" customHeight="1">
      <c r="A377" s="205">
        <v>372</v>
      </c>
      <c r="B377" s="209"/>
      <c r="C377" s="205" t="s">
        <v>228</v>
      </c>
      <c r="D377" s="205" t="s">
        <v>823</v>
      </c>
      <c r="E377" s="205" t="s">
        <v>229</v>
      </c>
      <c r="F377" s="205"/>
      <c r="G377" s="210">
        <v>10000</v>
      </c>
      <c r="H377" s="205" t="s">
        <v>8</v>
      </c>
    </row>
    <row r="378" spans="1:8" s="94" customFormat="1" ht="11.25" customHeight="1">
      <c r="A378" s="206">
        <v>373</v>
      </c>
      <c r="B378" s="211"/>
      <c r="C378" s="206" t="s">
        <v>228</v>
      </c>
      <c r="D378" s="206" t="s">
        <v>823</v>
      </c>
      <c r="E378" s="206" t="s">
        <v>229</v>
      </c>
      <c r="F378" s="206"/>
      <c r="G378" s="212">
        <v>20000</v>
      </c>
      <c r="H378" s="206" t="s">
        <v>8</v>
      </c>
    </row>
    <row r="379" spans="1:8" s="94" customFormat="1" ht="11.25" customHeight="1">
      <c r="A379" s="205">
        <v>374</v>
      </c>
      <c r="B379" s="209"/>
      <c r="C379" s="205" t="s">
        <v>228</v>
      </c>
      <c r="D379" s="205" t="s">
        <v>819</v>
      </c>
      <c r="E379" s="205" t="s">
        <v>229</v>
      </c>
      <c r="F379" s="205"/>
      <c r="G379" s="210">
        <v>10000</v>
      </c>
      <c r="H379" s="205" t="s">
        <v>8</v>
      </c>
    </row>
    <row r="380" spans="1:8" s="94" customFormat="1" ht="11.25" customHeight="1">
      <c r="A380" s="206">
        <v>375</v>
      </c>
      <c r="B380" s="211"/>
      <c r="C380" s="206" t="s">
        <v>228</v>
      </c>
      <c r="D380" s="206" t="s">
        <v>818</v>
      </c>
      <c r="E380" s="206" t="s">
        <v>229</v>
      </c>
      <c r="F380" s="206"/>
      <c r="G380" s="212">
        <v>10000</v>
      </c>
      <c r="H380" s="206" t="s">
        <v>8</v>
      </c>
    </row>
    <row r="381" spans="1:8" s="94" customFormat="1" ht="11.25" customHeight="1">
      <c r="A381" s="205">
        <v>376</v>
      </c>
      <c r="B381" s="209"/>
      <c r="C381" s="205" t="s">
        <v>228</v>
      </c>
      <c r="D381" s="205" t="s">
        <v>827</v>
      </c>
      <c r="E381" s="205" t="s">
        <v>229</v>
      </c>
      <c r="F381" s="205"/>
      <c r="G381" s="210">
        <v>10000</v>
      </c>
      <c r="H381" s="205" t="s">
        <v>8</v>
      </c>
    </row>
    <row r="382" spans="1:8" s="94" customFormat="1" ht="11.25" customHeight="1">
      <c r="A382" s="206">
        <v>377</v>
      </c>
      <c r="B382" s="211"/>
      <c r="C382" s="206" t="s">
        <v>228</v>
      </c>
      <c r="D382" s="206" t="s">
        <v>819</v>
      </c>
      <c r="E382" s="206" t="s">
        <v>229</v>
      </c>
      <c r="F382" s="206"/>
      <c r="G382" s="212">
        <v>10000</v>
      </c>
      <c r="H382" s="206" t="s">
        <v>8</v>
      </c>
    </row>
    <row r="383" spans="1:8" s="94" customFormat="1" ht="11.25" customHeight="1">
      <c r="A383" s="205">
        <v>378</v>
      </c>
      <c r="B383" s="209"/>
      <c r="C383" s="205" t="s">
        <v>228</v>
      </c>
      <c r="D383" s="205" t="s">
        <v>834</v>
      </c>
      <c r="E383" s="205" t="s">
        <v>229</v>
      </c>
      <c r="F383" s="205"/>
      <c r="G383" s="210">
        <v>10000</v>
      </c>
      <c r="H383" s="205" t="s">
        <v>8</v>
      </c>
    </row>
    <row r="384" spans="1:8" s="94" customFormat="1" ht="11.25" customHeight="1">
      <c r="A384" s="206">
        <v>379</v>
      </c>
      <c r="B384" s="211"/>
      <c r="C384" s="206" t="s">
        <v>228</v>
      </c>
      <c r="D384" s="206" t="s">
        <v>835</v>
      </c>
      <c r="E384" s="206" t="s">
        <v>229</v>
      </c>
      <c r="F384" s="206"/>
      <c r="G384" s="212">
        <v>20000</v>
      </c>
      <c r="H384" s="206" t="s">
        <v>8</v>
      </c>
    </row>
    <row r="385" spans="1:8" s="94" customFormat="1" ht="11.25" customHeight="1">
      <c r="A385" s="205">
        <v>380</v>
      </c>
      <c r="B385" s="209"/>
      <c r="C385" s="205" t="s">
        <v>228</v>
      </c>
      <c r="D385" s="205" t="s">
        <v>837</v>
      </c>
      <c r="E385" s="205" t="s">
        <v>229</v>
      </c>
      <c r="F385" s="205"/>
      <c r="G385" s="210">
        <v>30000</v>
      </c>
      <c r="H385" s="205" t="s">
        <v>8</v>
      </c>
    </row>
    <row r="386" spans="1:8" s="94" customFormat="1" ht="11.25" customHeight="1">
      <c r="A386" s="206">
        <v>381</v>
      </c>
      <c r="B386" s="211"/>
      <c r="C386" s="206" t="s">
        <v>228</v>
      </c>
      <c r="D386" s="206" t="s">
        <v>826</v>
      </c>
      <c r="E386" s="206" t="s">
        <v>229</v>
      </c>
      <c r="F386" s="206"/>
      <c r="G386" s="212">
        <v>10000</v>
      </c>
      <c r="H386" s="206" t="s">
        <v>8</v>
      </c>
    </row>
    <row r="387" spans="1:8" s="94" customFormat="1" ht="11.25" customHeight="1">
      <c r="A387" s="205">
        <v>382</v>
      </c>
      <c r="B387" s="209"/>
      <c r="C387" s="205" t="s">
        <v>228</v>
      </c>
      <c r="D387" s="205" t="s">
        <v>836</v>
      </c>
      <c r="E387" s="205" t="s">
        <v>229</v>
      </c>
      <c r="F387" s="205"/>
      <c r="G387" s="210">
        <v>10000</v>
      </c>
      <c r="H387" s="205" t="s">
        <v>8</v>
      </c>
    </row>
    <row r="388" spans="1:8" s="94" customFormat="1" ht="11.25" customHeight="1">
      <c r="A388" s="206">
        <v>383</v>
      </c>
      <c r="B388" s="211"/>
      <c r="C388" s="206" t="s">
        <v>228</v>
      </c>
      <c r="D388" s="206" t="s">
        <v>822</v>
      </c>
      <c r="E388" s="206" t="s">
        <v>229</v>
      </c>
      <c r="F388" s="206"/>
      <c r="G388" s="212">
        <v>20000</v>
      </c>
      <c r="H388" s="206" t="s">
        <v>8</v>
      </c>
    </row>
    <row r="389" spans="1:8" s="94" customFormat="1" ht="11.25" customHeight="1">
      <c r="A389" s="205">
        <v>384</v>
      </c>
      <c r="B389" s="209"/>
      <c r="C389" s="205" t="s">
        <v>228</v>
      </c>
      <c r="D389" s="205" t="s">
        <v>830</v>
      </c>
      <c r="E389" s="205" t="s">
        <v>229</v>
      </c>
      <c r="F389" s="205"/>
      <c r="G389" s="210">
        <v>10000</v>
      </c>
      <c r="H389" s="205" t="s">
        <v>8</v>
      </c>
    </row>
    <row r="390" spans="1:8" s="94" customFormat="1" ht="11.25" customHeight="1">
      <c r="A390" s="206">
        <v>385</v>
      </c>
      <c r="B390" s="211"/>
      <c r="C390" s="206" t="s">
        <v>228</v>
      </c>
      <c r="D390" s="206" t="s">
        <v>819</v>
      </c>
      <c r="E390" s="206" t="s">
        <v>229</v>
      </c>
      <c r="F390" s="206"/>
      <c r="G390" s="212">
        <v>5000</v>
      </c>
      <c r="H390" s="206" t="s">
        <v>8</v>
      </c>
    </row>
    <row r="391" spans="1:8" s="94" customFormat="1" ht="11.25" customHeight="1">
      <c r="A391" s="205">
        <v>386</v>
      </c>
      <c r="B391" s="209"/>
      <c r="C391" s="205" t="s">
        <v>228</v>
      </c>
      <c r="D391" s="205" t="s">
        <v>818</v>
      </c>
      <c r="E391" s="205" t="s">
        <v>229</v>
      </c>
      <c r="F391" s="205"/>
      <c r="G391" s="210">
        <v>10000</v>
      </c>
      <c r="H391" s="205" t="s">
        <v>8</v>
      </c>
    </row>
    <row r="392" spans="1:8" s="94" customFormat="1" ht="11.25" customHeight="1">
      <c r="A392" s="206">
        <v>387</v>
      </c>
      <c r="B392" s="211"/>
      <c r="C392" s="206" t="s">
        <v>228</v>
      </c>
      <c r="D392" s="206" t="s">
        <v>831</v>
      </c>
      <c r="E392" s="206" t="s">
        <v>229</v>
      </c>
      <c r="F392" s="206"/>
      <c r="G392" s="212">
        <v>10000</v>
      </c>
      <c r="H392" s="206" t="s">
        <v>8</v>
      </c>
    </row>
    <row r="393" spans="1:8" s="94" customFormat="1" ht="11.25" customHeight="1">
      <c r="A393" s="205">
        <v>388</v>
      </c>
      <c r="B393" s="209"/>
      <c r="C393" s="205" t="s">
        <v>228</v>
      </c>
      <c r="D393" s="205" t="s">
        <v>819</v>
      </c>
      <c r="E393" s="205" t="s">
        <v>229</v>
      </c>
      <c r="F393" s="205"/>
      <c r="G393" s="210">
        <v>10000</v>
      </c>
      <c r="H393" s="205" t="s">
        <v>8</v>
      </c>
    </row>
    <row r="394" spans="1:8" s="94" customFormat="1" ht="11.25" customHeight="1">
      <c r="A394" s="206">
        <v>389</v>
      </c>
      <c r="B394" s="211"/>
      <c r="C394" s="206" t="s">
        <v>228</v>
      </c>
      <c r="D394" s="206" t="s">
        <v>831</v>
      </c>
      <c r="E394" s="206" t="s">
        <v>229</v>
      </c>
      <c r="F394" s="206"/>
      <c r="G394" s="212">
        <v>20000</v>
      </c>
      <c r="H394" s="206" t="s">
        <v>8</v>
      </c>
    </row>
    <row r="395" spans="1:8" s="94" customFormat="1" ht="11.25" customHeight="1">
      <c r="A395" s="205">
        <v>390</v>
      </c>
      <c r="B395" s="209"/>
      <c r="C395" s="205" t="s">
        <v>228</v>
      </c>
      <c r="D395" s="205" t="s">
        <v>819</v>
      </c>
      <c r="E395" s="205" t="s">
        <v>229</v>
      </c>
      <c r="F395" s="205"/>
      <c r="G395" s="210">
        <v>50000</v>
      </c>
      <c r="H395" s="205" t="s">
        <v>8</v>
      </c>
    </row>
    <row r="396" spans="1:8" s="94" customFormat="1" ht="11.25" customHeight="1">
      <c r="A396" s="206">
        <v>391</v>
      </c>
      <c r="B396" s="211"/>
      <c r="C396" s="206" t="s">
        <v>228</v>
      </c>
      <c r="D396" s="206" t="s">
        <v>825</v>
      </c>
      <c r="E396" s="206" t="s">
        <v>229</v>
      </c>
      <c r="F396" s="206"/>
      <c r="G396" s="212">
        <v>50000</v>
      </c>
      <c r="H396" s="206" t="s">
        <v>8</v>
      </c>
    </row>
    <row r="397" spans="1:8" s="94" customFormat="1" ht="11.25" customHeight="1">
      <c r="A397" s="205">
        <v>392</v>
      </c>
      <c r="B397" s="205"/>
      <c r="C397" s="205" t="s">
        <v>228</v>
      </c>
      <c r="D397" s="205" t="s">
        <v>819</v>
      </c>
      <c r="E397" s="205" t="s">
        <v>229</v>
      </c>
      <c r="F397" s="205"/>
      <c r="G397" s="210">
        <v>10000</v>
      </c>
      <c r="H397" s="205" t="s">
        <v>8</v>
      </c>
    </row>
    <row r="398" spans="1:8" s="94" customFormat="1" ht="11.25" customHeight="1">
      <c r="A398" s="206">
        <v>393</v>
      </c>
      <c r="B398" s="213">
        <v>44232</v>
      </c>
      <c r="C398" s="206" t="s">
        <v>228</v>
      </c>
      <c r="D398" s="206" t="s">
        <v>848</v>
      </c>
      <c r="E398" s="206" t="s">
        <v>233</v>
      </c>
      <c r="F398" s="206"/>
      <c r="G398" s="212">
        <v>250000</v>
      </c>
      <c r="H398" s="206" t="s">
        <v>7</v>
      </c>
    </row>
    <row r="399" spans="1:8" s="94" customFormat="1" ht="11.25" customHeight="1">
      <c r="A399" s="205">
        <v>394</v>
      </c>
      <c r="B399" s="209"/>
      <c r="C399" s="205" t="s">
        <v>228</v>
      </c>
      <c r="D399" s="205" t="s">
        <v>848</v>
      </c>
      <c r="E399" s="205" t="s">
        <v>233</v>
      </c>
      <c r="F399" s="205"/>
      <c r="G399" s="210">
        <v>200000</v>
      </c>
      <c r="H399" s="205" t="s">
        <v>7</v>
      </c>
    </row>
    <row r="400" spans="1:8" s="94" customFormat="1" ht="11.25" customHeight="1">
      <c r="A400" s="206">
        <v>395</v>
      </c>
      <c r="B400" s="211"/>
      <c r="C400" s="206" t="s">
        <v>228</v>
      </c>
      <c r="D400" s="206" t="s">
        <v>848</v>
      </c>
      <c r="E400" s="206" t="s">
        <v>233</v>
      </c>
      <c r="F400" s="206"/>
      <c r="G400" s="212">
        <v>300000</v>
      </c>
      <c r="H400" s="206" t="s">
        <v>7</v>
      </c>
    </row>
    <row r="401" spans="1:8" s="94" customFormat="1" ht="11.25" customHeight="1">
      <c r="A401" s="205">
        <v>396</v>
      </c>
      <c r="B401" s="209"/>
      <c r="C401" s="205" t="s">
        <v>228</v>
      </c>
      <c r="D401" s="205" t="s">
        <v>848</v>
      </c>
      <c r="E401" s="205" t="s">
        <v>233</v>
      </c>
      <c r="F401" s="205"/>
      <c r="G401" s="210">
        <v>260000</v>
      </c>
      <c r="H401" s="205" t="s">
        <v>7</v>
      </c>
    </row>
    <row r="402" spans="1:8" s="94" customFormat="1" ht="11.25" customHeight="1">
      <c r="A402" s="206">
        <v>397</v>
      </c>
      <c r="B402" s="206"/>
      <c r="C402" s="206" t="s">
        <v>228</v>
      </c>
      <c r="D402" s="206" t="s">
        <v>819</v>
      </c>
      <c r="E402" s="206" t="s">
        <v>229</v>
      </c>
      <c r="F402" s="206"/>
      <c r="G402" s="212">
        <v>300000</v>
      </c>
      <c r="H402" s="206" t="s">
        <v>8</v>
      </c>
    </row>
    <row r="403" spans="1:8" s="94" customFormat="1" ht="11.25" customHeight="1">
      <c r="A403" s="205">
        <v>398</v>
      </c>
      <c r="B403" s="214">
        <v>44235</v>
      </c>
      <c r="C403" s="205" t="s">
        <v>228</v>
      </c>
      <c r="D403" s="205" t="s">
        <v>832</v>
      </c>
      <c r="E403" s="205" t="s">
        <v>229</v>
      </c>
      <c r="F403" s="205"/>
      <c r="G403" s="210">
        <v>100000</v>
      </c>
      <c r="H403" s="205" t="s">
        <v>8</v>
      </c>
    </row>
    <row r="404" spans="1:8" s="94" customFormat="1" ht="11.25" customHeight="1">
      <c r="A404" s="206">
        <v>399</v>
      </c>
      <c r="B404" s="211"/>
      <c r="C404" s="206" t="s">
        <v>228</v>
      </c>
      <c r="D404" s="206" t="s">
        <v>817</v>
      </c>
      <c r="E404" s="206" t="s">
        <v>229</v>
      </c>
      <c r="F404" s="206"/>
      <c r="G404" s="212">
        <v>1000000</v>
      </c>
      <c r="H404" s="206" t="s">
        <v>8</v>
      </c>
    </row>
    <row r="405" spans="1:8" s="94" customFormat="1" ht="11.25" customHeight="1">
      <c r="A405" s="205">
        <v>400</v>
      </c>
      <c r="B405" s="209"/>
      <c r="C405" s="205" t="s">
        <v>228</v>
      </c>
      <c r="D405" s="205" t="s">
        <v>838</v>
      </c>
      <c r="E405" s="205" t="s">
        <v>229</v>
      </c>
      <c r="F405" s="205"/>
      <c r="G405" s="210">
        <v>50000</v>
      </c>
      <c r="H405" s="205" t="s">
        <v>8</v>
      </c>
    </row>
    <row r="406" spans="1:8" s="94" customFormat="1" ht="11.25" customHeight="1">
      <c r="A406" s="206">
        <v>401</v>
      </c>
      <c r="B406" s="211"/>
      <c r="C406" s="206" t="s">
        <v>228</v>
      </c>
      <c r="D406" s="206" t="s">
        <v>839</v>
      </c>
      <c r="E406" s="206" t="s">
        <v>229</v>
      </c>
      <c r="F406" s="206"/>
      <c r="G406" s="212">
        <v>10000</v>
      </c>
      <c r="H406" s="206" t="s">
        <v>8</v>
      </c>
    </row>
    <row r="407" spans="1:8" s="94" customFormat="1" ht="11.25" customHeight="1">
      <c r="A407" s="205">
        <v>402</v>
      </c>
      <c r="B407" s="209"/>
      <c r="C407" s="205" t="s">
        <v>228</v>
      </c>
      <c r="D407" s="205" t="s">
        <v>840</v>
      </c>
      <c r="E407" s="205" t="s">
        <v>229</v>
      </c>
      <c r="F407" s="205"/>
      <c r="G407" s="210">
        <v>20000</v>
      </c>
      <c r="H407" s="205" t="s">
        <v>8</v>
      </c>
    </row>
    <row r="408" spans="1:8" s="94" customFormat="1" ht="11.25" customHeight="1">
      <c r="A408" s="206">
        <v>403</v>
      </c>
      <c r="B408" s="211"/>
      <c r="C408" s="206" t="s">
        <v>228</v>
      </c>
      <c r="D408" s="206" t="s">
        <v>819</v>
      </c>
      <c r="E408" s="206" t="s">
        <v>229</v>
      </c>
      <c r="F408" s="206"/>
      <c r="G408" s="212">
        <v>20000</v>
      </c>
      <c r="H408" s="206" t="s">
        <v>8</v>
      </c>
    </row>
    <row r="409" spans="1:8" s="94" customFormat="1" ht="11.25" customHeight="1">
      <c r="A409" s="205">
        <v>404</v>
      </c>
      <c r="B409" s="209"/>
      <c r="C409" s="205" t="s">
        <v>228</v>
      </c>
      <c r="D409" s="205" t="s">
        <v>820</v>
      </c>
      <c r="E409" s="205" t="s">
        <v>229</v>
      </c>
      <c r="F409" s="205"/>
      <c r="G409" s="210">
        <v>10000</v>
      </c>
      <c r="H409" s="205" t="s">
        <v>8</v>
      </c>
    </row>
    <row r="410" spans="1:8" s="94" customFormat="1" ht="11.25" customHeight="1">
      <c r="A410" s="206">
        <v>405</v>
      </c>
      <c r="B410" s="211"/>
      <c r="C410" s="206" t="s">
        <v>228</v>
      </c>
      <c r="D410" s="206" t="s">
        <v>841</v>
      </c>
      <c r="E410" s="206" t="s">
        <v>229</v>
      </c>
      <c r="F410" s="206"/>
      <c r="G410" s="212">
        <v>30000</v>
      </c>
      <c r="H410" s="206" t="s">
        <v>8</v>
      </c>
    </row>
    <row r="411" spans="1:8" s="94" customFormat="1" ht="11.25" customHeight="1">
      <c r="A411" s="205">
        <v>406</v>
      </c>
      <c r="B411" s="209"/>
      <c r="C411" s="205" t="s">
        <v>228</v>
      </c>
      <c r="D411" s="205" t="s">
        <v>842</v>
      </c>
      <c r="E411" s="205" t="s">
        <v>229</v>
      </c>
      <c r="F411" s="205"/>
      <c r="G411" s="210">
        <v>20000</v>
      </c>
      <c r="H411" s="205" t="s">
        <v>8</v>
      </c>
    </row>
    <row r="412" spans="1:8" s="94" customFormat="1" ht="11.25" customHeight="1">
      <c r="A412" s="206">
        <v>407</v>
      </c>
      <c r="B412" s="211"/>
      <c r="C412" s="206" t="s">
        <v>228</v>
      </c>
      <c r="D412" s="206" t="s">
        <v>818</v>
      </c>
      <c r="E412" s="206" t="s">
        <v>229</v>
      </c>
      <c r="F412" s="206"/>
      <c r="G412" s="212">
        <v>30000</v>
      </c>
      <c r="H412" s="206" t="s">
        <v>8</v>
      </c>
    </row>
    <row r="413" spans="1:8" s="94" customFormat="1" ht="11.25" customHeight="1">
      <c r="A413" s="205">
        <v>408</v>
      </c>
      <c r="B413" s="209"/>
      <c r="C413" s="205" t="s">
        <v>228</v>
      </c>
      <c r="D413" s="205" t="s">
        <v>819</v>
      </c>
      <c r="E413" s="205" t="s">
        <v>229</v>
      </c>
      <c r="F413" s="205"/>
      <c r="G413" s="210">
        <v>10000</v>
      </c>
      <c r="H413" s="205" t="s">
        <v>8</v>
      </c>
    </row>
    <row r="414" spans="1:8" s="94" customFormat="1" ht="11.25" customHeight="1">
      <c r="A414" s="206">
        <v>409</v>
      </c>
      <c r="B414" s="211"/>
      <c r="C414" s="206" t="s">
        <v>228</v>
      </c>
      <c r="D414" s="206" t="s">
        <v>819</v>
      </c>
      <c r="E414" s="206" t="s">
        <v>229</v>
      </c>
      <c r="F414" s="206"/>
      <c r="G414" s="212">
        <v>10000</v>
      </c>
      <c r="H414" s="206" t="s">
        <v>8</v>
      </c>
    </row>
    <row r="415" spans="1:8" s="94" customFormat="1" ht="11.25" customHeight="1">
      <c r="A415" s="205">
        <v>410</v>
      </c>
      <c r="B415" s="209"/>
      <c r="C415" s="205" t="s">
        <v>228</v>
      </c>
      <c r="D415" s="205" t="s">
        <v>831</v>
      </c>
      <c r="E415" s="205" t="s">
        <v>229</v>
      </c>
      <c r="F415" s="205"/>
      <c r="G415" s="210">
        <v>10000</v>
      </c>
      <c r="H415" s="205" t="s">
        <v>8</v>
      </c>
    </row>
    <row r="416" spans="1:8" s="94" customFormat="1" ht="11.25" customHeight="1">
      <c r="A416" s="206">
        <v>411</v>
      </c>
      <c r="B416" s="211"/>
      <c r="C416" s="206" t="s">
        <v>228</v>
      </c>
      <c r="D416" s="206" t="s">
        <v>823</v>
      </c>
      <c r="E416" s="206" t="s">
        <v>229</v>
      </c>
      <c r="F416" s="206"/>
      <c r="G416" s="212">
        <v>10000</v>
      </c>
      <c r="H416" s="206" t="s">
        <v>8</v>
      </c>
    </row>
    <row r="417" spans="1:8" s="94" customFormat="1" ht="11.25" customHeight="1">
      <c r="A417" s="205">
        <v>412</v>
      </c>
      <c r="B417" s="205"/>
      <c r="C417" s="205" t="s">
        <v>228</v>
      </c>
      <c r="D417" s="205" t="s">
        <v>823</v>
      </c>
      <c r="E417" s="205" t="s">
        <v>229</v>
      </c>
      <c r="F417" s="205"/>
      <c r="G417" s="210">
        <v>5000</v>
      </c>
      <c r="H417" s="205" t="s">
        <v>8</v>
      </c>
    </row>
    <row r="418" spans="1:8" s="94" customFormat="1" ht="11.25" customHeight="1">
      <c r="A418" s="206">
        <v>413</v>
      </c>
      <c r="B418" s="164">
        <v>44236</v>
      </c>
      <c r="C418" s="206" t="s">
        <v>228</v>
      </c>
      <c r="D418" s="206" t="s">
        <v>824</v>
      </c>
      <c r="E418" s="206" t="s">
        <v>230</v>
      </c>
      <c r="F418" s="206"/>
      <c r="G418" s="212">
        <v>10000</v>
      </c>
      <c r="H418" s="206" t="s">
        <v>8</v>
      </c>
    </row>
    <row r="419" spans="1:8" s="94" customFormat="1" ht="11.25" customHeight="1">
      <c r="A419" s="205">
        <v>414</v>
      </c>
      <c r="B419" s="214">
        <v>44237</v>
      </c>
      <c r="C419" s="205" t="s">
        <v>228</v>
      </c>
      <c r="D419" s="205" t="s">
        <v>820</v>
      </c>
      <c r="E419" s="205" t="s">
        <v>229</v>
      </c>
      <c r="F419" s="205"/>
      <c r="G419" s="210">
        <v>50000</v>
      </c>
      <c r="H419" s="205" t="s">
        <v>8</v>
      </c>
    </row>
    <row r="420" spans="1:8" s="94" customFormat="1" ht="11.25" customHeight="1">
      <c r="A420" s="206">
        <v>415</v>
      </c>
      <c r="B420" s="211"/>
      <c r="C420" s="206" t="s">
        <v>228</v>
      </c>
      <c r="D420" s="206" t="s">
        <v>819</v>
      </c>
      <c r="E420" s="206" t="s">
        <v>229</v>
      </c>
      <c r="F420" s="206"/>
      <c r="G420" s="212">
        <v>30000</v>
      </c>
      <c r="H420" s="206" t="s">
        <v>8</v>
      </c>
    </row>
    <row r="421" spans="1:8" s="94" customFormat="1" ht="11.25" customHeight="1">
      <c r="A421" s="205">
        <v>416</v>
      </c>
      <c r="B421" s="209"/>
      <c r="C421" s="205" t="s">
        <v>228</v>
      </c>
      <c r="D421" s="205" t="s">
        <v>875</v>
      </c>
      <c r="E421" s="205" t="s">
        <v>229</v>
      </c>
      <c r="F421" s="205"/>
      <c r="G421" s="210">
        <v>2000000</v>
      </c>
      <c r="H421" s="205" t="s">
        <v>7</v>
      </c>
    </row>
    <row r="422" spans="1:8" s="94" customFormat="1" ht="11.25" customHeight="1">
      <c r="A422" s="206">
        <v>417</v>
      </c>
      <c r="B422" s="211"/>
      <c r="C422" s="206" t="s">
        <v>228</v>
      </c>
      <c r="D422" s="206" t="s">
        <v>843</v>
      </c>
      <c r="E422" s="206" t="s">
        <v>229</v>
      </c>
      <c r="F422" s="206"/>
      <c r="G422" s="212">
        <v>10000</v>
      </c>
      <c r="H422" s="206" t="s">
        <v>8</v>
      </c>
    </row>
    <row r="423" spans="1:8" s="94" customFormat="1" ht="11.25" customHeight="1">
      <c r="A423" s="205">
        <v>418</v>
      </c>
      <c r="B423" s="209"/>
      <c r="C423" s="205" t="s">
        <v>228</v>
      </c>
      <c r="D423" s="205" t="s">
        <v>831</v>
      </c>
      <c r="E423" s="205" t="s">
        <v>229</v>
      </c>
      <c r="F423" s="205"/>
      <c r="G423" s="210">
        <v>10000</v>
      </c>
      <c r="H423" s="205" t="s">
        <v>8</v>
      </c>
    </row>
    <row r="424" spans="1:8" s="94" customFormat="1" ht="11.25" customHeight="1">
      <c r="A424" s="206">
        <v>419</v>
      </c>
      <c r="B424" s="211"/>
      <c r="C424" s="206" t="s">
        <v>228</v>
      </c>
      <c r="D424" s="206" t="s">
        <v>819</v>
      </c>
      <c r="E424" s="206" t="s">
        <v>229</v>
      </c>
      <c r="F424" s="206"/>
      <c r="G424" s="212">
        <v>10000</v>
      </c>
      <c r="H424" s="206" t="s">
        <v>8</v>
      </c>
    </row>
    <row r="425" spans="1:8" s="94" customFormat="1" ht="11.25" customHeight="1">
      <c r="A425" s="205">
        <v>420</v>
      </c>
      <c r="B425" s="209"/>
      <c r="C425" s="205" t="s">
        <v>228</v>
      </c>
      <c r="D425" s="205" t="s">
        <v>838</v>
      </c>
      <c r="E425" s="205" t="s">
        <v>229</v>
      </c>
      <c r="F425" s="205"/>
      <c r="G425" s="210">
        <v>10000</v>
      </c>
      <c r="H425" s="205" t="s">
        <v>8</v>
      </c>
    </row>
    <row r="426" spans="1:8" s="94" customFormat="1" ht="11.25" customHeight="1">
      <c r="A426" s="206">
        <v>421</v>
      </c>
      <c r="B426" s="206"/>
      <c r="C426" s="206" t="s">
        <v>228</v>
      </c>
      <c r="D426" s="206" t="s">
        <v>819</v>
      </c>
      <c r="E426" s="206" t="s">
        <v>229</v>
      </c>
      <c r="F426" s="206"/>
      <c r="G426" s="212">
        <v>10000</v>
      </c>
      <c r="H426" s="206" t="s">
        <v>8</v>
      </c>
    </row>
    <row r="427" spans="1:8" s="94" customFormat="1" ht="11.25" customHeight="1">
      <c r="A427" s="205">
        <v>422</v>
      </c>
      <c r="B427" s="214">
        <v>44242</v>
      </c>
      <c r="C427" s="205" t="s">
        <v>228</v>
      </c>
      <c r="D427" s="205" t="s">
        <v>849</v>
      </c>
      <c r="E427" s="205" t="s">
        <v>229</v>
      </c>
      <c r="F427" s="205"/>
      <c r="G427" s="210">
        <v>50000</v>
      </c>
      <c r="H427" s="205" t="s">
        <v>8</v>
      </c>
    </row>
    <row r="428" spans="1:8" s="94" customFormat="1" ht="11.25" customHeight="1">
      <c r="A428" s="206">
        <v>423</v>
      </c>
      <c r="B428" s="211"/>
      <c r="C428" s="206" t="s">
        <v>228</v>
      </c>
      <c r="D428" s="206" t="s">
        <v>839</v>
      </c>
      <c r="E428" s="206" t="s">
        <v>229</v>
      </c>
      <c r="F428" s="206"/>
      <c r="G428" s="212">
        <v>20000</v>
      </c>
      <c r="H428" s="206" t="s">
        <v>8</v>
      </c>
    </row>
    <row r="429" spans="1:8" s="94" customFormat="1" ht="11.25" customHeight="1">
      <c r="A429" s="205">
        <v>424</v>
      </c>
      <c r="B429" s="209"/>
      <c r="C429" s="205" t="s">
        <v>228</v>
      </c>
      <c r="D429" s="205" t="s">
        <v>818</v>
      </c>
      <c r="E429" s="205" t="s">
        <v>229</v>
      </c>
      <c r="F429" s="205"/>
      <c r="G429" s="210">
        <v>10000</v>
      </c>
      <c r="H429" s="205" t="s">
        <v>8</v>
      </c>
    </row>
    <row r="430" spans="1:8" s="94" customFormat="1" ht="11.25" customHeight="1">
      <c r="A430" s="206">
        <v>425</v>
      </c>
      <c r="B430" s="211"/>
      <c r="C430" s="206" t="s">
        <v>228</v>
      </c>
      <c r="D430" s="206" t="s">
        <v>839</v>
      </c>
      <c r="E430" s="206" t="s">
        <v>229</v>
      </c>
      <c r="F430" s="206"/>
      <c r="G430" s="212">
        <v>30000</v>
      </c>
      <c r="H430" s="206" t="s">
        <v>8</v>
      </c>
    </row>
    <row r="431" spans="1:8" s="94" customFormat="1" ht="11.25" customHeight="1">
      <c r="A431" s="205">
        <v>426</v>
      </c>
      <c r="B431" s="209"/>
      <c r="C431" s="205" t="s">
        <v>228</v>
      </c>
      <c r="D431" s="205" t="s">
        <v>846</v>
      </c>
      <c r="E431" s="205" t="s">
        <v>229</v>
      </c>
      <c r="F431" s="205"/>
      <c r="G431" s="210">
        <v>20000</v>
      </c>
      <c r="H431" s="205" t="s">
        <v>8</v>
      </c>
    </row>
    <row r="432" spans="1:8" s="94" customFormat="1" ht="11.25" customHeight="1">
      <c r="A432" s="206">
        <v>427</v>
      </c>
      <c r="B432" s="211"/>
      <c r="C432" s="206" t="s">
        <v>228</v>
      </c>
      <c r="D432" s="206" t="s">
        <v>817</v>
      </c>
      <c r="E432" s="206" t="s">
        <v>229</v>
      </c>
      <c r="F432" s="206"/>
      <c r="G432" s="212">
        <v>30000</v>
      </c>
      <c r="H432" s="206" t="s">
        <v>8</v>
      </c>
    </row>
    <row r="433" spans="1:8" s="94" customFormat="1" ht="11.25" customHeight="1">
      <c r="A433" s="205">
        <v>428</v>
      </c>
      <c r="B433" s="209"/>
      <c r="C433" s="205" t="s">
        <v>228</v>
      </c>
      <c r="D433" s="205" t="s">
        <v>820</v>
      </c>
      <c r="E433" s="205" t="s">
        <v>229</v>
      </c>
      <c r="F433" s="205"/>
      <c r="G433" s="210">
        <v>20000</v>
      </c>
      <c r="H433" s="205" t="s">
        <v>8</v>
      </c>
    </row>
    <row r="434" spans="1:8" s="94" customFormat="1" ht="11.25" customHeight="1">
      <c r="A434" s="206">
        <v>429</v>
      </c>
      <c r="B434" s="211"/>
      <c r="C434" s="206" t="s">
        <v>228</v>
      </c>
      <c r="D434" s="206" t="s">
        <v>839</v>
      </c>
      <c r="E434" s="206" t="s">
        <v>229</v>
      </c>
      <c r="F434" s="206"/>
      <c r="G434" s="212">
        <v>10000</v>
      </c>
      <c r="H434" s="206" t="s">
        <v>8</v>
      </c>
    </row>
    <row r="435" spans="1:8" s="94" customFormat="1" ht="11.25" customHeight="1">
      <c r="A435" s="205">
        <v>430</v>
      </c>
      <c r="B435" s="209"/>
      <c r="C435" s="205" t="s">
        <v>228</v>
      </c>
      <c r="D435" s="205" t="s">
        <v>839</v>
      </c>
      <c r="E435" s="205" t="s">
        <v>229</v>
      </c>
      <c r="F435" s="205"/>
      <c r="G435" s="210">
        <v>10000</v>
      </c>
      <c r="H435" s="205" t="s">
        <v>8</v>
      </c>
    </row>
    <row r="436" spans="1:8" s="94" customFormat="1" ht="11.25" customHeight="1">
      <c r="A436" s="206">
        <v>431</v>
      </c>
      <c r="B436" s="211"/>
      <c r="C436" s="206" t="s">
        <v>228</v>
      </c>
      <c r="D436" s="206" t="s">
        <v>844</v>
      </c>
      <c r="E436" s="206" t="s">
        <v>229</v>
      </c>
      <c r="F436" s="206"/>
      <c r="G436" s="212">
        <v>10000</v>
      </c>
      <c r="H436" s="206" t="s">
        <v>8</v>
      </c>
    </row>
    <row r="437" spans="1:8" s="94" customFormat="1" ht="11.25" customHeight="1">
      <c r="A437" s="205">
        <v>432</v>
      </c>
      <c r="B437" s="209"/>
      <c r="C437" s="205" t="s">
        <v>228</v>
      </c>
      <c r="D437" s="205" t="s">
        <v>838</v>
      </c>
      <c r="E437" s="205" t="s">
        <v>229</v>
      </c>
      <c r="F437" s="205"/>
      <c r="G437" s="210">
        <v>10000</v>
      </c>
      <c r="H437" s="205" t="s">
        <v>8</v>
      </c>
    </row>
    <row r="438" spans="1:8" s="94" customFormat="1" ht="11.25" customHeight="1">
      <c r="A438" s="206">
        <v>433</v>
      </c>
      <c r="B438" s="211"/>
      <c r="C438" s="206" t="s">
        <v>228</v>
      </c>
      <c r="D438" s="206" t="s">
        <v>847</v>
      </c>
      <c r="E438" s="206" t="s">
        <v>229</v>
      </c>
      <c r="F438" s="206"/>
      <c r="G438" s="212">
        <v>10000</v>
      </c>
      <c r="H438" s="206" t="s">
        <v>8</v>
      </c>
    </row>
    <row r="439" spans="1:8" s="94" customFormat="1" ht="11.25" customHeight="1">
      <c r="A439" s="205">
        <v>434</v>
      </c>
      <c r="B439" s="209"/>
      <c r="C439" s="205" t="s">
        <v>228</v>
      </c>
      <c r="D439" s="205" t="s">
        <v>823</v>
      </c>
      <c r="E439" s="205" t="s">
        <v>229</v>
      </c>
      <c r="F439" s="205"/>
      <c r="G439" s="210">
        <v>10000</v>
      </c>
      <c r="H439" s="205" t="s">
        <v>8</v>
      </c>
    </row>
    <row r="440" spans="1:8" s="94" customFormat="1" ht="11.25" customHeight="1">
      <c r="A440" s="206">
        <v>435</v>
      </c>
      <c r="B440" s="211"/>
      <c r="C440" s="206" t="s">
        <v>228</v>
      </c>
      <c r="D440" s="206" t="s">
        <v>817</v>
      </c>
      <c r="E440" s="206" t="s">
        <v>229</v>
      </c>
      <c r="F440" s="206"/>
      <c r="G440" s="212">
        <v>10000</v>
      </c>
      <c r="H440" s="206" t="s">
        <v>8</v>
      </c>
    </row>
    <row r="441" spans="1:8" s="94" customFormat="1" ht="11.25" customHeight="1">
      <c r="A441" s="205">
        <v>436</v>
      </c>
      <c r="B441" s="209"/>
      <c r="C441" s="205" t="s">
        <v>228</v>
      </c>
      <c r="D441" s="205" t="s">
        <v>819</v>
      </c>
      <c r="E441" s="205" t="s">
        <v>229</v>
      </c>
      <c r="F441" s="205"/>
      <c r="G441" s="210">
        <v>50000</v>
      </c>
      <c r="H441" s="205" t="s">
        <v>8</v>
      </c>
    </row>
    <row r="442" spans="1:8" s="94" customFormat="1" ht="11.25" customHeight="1">
      <c r="A442" s="206">
        <v>437</v>
      </c>
      <c r="B442" s="211"/>
      <c r="C442" s="206" t="s">
        <v>228</v>
      </c>
      <c r="D442" s="206" t="s">
        <v>822</v>
      </c>
      <c r="E442" s="206" t="s">
        <v>229</v>
      </c>
      <c r="F442" s="206"/>
      <c r="G442" s="212">
        <v>10000</v>
      </c>
      <c r="H442" s="206" t="s">
        <v>8</v>
      </c>
    </row>
    <row r="443" spans="1:8" s="94" customFormat="1" ht="11.25" customHeight="1">
      <c r="A443" s="205">
        <v>438</v>
      </c>
      <c r="B443" s="209"/>
      <c r="C443" s="205" t="s">
        <v>228</v>
      </c>
      <c r="D443" s="205" t="s">
        <v>838</v>
      </c>
      <c r="E443" s="205" t="s">
        <v>229</v>
      </c>
      <c r="F443" s="205"/>
      <c r="G443" s="210">
        <v>100000</v>
      </c>
      <c r="H443" s="205" t="s">
        <v>8</v>
      </c>
    </row>
    <row r="444" spans="1:8" s="94" customFormat="1" ht="11.25" customHeight="1">
      <c r="A444" s="206">
        <v>439</v>
      </c>
      <c r="B444" s="211"/>
      <c r="C444" s="206" t="s">
        <v>228</v>
      </c>
      <c r="D444" s="206" t="s">
        <v>847</v>
      </c>
      <c r="E444" s="206" t="s">
        <v>229</v>
      </c>
      <c r="F444" s="206"/>
      <c r="G444" s="212">
        <v>10000</v>
      </c>
      <c r="H444" s="206" t="s">
        <v>8</v>
      </c>
    </row>
    <row r="445" spans="1:8" s="94" customFormat="1" ht="11.25" customHeight="1">
      <c r="A445" s="205">
        <v>440</v>
      </c>
      <c r="B445" s="209"/>
      <c r="C445" s="205" t="s">
        <v>228</v>
      </c>
      <c r="D445" s="205" t="s">
        <v>842</v>
      </c>
      <c r="E445" s="205" t="s">
        <v>229</v>
      </c>
      <c r="F445" s="205"/>
      <c r="G445" s="210">
        <v>20000</v>
      </c>
      <c r="H445" s="205" t="s">
        <v>8</v>
      </c>
    </row>
    <row r="446" spans="1:8" s="94" customFormat="1" ht="11.25" customHeight="1">
      <c r="A446" s="206">
        <v>441</v>
      </c>
      <c r="B446" s="211"/>
      <c r="C446" s="206" t="s">
        <v>228</v>
      </c>
      <c r="D446" s="206" t="s">
        <v>844</v>
      </c>
      <c r="E446" s="206" t="s">
        <v>229</v>
      </c>
      <c r="F446" s="206"/>
      <c r="G446" s="212">
        <v>10000</v>
      </c>
      <c r="H446" s="206" t="s">
        <v>8</v>
      </c>
    </row>
    <row r="447" spans="1:8" s="94" customFormat="1" ht="11.25" customHeight="1">
      <c r="A447" s="205">
        <v>442</v>
      </c>
      <c r="B447" s="209"/>
      <c r="C447" s="205" t="s">
        <v>228</v>
      </c>
      <c r="D447" s="205" t="s">
        <v>826</v>
      </c>
      <c r="E447" s="205" t="s">
        <v>229</v>
      </c>
      <c r="F447" s="205"/>
      <c r="G447" s="210">
        <v>10000</v>
      </c>
      <c r="H447" s="205" t="s">
        <v>8</v>
      </c>
    </row>
    <row r="448" spans="1:8" s="94" customFormat="1" ht="11.25" customHeight="1">
      <c r="A448" s="206">
        <v>443</v>
      </c>
      <c r="B448" s="211"/>
      <c r="C448" s="206" t="s">
        <v>228</v>
      </c>
      <c r="D448" s="206" t="s">
        <v>823</v>
      </c>
      <c r="E448" s="206" t="s">
        <v>229</v>
      </c>
      <c r="F448" s="206"/>
      <c r="G448" s="212">
        <v>10000</v>
      </c>
      <c r="H448" s="206" t="s">
        <v>8</v>
      </c>
    </row>
    <row r="449" spans="1:8" s="94" customFormat="1" ht="11.25" customHeight="1">
      <c r="A449" s="205">
        <v>444</v>
      </c>
      <c r="B449" s="209"/>
      <c r="C449" s="205" t="s">
        <v>228</v>
      </c>
      <c r="D449" s="205" t="s">
        <v>819</v>
      </c>
      <c r="E449" s="205" t="s">
        <v>229</v>
      </c>
      <c r="F449" s="205"/>
      <c r="G449" s="210">
        <v>10000</v>
      </c>
      <c r="H449" s="205" t="s">
        <v>8</v>
      </c>
    </row>
    <row r="450" spans="1:8" s="94" customFormat="1" ht="11.25" customHeight="1">
      <c r="A450" s="206">
        <v>445</v>
      </c>
      <c r="B450" s="211"/>
      <c r="C450" s="206" t="s">
        <v>228</v>
      </c>
      <c r="D450" s="206" t="s">
        <v>823</v>
      </c>
      <c r="E450" s="206" t="s">
        <v>229</v>
      </c>
      <c r="F450" s="206"/>
      <c r="G450" s="212">
        <v>10000</v>
      </c>
      <c r="H450" s="206" t="s">
        <v>8</v>
      </c>
    </row>
    <row r="451" spans="1:8" s="94" customFormat="1" ht="11.25" customHeight="1">
      <c r="A451" s="205">
        <v>446</v>
      </c>
      <c r="B451" s="209"/>
      <c r="C451" s="205" t="s">
        <v>228</v>
      </c>
      <c r="D451" s="205" t="s">
        <v>819</v>
      </c>
      <c r="E451" s="205" t="s">
        <v>229</v>
      </c>
      <c r="F451" s="205"/>
      <c r="G451" s="210">
        <v>10000</v>
      </c>
      <c r="H451" s="205" t="s">
        <v>8</v>
      </c>
    </row>
    <row r="452" spans="1:8" s="94" customFormat="1" ht="11.25" customHeight="1">
      <c r="A452" s="206">
        <v>447</v>
      </c>
      <c r="B452" s="211"/>
      <c r="C452" s="206" t="s">
        <v>228</v>
      </c>
      <c r="D452" s="206" t="s">
        <v>839</v>
      </c>
      <c r="E452" s="206" t="s">
        <v>229</v>
      </c>
      <c r="F452" s="206"/>
      <c r="G452" s="212">
        <v>10000</v>
      </c>
      <c r="H452" s="206" t="s">
        <v>8</v>
      </c>
    </row>
    <row r="453" spans="1:8" s="94" customFormat="1" ht="11.25" customHeight="1">
      <c r="A453" s="205">
        <v>448</v>
      </c>
      <c r="B453" s="209"/>
      <c r="C453" s="205" t="s">
        <v>228</v>
      </c>
      <c r="D453" s="205" t="s">
        <v>819</v>
      </c>
      <c r="E453" s="205" t="s">
        <v>229</v>
      </c>
      <c r="F453" s="205"/>
      <c r="G453" s="210">
        <v>200000</v>
      </c>
      <c r="H453" s="205" t="s">
        <v>8</v>
      </c>
    </row>
    <row r="454" spans="1:8" s="94" customFormat="1" ht="11.25" customHeight="1">
      <c r="A454" s="206">
        <v>449</v>
      </c>
      <c r="B454" s="206"/>
      <c r="C454" s="206" t="s">
        <v>228</v>
      </c>
      <c r="D454" s="206" t="s">
        <v>820</v>
      </c>
      <c r="E454" s="206" t="s">
        <v>229</v>
      </c>
      <c r="F454" s="206"/>
      <c r="G454" s="212">
        <v>10000</v>
      </c>
      <c r="H454" s="206" t="s">
        <v>8</v>
      </c>
    </row>
    <row r="455" spans="1:8" s="94" customFormat="1" ht="11.25" customHeight="1">
      <c r="A455" s="205">
        <v>450</v>
      </c>
      <c r="B455" s="214">
        <v>44243</v>
      </c>
      <c r="C455" s="205" t="s">
        <v>228</v>
      </c>
      <c r="D455" s="205" t="s">
        <v>831</v>
      </c>
      <c r="E455" s="205" t="s">
        <v>229</v>
      </c>
      <c r="F455" s="205"/>
      <c r="G455" s="210">
        <v>120000</v>
      </c>
      <c r="H455" s="205" t="s">
        <v>8</v>
      </c>
    </row>
    <row r="456" spans="1:8" s="94" customFormat="1" ht="11.25" customHeight="1">
      <c r="A456" s="206">
        <v>451</v>
      </c>
      <c r="B456" s="206"/>
      <c r="C456" s="206" t="s">
        <v>228</v>
      </c>
      <c r="D456" s="206" t="s">
        <v>851</v>
      </c>
      <c r="E456" s="206" t="s">
        <v>229</v>
      </c>
      <c r="F456" s="206"/>
      <c r="G456" s="212">
        <v>20000</v>
      </c>
      <c r="H456" s="206" t="s">
        <v>8</v>
      </c>
    </row>
    <row r="457" spans="1:8" s="94" customFormat="1" ht="11.25" customHeight="1">
      <c r="A457" s="205">
        <v>452</v>
      </c>
      <c r="B457" s="214">
        <v>44244</v>
      </c>
      <c r="C457" s="205" t="s">
        <v>228</v>
      </c>
      <c r="D457" s="205" t="s">
        <v>819</v>
      </c>
      <c r="E457" s="205" t="s">
        <v>229</v>
      </c>
      <c r="F457" s="205"/>
      <c r="G457" s="210">
        <v>10000</v>
      </c>
      <c r="H457" s="205" t="s">
        <v>8</v>
      </c>
    </row>
    <row r="458" spans="1:8" s="94" customFormat="1" ht="11.25" customHeight="1">
      <c r="A458" s="206">
        <v>453</v>
      </c>
      <c r="B458" s="211"/>
      <c r="C458" s="206" t="s">
        <v>228</v>
      </c>
      <c r="D458" s="206" t="s">
        <v>819</v>
      </c>
      <c r="E458" s="206" t="s">
        <v>229</v>
      </c>
      <c r="F458" s="206"/>
      <c r="G458" s="212">
        <v>10000</v>
      </c>
      <c r="H458" s="206" t="s">
        <v>8</v>
      </c>
    </row>
    <row r="459" spans="1:8" s="94" customFormat="1" ht="11.25" customHeight="1">
      <c r="A459" s="205">
        <v>454</v>
      </c>
      <c r="B459" s="209"/>
      <c r="C459" s="205" t="s">
        <v>228</v>
      </c>
      <c r="D459" s="205" t="s">
        <v>819</v>
      </c>
      <c r="E459" s="205" t="s">
        <v>229</v>
      </c>
      <c r="F459" s="205"/>
      <c r="G459" s="210">
        <v>10000</v>
      </c>
      <c r="H459" s="205" t="s">
        <v>8</v>
      </c>
    </row>
    <row r="460" spans="1:8" s="94" customFormat="1" ht="11.25" customHeight="1">
      <c r="A460" s="206">
        <v>455</v>
      </c>
      <c r="B460" s="211"/>
      <c r="C460" s="206" t="s">
        <v>228</v>
      </c>
      <c r="D460" s="206" t="s">
        <v>819</v>
      </c>
      <c r="E460" s="206" t="s">
        <v>229</v>
      </c>
      <c r="F460" s="206"/>
      <c r="G460" s="212">
        <v>20000</v>
      </c>
      <c r="H460" s="206" t="s">
        <v>8</v>
      </c>
    </row>
    <row r="461" spans="1:8" s="94" customFormat="1" ht="11.25" customHeight="1">
      <c r="A461" s="205">
        <v>456</v>
      </c>
      <c r="B461" s="209"/>
      <c r="C461" s="205" t="s">
        <v>228</v>
      </c>
      <c r="D461" s="205" t="s">
        <v>829</v>
      </c>
      <c r="E461" s="205" t="s">
        <v>229</v>
      </c>
      <c r="F461" s="205"/>
      <c r="G461" s="210">
        <v>20000</v>
      </c>
      <c r="H461" s="205" t="s">
        <v>8</v>
      </c>
    </row>
    <row r="462" spans="1:8" s="94" customFormat="1" ht="11.25" customHeight="1">
      <c r="A462" s="206">
        <v>457</v>
      </c>
      <c r="B462" s="211"/>
      <c r="C462" s="206" t="s">
        <v>228</v>
      </c>
      <c r="D462" s="206" t="s">
        <v>852</v>
      </c>
      <c r="E462" s="206" t="s">
        <v>229</v>
      </c>
      <c r="F462" s="206"/>
      <c r="G462" s="212">
        <v>10000</v>
      </c>
      <c r="H462" s="206" t="s">
        <v>8</v>
      </c>
    </row>
    <row r="463" spans="1:8" s="94" customFormat="1" ht="11.25" customHeight="1">
      <c r="A463" s="205">
        <v>458</v>
      </c>
      <c r="B463" s="209"/>
      <c r="C463" s="205" t="s">
        <v>228</v>
      </c>
      <c r="D463" s="205" t="s">
        <v>831</v>
      </c>
      <c r="E463" s="205" t="s">
        <v>229</v>
      </c>
      <c r="F463" s="205"/>
      <c r="G463" s="210">
        <v>20000</v>
      </c>
      <c r="H463" s="205" t="s">
        <v>8</v>
      </c>
    </row>
    <row r="464" spans="1:8" s="94" customFormat="1" ht="11.25" customHeight="1">
      <c r="A464" s="206">
        <v>459</v>
      </c>
      <c r="B464" s="211"/>
      <c r="C464" s="206" t="s">
        <v>228</v>
      </c>
      <c r="D464" s="206" t="s">
        <v>839</v>
      </c>
      <c r="E464" s="206" t="s">
        <v>229</v>
      </c>
      <c r="F464" s="206"/>
      <c r="G464" s="212">
        <v>20000</v>
      </c>
      <c r="H464" s="206" t="s">
        <v>8</v>
      </c>
    </row>
    <row r="465" spans="1:8" s="94" customFormat="1" ht="11.25" customHeight="1">
      <c r="A465" s="205">
        <v>460</v>
      </c>
      <c r="B465" s="209"/>
      <c r="C465" s="205" t="s">
        <v>228</v>
      </c>
      <c r="D465" s="205" t="s">
        <v>819</v>
      </c>
      <c r="E465" s="205" t="s">
        <v>229</v>
      </c>
      <c r="F465" s="205"/>
      <c r="G465" s="210">
        <v>20000</v>
      </c>
      <c r="H465" s="205" t="s">
        <v>8</v>
      </c>
    </row>
    <row r="466" spans="1:8" s="94" customFormat="1" ht="11.25" customHeight="1">
      <c r="A466" s="206">
        <v>461</v>
      </c>
      <c r="B466" s="211"/>
      <c r="C466" s="206" t="s">
        <v>228</v>
      </c>
      <c r="D466" s="206" t="s">
        <v>818</v>
      </c>
      <c r="E466" s="206" t="s">
        <v>229</v>
      </c>
      <c r="F466" s="206"/>
      <c r="G466" s="212">
        <v>20000</v>
      </c>
      <c r="H466" s="206" t="s">
        <v>8</v>
      </c>
    </row>
    <row r="467" spans="1:8" s="94" customFormat="1" ht="11.25" customHeight="1">
      <c r="A467" s="205">
        <v>462</v>
      </c>
      <c r="B467" s="209"/>
      <c r="C467" s="205" t="s">
        <v>228</v>
      </c>
      <c r="D467" s="205" t="s">
        <v>823</v>
      </c>
      <c r="E467" s="205" t="s">
        <v>229</v>
      </c>
      <c r="F467" s="205"/>
      <c r="G467" s="210">
        <v>10000</v>
      </c>
      <c r="H467" s="205" t="s">
        <v>8</v>
      </c>
    </row>
    <row r="468" spans="1:8" s="94" customFormat="1" ht="11.25" customHeight="1">
      <c r="A468" s="206">
        <v>463</v>
      </c>
      <c r="B468" s="211"/>
      <c r="C468" s="206" t="s">
        <v>228</v>
      </c>
      <c r="D468" s="206" t="s">
        <v>819</v>
      </c>
      <c r="E468" s="206" t="s">
        <v>229</v>
      </c>
      <c r="F468" s="206"/>
      <c r="G468" s="212">
        <v>10000</v>
      </c>
      <c r="H468" s="206" t="s">
        <v>8</v>
      </c>
    </row>
    <row r="469" spans="1:8" s="94" customFormat="1" ht="11.25" customHeight="1">
      <c r="A469" s="205">
        <v>464</v>
      </c>
      <c r="B469" s="209"/>
      <c r="C469" s="205" t="s">
        <v>228</v>
      </c>
      <c r="D469" s="205" t="s">
        <v>819</v>
      </c>
      <c r="E469" s="205" t="s">
        <v>229</v>
      </c>
      <c r="F469" s="205"/>
      <c r="G469" s="210">
        <v>10000</v>
      </c>
      <c r="H469" s="205" t="s">
        <v>8</v>
      </c>
    </row>
    <row r="470" spans="1:8" s="94" customFormat="1" ht="11.25" customHeight="1">
      <c r="A470" s="206">
        <v>465</v>
      </c>
      <c r="B470" s="211"/>
      <c r="C470" s="206" t="s">
        <v>228</v>
      </c>
      <c r="D470" s="206" t="s">
        <v>831</v>
      </c>
      <c r="E470" s="206" t="s">
        <v>229</v>
      </c>
      <c r="F470" s="206"/>
      <c r="G470" s="212">
        <v>10000</v>
      </c>
      <c r="H470" s="206" t="s">
        <v>8</v>
      </c>
    </row>
    <row r="471" spans="1:8" s="94" customFormat="1" ht="11.25" customHeight="1">
      <c r="A471" s="205">
        <v>466</v>
      </c>
      <c r="B471" s="209"/>
      <c r="C471" s="205" t="s">
        <v>228</v>
      </c>
      <c r="D471" s="205" t="s">
        <v>819</v>
      </c>
      <c r="E471" s="205" t="s">
        <v>229</v>
      </c>
      <c r="F471" s="205"/>
      <c r="G471" s="210">
        <v>20000</v>
      </c>
      <c r="H471" s="205" t="s">
        <v>8</v>
      </c>
    </row>
    <row r="472" spans="1:8" s="94" customFormat="1" ht="11.25" customHeight="1">
      <c r="A472" s="206">
        <v>467</v>
      </c>
      <c r="B472" s="211"/>
      <c r="C472" s="206" t="s">
        <v>228</v>
      </c>
      <c r="D472" s="206" t="s">
        <v>823</v>
      </c>
      <c r="E472" s="206" t="s">
        <v>229</v>
      </c>
      <c r="F472" s="206"/>
      <c r="G472" s="212">
        <v>10000</v>
      </c>
      <c r="H472" s="206" t="s">
        <v>8</v>
      </c>
    </row>
    <row r="473" spans="1:8" s="94" customFormat="1" ht="11.25" customHeight="1">
      <c r="A473" s="205">
        <v>468</v>
      </c>
      <c r="B473" s="209"/>
      <c r="C473" s="205" t="s">
        <v>228</v>
      </c>
      <c r="D473" s="205" t="s">
        <v>819</v>
      </c>
      <c r="E473" s="205" t="s">
        <v>229</v>
      </c>
      <c r="F473" s="205"/>
      <c r="G473" s="210">
        <v>30000</v>
      </c>
      <c r="H473" s="205" t="s">
        <v>8</v>
      </c>
    </row>
    <row r="474" spans="1:8" s="94" customFormat="1" ht="11.25" customHeight="1">
      <c r="A474" s="206">
        <v>469</v>
      </c>
      <c r="B474" s="211"/>
      <c r="C474" s="206" t="s">
        <v>228</v>
      </c>
      <c r="D474" s="206" t="s">
        <v>829</v>
      </c>
      <c r="E474" s="206" t="s">
        <v>229</v>
      </c>
      <c r="F474" s="206"/>
      <c r="G474" s="212">
        <v>10000</v>
      </c>
      <c r="H474" s="206" t="s">
        <v>8</v>
      </c>
    </row>
    <row r="475" spans="1:8" s="94" customFormat="1" ht="11.25" customHeight="1">
      <c r="A475" s="205">
        <v>470</v>
      </c>
      <c r="B475" s="209"/>
      <c r="C475" s="205" t="s">
        <v>228</v>
      </c>
      <c r="D475" s="205" t="s">
        <v>819</v>
      </c>
      <c r="E475" s="205" t="s">
        <v>229</v>
      </c>
      <c r="F475" s="205"/>
      <c r="G475" s="210">
        <v>10000</v>
      </c>
      <c r="H475" s="205" t="s">
        <v>8</v>
      </c>
    </row>
    <row r="476" spans="1:8" s="94" customFormat="1" ht="11.25" customHeight="1">
      <c r="A476" s="206">
        <v>471</v>
      </c>
      <c r="B476" s="211"/>
      <c r="C476" s="206" t="s">
        <v>228</v>
      </c>
      <c r="D476" s="206" t="s">
        <v>823</v>
      </c>
      <c r="E476" s="206" t="s">
        <v>229</v>
      </c>
      <c r="F476" s="206"/>
      <c r="G476" s="212">
        <v>10000</v>
      </c>
      <c r="H476" s="206" t="s">
        <v>8</v>
      </c>
    </row>
    <row r="477" spans="1:8" s="94" customFormat="1" ht="11.25" customHeight="1">
      <c r="A477" s="205">
        <v>472</v>
      </c>
      <c r="B477" s="209"/>
      <c r="C477" s="205" t="s">
        <v>228</v>
      </c>
      <c r="D477" s="205" t="s">
        <v>820</v>
      </c>
      <c r="E477" s="205" t="s">
        <v>229</v>
      </c>
      <c r="F477" s="205"/>
      <c r="G477" s="210">
        <v>30000</v>
      </c>
      <c r="H477" s="205" t="s">
        <v>8</v>
      </c>
    </row>
    <row r="478" spans="1:8" s="94" customFormat="1" ht="11.25" customHeight="1">
      <c r="A478" s="206">
        <v>473</v>
      </c>
      <c r="B478" s="211"/>
      <c r="C478" s="206" t="s">
        <v>228</v>
      </c>
      <c r="D478" s="206" t="s">
        <v>819</v>
      </c>
      <c r="E478" s="206" t="s">
        <v>229</v>
      </c>
      <c r="F478" s="206"/>
      <c r="G478" s="212">
        <v>20000</v>
      </c>
      <c r="H478" s="206" t="s">
        <v>8</v>
      </c>
    </row>
    <row r="479" spans="1:8" s="94" customFormat="1" ht="11.25" customHeight="1">
      <c r="A479" s="205">
        <v>474</v>
      </c>
      <c r="B479" s="209"/>
      <c r="C479" s="205" t="s">
        <v>228</v>
      </c>
      <c r="D479" s="205" t="s">
        <v>833</v>
      </c>
      <c r="E479" s="205" t="s">
        <v>229</v>
      </c>
      <c r="F479" s="205"/>
      <c r="G479" s="210">
        <v>100000</v>
      </c>
      <c r="H479" s="205" t="s">
        <v>8</v>
      </c>
    </row>
    <row r="480" spans="1:8" s="94" customFormat="1" ht="11.25" customHeight="1">
      <c r="A480" s="206">
        <v>475</v>
      </c>
      <c r="B480" s="211"/>
      <c r="C480" s="206" t="s">
        <v>228</v>
      </c>
      <c r="D480" s="206" t="s">
        <v>823</v>
      </c>
      <c r="E480" s="206" t="s">
        <v>229</v>
      </c>
      <c r="F480" s="206"/>
      <c r="G480" s="212">
        <v>20000</v>
      </c>
      <c r="H480" s="206" t="s">
        <v>8</v>
      </c>
    </row>
    <row r="481" spans="1:8" s="94" customFormat="1" ht="11.25" customHeight="1">
      <c r="A481" s="205">
        <v>476</v>
      </c>
      <c r="B481" s="209"/>
      <c r="C481" s="205" t="s">
        <v>228</v>
      </c>
      <c r="D481" s="205" t="s">
        <v>839</v>
      </c>
      <c r="E481" s="205" t="s">
        <v>229</v>
      </c>
      <c r="F481" s="205"/>
      <c r="G481" s="210">
        <v>10000</v>
      </c>
      <c r="H481" s="205" t="s">
        <v>8</v>
      </c>
    </row>
    <row r="482" spans="1:8" s="94" customFormat="1" ht="11.25" customHeight="1">
      <c r="A482" s="206">
        <v>477</v>
      </c>
      <c r="B482" s="211"/>
      <c r="C482" s="206" t="s">
        <v>228</v>
      </c>
      <c r="D482" s="206" t="s">
        <v>839</v>
      </c>
      <c r="E482" s="206" t="s">
        <v>229</v>
      </c>
      <c r="F482" s="206"/>
      <c r="G482" s="212">
        <v>10000</v>
      </c>
      <c r="H482" s="206" t="s">
        <v>8</v>
      </c>
    </row>
    <row r="483" spans="1:8" s="94" customFormat="1" ht="11.25" customHeight="1">
      <c r="A483" s="205">
        <v>478</v>
      </c>
      <c r="B483" s="209"/>
      <c r="C483" s="205" t="s">
        <v>228</v>
      </c>
      <c r="D483" s="205" t="s">
        <v>823</v>
      </c>
      <c r="E483" s="205" t="s">
        <v>229</v>
      </c>
      <c r="F483" s="205"/>
      <c r="G483" s="210">
        <v>10000</v>
      </c>
      <c r="H483" s="205" t="s">
        <v>8</v>
      </c>
    </row>
    <row r="484" spans="1:8" s="94" customFormat="1" ht="11.25" customHeight="1">
      <c r="A484" s="206">
        <v>479</v>
      </c>
      <c r="B484" s="211"/>
      <c r="C484" s="206" t="s">
        <v>228</v>
      </c>
      <c r="D484" s="206" t="s">
        <v>820</v>
      </c>
      <c r="E484" s="206" t="s">
        <v>229</v>
      </c>
      <c r="F484" s="206"/>
      <c r="G484" s="212">
        <v>10000</v>
      </c>
      <c r="H484" s="206" t="s">
        <v>8</v>
      </c>
    </row>
    <row r="485" spans="1:8" s="94" customFormat="1" ht="11.25" customHeight="1">
      <c r="A485" s="205">
        <v>480</v>
      </c>
      <c r="B485" s="209"/>
      <c r="C485" s="205" t="s">
        <v>228</v>
      </c>
      <c r="D485" s="205" t="s">
        <v>820</v>
      </c>
      <c r="E485" s="205" t="s">
        <v>229</v>
      </c>
      <c r="F485" s="205"/>
      <c r="G485" s="210">
        <v>20000</v>
      </c>
      <c r="H485" s="205" t="s">
        <v>8</v>
      </c>
    </row>
    <row r="486" spans="1:8" s="94" customFormat="1" ht="11.25" customHeight="1">
      <c r="A486" s="206">
        <v>481</v>
      </c>
      <c r="B486" s="211"/>
      <c r="C486" s="206" t="s">
        <v>228</v>
      </c>
      <c r="D486" s="206" t="s">
        <v>854</v>
      </c>
      <c r="E486" s="206" t="s">
        <v>229</v>
      </c>
      <c r="F486" s="206"/>
      <c r="G486" s="212">
        <v>50000</v>
      </c>
      <c r="H486" s="206" t="s">
        <v>8</v>
      </c>
    </row>
    <row r="487" spans="1:8" s="94" customFormat="1" ht="11.25" customHeight="1">
      <c r="A487" s="205">
        <v>482</v>
      </c>
      <c r="B487" s="209"/>
      <c r="C487" s="205" t="s">
        <v>228</v>
      </c>
      <c r="D487" s="205" t="s">
        <v>846</v>
      </c>
      <c r="E487" s="205" t="s">
        <v>229</v>
      </c>
      <c r="F487" s="205"/>
      <c r="G487" s="210">
        <v>10000</v>
      </c>
      <c r="H487" s="205" t="s">
        <v>8</v>
      </c>
    </row>
    <row r="488" spans="1:8" s="94" customFormat="1" ht="11.25" customHeight="1">
      <c r="A488" s="206">
        <v>483</v>
      </c>
      <c r="B488" s="211"/>
      <c r="C488" s="206" t="s">
        <v>228</v>
      </c>
      <c r="D488" s="206" t="s">
        <v>850</v>
      </c>
      <c r="E488" s="206" t="s">
        <v>229</v>
      </c>
      <c r="F488" s="206"/>
      <c r="G488" s="212">
        <v>10000</v>
      </c>
      <c r="H488" s="206" t="s">
        <v>8</v>
      </c>
    </row>
    <row r="489" spans="1:8" s="94" customFormat="1" ht="11.25" customHeight="1">
      <c r="A489" s="205">
        <v>484</v>
      </c>
      <c r="B489" s="209"/>
      <c r="C489" s="205" t="s">
        <v>228</v>
      </c>
      <c r="D489" s="205" t="s">
        <v>823</v>
      </c>
      <c r="E489" s="205" t="s">
        <v>229</v>
      </c>
      <c r="F489" s="205"/>
      <c r="G489" s="210">
        <v>50000</v>
      </c>
      <c r="H489" s="205" t="s">
        <v>8</v>
      </c>
    </row>
    <row r="490" spans="1:8" s="94" customFormat="1" ht="11.25" customHeight="1">
      <c r="A490" s="206">
        <v>485</v>
      </c>
      <c r="B490" s="211"/>
      <c r="C490" s="206" t="s">
        <v>228</v>
      </c>
      <c r="D490" s="206" t="s">
        <v>823</v>
      </c>
      <c r="E490" s="206" t="s">
        <v>229</v>
      </c>
      <c r="F490" s="206"/>
      <c r="G490" s="212">
        <v>10000</v>
      </c>
      <c r="H490" s="206" t="s">
        <v>8</v>
      </c>
    </row>
    <row r="491" spans="1:8" s="94" customFormat="1" ht="11.25" customHeight="1">
      <c r="A491" s="205">
        <v>486</v>
      </c>
      <c r="B491" s="209"/>
      <c r="C491" s="205" t="s">
        <v>228</v>
      </c>
      <c r="D491" s="205" t="s">
        <v>829</v>
      </c>
      <c r="E491" s="205" t="s">
        <v>229</v>
      </c>
      <c r="F491" s="205"/>
      <c r="G491" s="210">
        <v>50000</v>
      </c>
      <c r="H491" s="205" t="s">
        <v>8</v>
      </c>
    </row>
    <row r="492" spans="1:8" s="94" customFormat="1" ht="11.25" customHeight="1">
      <c r="A492" s="206">
        <v>487</v>
      </c>
      <c r="B492" s="211"/>
      <c r="C492" s="206" t="s">
        <v>228</v>
      </c>
      <c r="D492" s="206" t="s">
        <v>823</v>
      </c>
      <c r="E492" s="206" t="s">
        <v>229</v>
      </c>
      <c r="F492" s="206"/>
      <c r="G492" s="212">
        <v>10000</v>
      </c>
      <c r="H492" s="206" t="s">
        <v>8</v>
      </c>
    </row>
    <row r="493" spans="1:8" s="94" customFormat="1" ht="11.25" customHeight="1">
      <c r="A493" s="205">
        <v>488</v>
      </c>
      <c r="B493" s="205"/>
      <c r="C493" s="205" t="s">
        <v>228</v>
      </c>
      <c r="D493" s="205" t="s">
        <v>848</v>
      </c>
      <c r="E493" s="205" t="s">
        <v>229</v>
      </c>
      <c r="F493" s="205"/>
      <c r="G493" s="210">
        <v>20000</v>
      </c>
      <c r="H493" s="205" t="s">
        <v>8</v>
      </c>
    </row>
    <row r="494" spans="1:8" s="94" customFormat="1" ht="11.25" customHeight="1">
      <c r="A494" s="206">
        <v>489</v>
      </c>
      <c r="B494" s="213">
        <v>44246</v>
      </c>
      <c r="C494" s="206" t="s">
        <v>228</v>
      </c>
      <c r="D494" s="206" t="s">
        <v>817</v>
      </c>
      <c r="E494" s="206" t="s">
        <v>229</v>
      </c>
      <c r="F494" s="206"/>
      <c r="G494" s="212">
        <v>20000</v>
      </c>
      <c r="H494" s="206" t="s">
        <v>8</v>
      </c>
    </row>
    <row r="495" spans="1:8" s="94" customFormat="1" ht="11.25" customHeight="1">
      <c r="A495" s="205">
        <v>490</v>
      </c>
      <c r="B495" s="209"/>
      <c r="C495" s="205" t="s">
        <v>228</v>
      </c>
      <c r="D495" s="205" t="s">
        <v>830</v>
      </c>
      <c r="E495" s="205" t="s">
        <v>229</v>
      </c>
      <c r="F495" s="205"/>
      <c r="G495" s="210">
        <v>5000</v>
      </c>
      <c r="H495" s="205" t="s">
        <v>8</v>
      </c>
    </row>
    <row r="496" spans="1:8" s="94" customFormat="1" ht="11.25" customHeight="1">
      <c r="A496" s="206">
        <v>491</v>
      </c>
      <c r="B496" s="211"/>
      <c r="C496" s="206" t="s">
        <v>228</v>
      </c>
      <c r="D496" s="206" t="s">
        <v>848</v>
      </c>
      <c r="E496" s="206" t="s">
        <v>229</v>
      </c>
      <c r="F496" s="206"/>
      <c r="G496" s="212">
        <v>10000</v>
      </c>
      <c r="H496" s="206" t="s">
        <v>8</v>
      </c>
    </row>
    <row r="497" spans="1:8" s="94" customFormat="1" ht="11.25" customHeight="1">
      <c r="A497" s="205">
        <v>492</v>
      </c>
      <c r="B497" s="205"/>
      <c r="C497" s="205" t="s">
        <v>228</v>
      </c>
      <c r="D497" s="205" t="s">
        <v>819</v>
      </c>
      <c r="E497" s="205" t="s">
        <v>229</v>
      </c>
      <c r="F497" s="205"/>
      <c r="G497" s="210">
        <v>70000</v>
      </c>
      <c r="H497" s="205" t="s">
        <v>8</v>
      </c>
    </row>
    <row r="498" spans="1:8" s="94" customFormat="1" ht="11.25" customHeight="1">
      <c r="A498" s="206">
        <v>493</v>
      </c>
      <c r="B498" s="213">
        <v>44249</v>
      </c>
      <c r="C498" s="206" t="s">
        <v>228</v>
      </c>
      <c r="D498" s="206" t="s">
        <v>823</v>
      </c>
      <c r="E498" s="206" t="s">
        <v>229</v>
      </c>
      <c r="F498" s="206"/>
      <c r="G498" s="212">
        <v>10000</v>
      </c>
      <c r="H498" s="206" t="s">
        <v>8</v>
      </c>
    </row>
    <row r="499" spans="1:8" s="94" customFormat="1" ht="11.25" customHeight="1">
      <c r="A499" s="205">
        <v>494</v>
      </c>
      <c r="B499" s="209"/>
      <c r="C499" s="205" t="s">
        <v>228</v>
      </c>
      <c r="D499" s="205" t="s">
        <v>855</v>
      </c>
      <c r="E499" s="205" t="s">
        <v>229</v>
      </c>
      <c r="F499" s="205"/>
      <c r="G499" s="210">
        <v>30000</v>
      </c>
      <c r="H499" s="205" t="s">
        <v>8</v>
      </c>
    </row>
    <row r="500" spans="1:8" s="94" customFormat="1" ht="11.25" customHeight="1">
      <c r="A500" s="206">
        <v>495</v>
      </c>
      <c r="B500" s="211"/>
      <c r="C500" s="206" t="s">
        <v>228</v>
      </c>
      <c r="D500" s="206" t="s">
        <v>839</v>
      </c>
      <c r="E500" s="206" t="s">
        <v>229</v>
      </c>
      <c r="F500" s="206"/>
      <c r="G500" s="212">
        <v>30000</v>
      </c>
      <c r="H500" s="206" t="s">
        <v>8</v>
      </c>
    </row>
    <row r="501" spans="1:8" s="94" customFormat="1" ht="11.25" customHeight="1">
      <c r="A501" s="205">
        <v>496</v>
      </c>
      <c r="B501" s="205"/>
      <c r="C501" s="205" t="s">
        <v>228</v>
      </c>
      <c r="D501" s="205" t="s">
        <v>863</v>
      </c>
      <c r="E501" s="205" t="s">
        <v>229</v>
      </c>
      <c r="F501" s="205" t="s">
        <v>1126</v>
      </c>
      <c r="G501" s="210">
        <v>120000</v>
      </c>
      <c r="H501" s="205" t="s">
        <v>7</v>
      </c>
    </row>
    <row r="502" spans="1:8" s="94" customFormat="1" ht="11.25" customHeight="1">
      <c r="A502" s="206">
        <v>497</v>
      </c>
      <c r="B502" s="213">
        <v>44250</v>
      </c>
      <c r="C502" s="206" t="s">
        <v>228</v>
      </c>
      <c r="D502" s="206" t="s">
        <v>819</v>
      </c>
      <c r="E502" s="206" t="s">
        <v>229</v>
      </c>
      <c r="F502" s="206"/>
      <c r="G502" s="212">
        <v>100000</v>
      </c>
      <c r="H502" s="206" t="s">
        <v>8</v>
      </c>
    </row>
    <row r="503" spans="1:8" s="94" customFormat="1" ht="11.25" customHeight="1">
      <c r="A503" s="205">
        <v>498</v>
      </c>
      <c r="B503" s="205"/>
      <c r="C503" s="205" t="s">
        <v>228</v>
      </c>
      <c r="D503" s="205" t="s">
        <v>819</v>
      </c>
      <c r="E503" s="205" t="s">
        <v>229</v>
      </c>
      <c r="F503" s="205"/>
      <c r="G503" s="210">
        <v>50000</v>
      </c>
      <c r="H503" s="205" t="s">
        <v>8</v>
      </c>
    </row>
    <row r="504" spans="1:8" s="94" customFormat="1" ht="11.25" customHeight="1">
      <c r="A504" s="206">
        <v>499</v>
      </c>
      <c r="B504" s="213">
        <v>44251</v>
      </c>
      <c r="C504" s="206" t="s">
        <v>228</v>
      </c>
      <c r="D504" s="206" t="s">
        <v>839</v>
      </c>
      <c r="E504" s="206" t="s">
        <v>229</v>
      </c>
      <c r="F504" s="206"/>
      <c r="G504" s="212">
        <v>10000</v>
      </c>
      <c r="H504" s="206" t="s">
        <v>8</v>
      </c>
    </row>
    <row r="505" spans="1:8" s="94" customFormat="1" ht="11.25" customHeight="1">
      <c r="A505" s="205">
        <v>500</v>
      </c>
      <c r="B505" s="209"/>
      <c r="C505" s="205" t="s">
        <v>228</v>
      </c>
      <c r="D505" s="205" t="s">
        <v>820</v>
      </c>
      <c r="E505" s="205" t="s">
        <v>229</v>
      </c>
      <c r="F505" s="205"/>
      <c r="G505" s="210">
        <v>10000</v>
      </c>
      <c r="H505" s="205" t="s">
        <v>8</v>
      </c>
    </row>
    <row r="506" spans="1:8" s="94" customFormat="1" ht="11.25" customHeight="1">
      <c r="A506" s="206">
        <v>501</v>
      </c>
      <c r="B506" s="211"/>
      <c r="C506" s="206" t="s">
        <v>228</v>
      </c>
      <c r="D506" s="206" t="s">
        <v>823</v>
      </c>
      <c r="E506" s="206" t="s">
        <v>229</v>
      </c>
      <c r="F506" s="206"/>
      <c r="G506" s="212">
        <v>10000</v>
      </c>
      <c r="H506" s="206" t="s">
        <v>8</v>
      </c>
    </row>
    <row r="507" spans="1:8" s="94" customFormat="1" ht="11.25" customHeight="1">
      <c r="A507" s="205">
        <v>502</v>
      </c>
      <c r="B507" s="209"/>
      <c r="C507" s="205" t="s">
        <v>228</v>
      </c>
      <c r="D507" s="205" t="s">
        <v>823</v>
      </c>
      <c r="E507" s="205" t="s">
        <v>229</v>
      </c>
      <c r="F507" s="205"/>
      <c r="G507" s="210">
        <v>10000</v>
      </c>
      <c r="H507" s="205" t="s">
        <v>8</v>
      </c>
    </row>
    <row r="508" spans="1:8" s="94" customFormat="1" ht="11.25" customHeight="1">
      <c r="A508" s="206">
        <v>503</v>
      </c>
      <c r="B508" s="211"/>
      <c r="C508" s="206" t="s">
        <v>228</v>
      </c>
      <c r="D508" s="206" t="s">
        <v>819</v>
      </c>
      <c r="E508" s="206" t="s">
        <v>229</v>
      </c>
      <c r="F508" s="206"/>
      <c r="G508" s="212">
        <v>10000</v>
      </c>
      <c r="H508" s="206" t="s">
        <v>8</v>
      </c>
    </row>
    <row r="509" spans="1:8" s="94" customFormat="1" ht="11.25" customHeight="1">
      <c r="A509" s="205">
        <v>504</v>
      </c>
      <c r="B509" s="209"/>
      <c r="C509" s="205" t="s">
        <v>228</v>
      </c>
      <c r="D509" s="205" t="s">
        <v>839</v>
      </c>
      <c r="E509" s="205" t="s">
        <v>229</v>
      </c>
      <c r="F509" s="205"/>
      <c r="G509" s="210">
        <v>10000</v>
      </c>
      <c r="H509" s="205" t="s">
        <v>8</v>
      </c>
    </row>
    <row r="510" spans="1:8" s="94" customFormat="1" ht="11.25" customHeight="1">
      <c r="A510" s="206">
        <v>505</v>
      </c>
      <c r="B510" s="211"/>
      <c r="C510" s="206" t="s">
        <v>228</v>
      </c>
      <c r="D510" s="206" t="s">
        <v>835</v>
      </c>
      <c r="E510" s="206" t="s">
        <v>229</v>
      </c>
      <c r="F510" s="206"/>
      <c r="G510" s="212">
        <v>10000</v>
      </c>
      <c r="H510" s="206" t="s">
        <v>8</v>
      </c>
    </row>
    <row r="511" spans="1:8" s="94" customFormat="1" ht="11.25" customHeight="1">
      <c r="A511" s="205">
        <v>506</v>
      </c>
      <c r="B511" s="209"/>
      <c r="C511" s="205" t="s">
        <v>228</v>
      </c>
      <c r="D511" s="205" t="s">
        <v>832</v>
      </c>
      <c r="E511" s="205" t="s">
        <v>229</v>
      </c>
      <c r="F511" s="205"/>
      <c r="G511" s="210">
        <v>20000</v>
      </c>
      <c r="H511" s="205" t="s">
        <v>8</v>
      </c>
    </row>
    <row r="512" spans="1:8" s="94" customFormat="1" ht="11.25" customHeight="1">
      <c r="A512" s="206">
        <v>507</v>
      </c>
      <c r="B512" s="211"/>
      <c r="C512" s="206" t="s">
        <v>228</v>
      </c>
      <c r="D512" s="206" t="s">
        <v>823</v>
      </c>
      <c r="E512" s="206" t="s">
        <v>229</v>
      </c>
      <c r="F512" s="206"/>
      <c r="G512" s="212">
        <v>10000</v>
      </c>
      <c r="H512" s="206" t="s">
        <v>8</v>
      </c>
    </row>
    <row r="513" spans="1:8" s="94" customFormat="1" ht="11.25" customHeight="1">
      <c r="A513" s="205">
        <v>508</v>
      </c>
      <c r="B513" s="209"/>
      <c r="C513" s="205" t="s">
        <v>228</v>
      </c>
      <c r="D513" s="205" t="s">
        <v>823</v>
      </c>
      <c r="E513" s="205" t="s">
        <v>229</v>
      </c>
      <c r="F513" s="205"/>
      <c r="G513" s="210">
        <v>10000</v>
      </c>
      <c r="H513" s="205" t="s">
        <v>8</v>
      </c>
    </row>
    <row r="514" spans="1:8" s="94" customFormat="1" ht="11.25" customHeight="1">
      <c r="A514" s="206">
        <v>509</v>
      </c>
      <c r="B514" s="211"/>
      <c r="C514" s="206" t="s">
        <v>228</v>
      </c>
      <c r="D514" s="206" t="s">
        <v>819</v>
      </c>
      <c r="E514" s="206" t="s">
        <v>229</v>
      </c>
      <c r="F514" s="206"/>
      <c r="G514" s="212">
        <v>10000</v>
      </c>
      <c r="H514" s="206" t="s">
        <v>8</v>
      </c>
    </row>
    <row r="515" spans="1:8" s="94" customFormat="1" ht="11.25" customHeight="1">
      <c r="A515" s="205">
        <v>510</v>
      </c>
      <c r="B515" s="209"/>
      <c r="C515" s="205" t="s">
        <v>228</v>
      </c>
      <c r="D515" s="205" t="s">
        <v>823</v>
      </c>
      <c r="E515" s="205" t="s">
        <v>229</v>
      </c>
      <c r="F515" s="205"/>
      <c r="G515" s="210">
        <v>10000</v>
      </c>
      <c r="H515" s="205" t="s">
        <v>8</v>
      </c>
    </row>
    <row r="516" spans="1:8" s="94" customFormat="1" ht="11.25" customHeight="1">
      <c r="A516" s="206">
        <v>511</v>
      </c>
      <c r="B516" s="211"/>
      <c r="C516" s="206" t="s">
        <v>228</v>
      </c>
      <c r="D516" s="206" t="s">
        <v>860</v>
      </c>
      <c r="E516" s="206" t="s">
        <v>229</v>
      </c>
      <c r="F516" s="206"/>
      <c r="G516" s="212">
        <v>10000</v>
      </c>
      <c r="H516" s="206" t="s">
        <v>8</v>
      </c>
    </row>
    <row r="517" spans="1:8" s="94" customFormat="1" ht="11.25" customHeight="1">
      <c r="A517" s="205">
        <v>512</v>
      </c>
      <c r="B517" s="209"/>
      <c r="C517" s="205" t="s">
        <v>228</v>
      </c>
      <c r="D517" s="205" t="s">
        <v>839</v>
      </c>
      <c r="E517" s="205" t="s">
        <v>229</v>
      </c>
      <c r="F517" s="205"/>
      <c r="G517" s="210">
        <v>10000</v>
      </c>
      <c r="H517" s="205" t="s">
        <v>8</v>
      </c>
    </row>
    <row r="518" spans="1:8" s="94" customFormat="1" ht="11.25" customHeight="1">
      <c r="A518" s="206">
        <v>513</v>
      </c>
      <c r="B518" s="211"/>
      <c r="C518" s="206" t="s">
        <v>228</v>
      </c>
      <c r="D518" s="206" t="s">
        <v>840</v>
      </c>
      <c r="E518" s="206" t="s">
        <v>229</v>
      </c>
      <c r="F518" s="206"/>
      <c r="G518" s="212">
        <v>100000</v>
      </c>
      <c r="H518" s="206" t="s">
        <v>8</v>
      </c>
    </row>
    <row r="519" spans="1:8" s="94" customFormat="1" ht="11.25" customHeight="1">
      <c r="A519" s="205">
        <v>514</v>
      </c>
      <c r="B519" s="209"/>
      <c r="C519" s="205" t="s">
        <v>228</v>
      </c>
      <c r="D519" s="205" t="s">
        <v>856</v>
      </c>
      <c r="E519" s="205" t="s">
        <v>229</v>
      </c>
      <c r="F519" s="205"/>
      <c r="G519" s="210">
        <v>100000</v>
      </c>
      <c r="H519" s="205" t="s">
        <v>8</v>
      </c>
    </row>
    <row r="520" spans="1:8" s="94" customFormat="1" ht="11.25" customHeight="1">
      <c r="A520" s="206">
        <v>515</v>
      </c>
      <c r="B520" s="211"/>
      <c r="C520" s="206" t="s">
        <v>228</v>
      </c>
      <c r="D520" s="206" t="s">
        <v>831</v>
      </c>
      <c r="E520" s="206" t="s">
        <v>229</v>
      </c>
      <c r="F520" s="206"/>
      <c r="G520" s="212">
        <v>100000</v>
      </c>
      <c r="H520" s="206" t="s">
        <v>8</v>
      </c>
    </row>
    <row r="521" spans="1:8" s="94" customFormat="1" ht="11.25" customHeight="1">
      <c r="A521" s="205">
        <v>516</v>
      </c>
      <c r="B521" s="209"/>
      <c r="C521" s="205" t="s">
        <v>228</v>
      </c>
      <c r="D521" s="205" t="s">
        <v>850</v>
      </c>
      <c r="E521" s="205" t="s">
        <v>229</v>
      </c>
      <c r="F521" s="205"/>
      <c r="G521" s="210">
        <v>10000</v>
      </c>
      <c r="H521" s="205" t="s">
        <v>8</v>
      </c>
    </row>
    <row r="522" spans="1:8" s="94" customFormat="1" ht="11.25" customHeight="1">
      <c r="A522" s="206">
        <v>517</v>
      </c>
      <c r="B522" s="211"/>
      <c r="C522" s="206" t="s">
        <v>228</v>
      </c>
      <c r="D522" s="206" t="s">
        <v>821</v>
      </c>
      <c r="E522" s="206" t="s">
        <v>229</v>
      </c>
      <c r="F522" s="206"/>
      <c r="G522" s="212">
        <v>20000</v>
      </c>
      <c r="H522" s="206" t="s">
        <v>8</v>
      </c>
    </row>
    <row r="523" spans="1:8" s="94" customFormat="1" ht="11.25" customHeight="1">
      <c r="A523" s="205">
        <v>518</v>
      </c>
      <c r="B523" s="209"/>
      <c r="C523" s="205" t="s">
        <v>228</v>
      </c>
      <c r="D523" s="205" t="s">
        <v>839</v>
      </c>
      <c r="E523" s="205" t="s">
        <v>229</v>
      </c>
      <c r="F523" s="205"/>
      <c r="G523" s="210">
        <v>10000</v>
      </c>
      <c r="H523" s="205" t="s">
        <v>8</v>
      </c>
    </row>
    <row r="524" spans="1:8" s="94" customFormat="1" ht="11.25" customHeight="1">
      <c r="A524" s="206">
        <v>519</v>
      </c>
      <c r="B524" s="211"/>
      <c r="C524" s="206" t="s">
        <v>228</v>
      </c>
      <c r="D524" s="206" t="s">
        <v>839</v>
      </c>
      <c r="E524" s="206" t="s">
        <v>229</v>
      </c>
      <c r="F524" s="206"/>
      <c r="G524" s="212">
        <v>10000</v>
      </c>
      <c r="H524" s="206" t="s">
        <v>8</v>
      </c>
    </row>
    <row r="525" spans="1:8" s="94" customFormat="1" ht="11.25" customHeight="1">
      <c r="A525" s="205">
        <v>520</v>
      </c>
      <c r="B525" s="209"/>
      <c r="C525" s="205" t="s">
        <v>228</v>
      </c>
      <c r="D525" s="205" t="s">
        <v>819</v>
      </c>
      <c r="E525" s="205" t="s">
        <v>229</v>
      </c>
      <c r="F525" s="205"/>
      <c r="G525" s="210">
        <v>20000</v>
      </c>
      <c r="H525" s="205" t="s">
        <v>8</v>
      </c>
    </row>
    <row r="526" spans="1:8" s="94" customFormat="1" ht="11.25" customHeight="1">
      <c r="A526" s="206">
        <v>521</v>
      </c>
      <c r="B526" s="211"/>
      <c r="C526" s="206" t="s">
        <v>228</v>
      </c>
      <c r="D526" s="206" t="s">
        <v>819</v>
      </c>
      <c r="E526" s="206" t="s">
        <v>229</v>
      </c>
      <c r="F526" s="206"/>
      <c r="G526" s="212">
        <v>30000</v>
      </c>
      <c r="H526" s="206" t="s">
        <v>8</v>
      </c>
    </row>
    <row r="527" spans="1:8" s="94" customFormat="1" ht="11.25" customHeight="1">
      <c r="A527" s="205">
        <v>522</v>
      </c>
      <c r="B527" s="209"/>
      <c r="C527" s="205" t="s">
        <v>228</v>
      </c>
      <c r="D527" s="205" t="s">
        <v>832</v>
      </c>
      <c r="E527" s="205" t="s">
        <v>229</v>
      </c>
      <c r="F527" s="205"/>
      <c r="G527" s="210">
        <v>10000</v>
      </c>
      <c r="H527" s="205" t="s">
        <v>8</v>
      </c>
    </row>
    <row r="528" spans="1:8" s="94" customFormat="1" ht="11.25" customHeight="1">
      <c r="A528" s="206">
        <v>523</v>
      </c>
      <c r="B528" s="211"/>
      <c r="C528" s="206" t="s">
        <v>228</v>
      </c>
      <c r="D528" s="206" t="s">
        <v>825</v>
      </c>
      <c r="E528" s="206" t="s">
        <v>229</v>
      </c>
      <c r="F528" s="206"/>
      <c r="G528" s="212">
        <v>10000</v>
      </c>
      <c r="H528" s="206" t="s">
        <v>8</v>
      </c>
    </row>
    <row r="529" spans="1:8" s="94" customFormat="1" ht="11.25" customHeight="1">
      <c r="A529" s="205">
        <v>524</v>
      </c>
      <c r="B529" s="209"/>
      <c r="C529" s="205" t="s">
        <v>228</v>
      </c>
      <c r="D529" s="205" t="s">
        <v>819</v>
      </c>
      <c r="E529" s="205" t="s">
        <v>229</v>
      </c>
      <c r="F529" s="205"/>
      <c r="G529" s="210">
        <v>10000</v>
      </c>
      <c r="H529" s="205" t="s">
        <v>8</v>
      </c>
    </row>
    <row r="530" spans="1:8" s="94" customFormat="1" ht="11.25" customHeight="1">
      <c r="A530" s="206">
        <v>525</v>
      </c>
      <c r="B530" s="211"/>
      <c r="C530" s="206" t="s">
        <v>228</v>
      </c>
      <c r="D530" s="206" t="s">
        <v>819</v>
      </c>
      <c r="E530" s="206" t="s">
        <v>229</v>
      </c>
      <c r="F530" s="206"/>
      <c r="G530" s="212">
        <v>10000</v>
      </c>
      <c r="H530" s="206" t="s">
        <v>8</v>
      </c>
    </row>
    <row r="531" spans="1:8" s="94" customFormat="1" ht="11.25" customHeight="1">
      <c r="A531" s="205">
        <v>526</v>
      </c>
      <c r="B531" s="209"/>
      <c r="C531" s="205" t="s">
        <v>228</v>
      </c>
      <c r="D531" s="205" t="s">
        <v>865</v>
      </c>
      <c r="E531" s="205" t="s">
        <v>229</v>
      </c>
      <c r="F531" s="205"/>
      <c r="G531" s="210">
        <v>10000</v>
      </c>
      <c r="H531" s="205" t="s">
        <v>8</v>
      </c>
    </row>
    <row r="532" spans="1:8" s="94" customFormat="1" ht="11.25" customHeight="1">
      <c r="A532" s="206">
        <v>527</v>
      </c>
      <c r="B532" s="211"/>
      <c r="C532" s="206" t="s">
        <v>228</v>
      </c>
      <c r="D532" s="206" t="s">
        <v>831</v>
      </c>
      <c r="E532" s="206" t="s">
        <v>229</v>
      </c>
      <c r="F532" s="206"/>
      <c r="G532" s="212">
        <v>30000</v>
      </c>
      <c r="H532" s="206" t="s">
        <v>8</v>
      </c>
    </row>
    <row r="533" spans="1:8" s="94" customFormat="1" ht="11.25" customHeight="1">
      <c r="A533" s="205">
        <v>528</v>
      </c>
      <c r="B533" s="209"/>
      <c r="C533" s="205" t="s">
        <v>228</v>
      </c>
      <c r="D533" s="205" t="s">
        <v>823</v>
      </c>
      <c r="E533" s="205" t="s">
        <v>229</v>
      </c>
      <c r="F533" s="205"/>
      <c r="G533" s="210">
        <v>20000</v>
      </c>
      <c r="H533" s="205" t="s">
        <v>8</v>
      </c>
    </row>
    <row r="534" spans="1:8" s="94" customFormat="1" ht="11.25" customHeight="1">
      <c r="A534" s="206">
        <v>529</v>
      </c>
      <c r="B534" s="211"/>
      <c r="C534" s="206" t="s">
        <v>228</v>
      </c>
      <c r="D534" s="206" t="s">
        <v>819</v>
      </c>
      <c r="E534" s="206" t="s">
        <v>229</v>
      </c>
      <c r="F534" s="206"/>
      <c r="G534" s="212">
        <v>10000</v>
      </c>
      <c r="H534" s="206" t="s">
        <v>8</v>
      </c>
    </row>
    <row r="535" spans="1:8" s="94" customFormat="1" ht="11.25" customHeight="1">
      <c r="A535" s="205">
        <v>530</v>
      </c>
      <c r="B535" s="209"/>
      <c r="C535" s="205" t="s">
        <v>228</v>
      </c>
      <c r="D535" s="205" t="s">
        <v>823</v>
      </c>
      <c r="E535" s="205" t="s">
        <v>229</v>
      </c>
      <c r="F535" s="205"/>
      <c r="G535" s="210">
        <v>10000</v>
      </c>
      <c r="H535" s="205" t="s">
        <v>8</v>
      </c>
    </row>
    <row r="536" spans="1:8" s="94" customFormat="1" ht="11.25" customHeight="1">
      <c r="A536" s="206">
        <v>531</v>
      </c>
      <c r="B536" s="211"/>
      <c r="C536" s="206" t="s">
        <v>228</v>
      </c>
      <c r="D536" s="206" t="s">
        <v>830</v>
      </c>
      <c r="E536" s="206" t="s">
        <v>229</v>
      </c>
      <c r="F536" s="206"/>
      <c r="G536" s="212">
        <v>10000</v>
      </c>
      <c r="H536" s="206" t="s">
        <v>8</v>
      </c>
    </row>
    <row r="537" spans="1:8" s="94" customFormat="1" ht="11.25" customHeight="1">
      <c r="A537" s="205">
        <v>532</v>
      </c>
      <c r="B537" s="209"/>
      <c r="C537" s="205" t="s">
        <v>228</v>
      </c>
      <c r="D537" s="205" t="s">
        <v>818</v>
      </c>
      <c r="E537" s="205" t="s">
        <v>229</v>
      </c>
      <c r="F537" s="205"/>
      <c r="G537" s="210">
        <v>100000</v>
      </c>
      <c r="H537" s="205" t="s">
        <v>7</v>
      </c>
    </row>
    <row r="538" spans="1:8" s="94" customFormat="1" ht="11.25" customHeight="1">
      <c r="A538" s="206">
        <v>533</v>
      </c>
      <c r="B538" s="211"/>
      <c r="C538" s="206" t="s">
        <v>228</v>
      </c>
      <c r="D538" s="206" t="s">
        <v>823</v>
      </c>
      <c r="E538" s="206" t="s">
        <v>229</v>
      </c>
      <c r="F538" s="206"/>
      <c r="G538" s="212">
        <v>20000</v>
      </c>
      <c r="H538" s="206" t="s">
        <v>8</v>
      </c>
    </row>
    <row r="539" spans="1:8" s="94" customFormat="1" ht="11.25" customHeight="1">
      <c r="A539" s="205">
        <v>534</v>
      </c>
      <c r="B539" s="209"/>
      <c r="C539" s="205" t="s">
        <v>228</v>
      </c>
      <c r="D539" s="205" t="s">
        <v>844</v>
      </c>
      <c r="E539" s="205" t="s">
        <v>229</v>
      </c>
      <c r="F539" s="205"/>
      <c r="G539" s="210">
        <v>10000</v>
      </c>
      <c r="H539" s="205" t="s">
        <v>8</v>
      </c>
    </row>
    <row r="540" spans="1:8" s="94" customFormat="1" ht="11.25" customHeight="1">
      <c r="A540" s="206">
        <v>535</v>
      </c>
      <c r="B540" s="211"/>
      <c r="C540" s="206" t="s">
        <v>228</v>
      </c>
      <c r="D540" s="206" t="s">
        <v>819</v>
      </c>
      <c r="E540" s="206" t="s">
        <v>229</v>
      </c>
      <c r="F540" s="206"/>
      <c r="G540" s="212">
        <v>5000</v>
      </c>
      <c r="H540" s="206" t="s">
        <v>8</v>
      </c>
    </row>
    <row r="541" spans="1:8" s="94" customFormat="1" ht="11.25" customHeight="1">
      <c r="A541" s="205">
        <v>536</v>
      </c>
      <c r="B541" s="209"/>
      <c r="C541" s="205" t="s">
        <v>228</v>
      </c>
      <c r="D541" s="205" t="s">
        <v>831</v>
      </c>
      <c r="E541" s="205" t="s">
        <v>229</v>
      </c>
      <c r="F541" s="205"/>
      <c r="G541" s="210">
        <v>50000</v>
      </c>
      <c r="H541" s="205" t="s">
        <v>8</v>
      </c>
    </row>
    <row r="542" spans="1:8" s="94" customFormat="1" ht="11.25" customHeight="1">
      <c r="A542" s="206">
        <v>537</v>
      </c>
      <c r="B542" s="211"/>
      <c r="C542" s="206" t="s">
        <v>228</v>
      </c>
      <c r="D542" s="206" t="s">
        <v>819</v>
      </c>
      <c r="E542" s="206" t="s">
        <v>229</v>
      </c>
      <c r="F542" s="206"/>
      <c r="G542" s="212">
        <v>30000</v>
      </c>
      <c r="H542" s="206" t="s">
        <v>8</v>
      </c>
    </row>
    <row r="543" spans="1:8" s="94" customFormat="1" ht="11.25" customHeight="1">
      <c r="A543" s="205">
        <v>538</v>
      </c>
      <c r="B543" s="209"/>
      <c r="C543" s="205" t="s">
        <v>228</v>
      </c>
      <c r="D543" s="205" t="s">
        <v>819</v>
      </c>
      <c r="E543" s="205" t="s">
        <v>229</v>
      </c>
      <c r="F543" s="205"/>
      <c r="G543" s="210">
        <v>5000</v>
      </c>
      <c r="H543" s="205" t="s">
        <v>8</v>
      </c>
    </row>
    <row r="544" spans="1:8" s="94" customFormat="1" ht="11.25" customHeight="1">
      <c r="A544" s="206">
        <v>539</v>
      </c>
      <c r="B544" s="211"/>
      <c r="C544" s="206" t="s">
        <v>228</v>
      </c>
      <c r="D544" s="206" t="s">
        <v>825</v>
      </c>
      <c r="E544" s="206" t="s">
        <v>229</v>
      </c>
      <c r="F544" s="206"/>
      <c r="G544" s="212">
        <v>10000</v>
      </c>
      <c r="H544" s="206" t="s">
        <v>8</v>
      </c>
    </row>
    <row r="545" spans="1:8" s="94" customFormat="1" ht="11.25" customHeight="1">
      <c r="A545" s="205">
        <v>540</v>
      </c>
      <c r="B545" s="209"/>
      <c r="C545" s="205" t="s">
        <v>228</v>
      </c>
      <c r="D545" s="205" t="s">
        <v>819</v>
      </c>
      <c r="E545" s="205" t="s">
        <v>229</v>
      </c>
      <c r="F545" s="205"/>
      <c r="G545" s="210">
        <v>10000</v>
      </c>
      <c r="H545" s="205" t="s">
        <v>8</v>
      </c>
    </row>
    <row r="546" spans="1:8" s="94" customFormat="1" ht="11.25" customHeight="1">
      <c r="A546" s="206">
        <v>541</v>
      </c>
      <c r="B546" s="211"/>
      <c r="C546" s="206" t="s">
        <v>228</v>
      </c>
      <c r="D546" s="206" t="s">
        <v>823</v>
      </c>
      <c r="E546" s="206" t="s">
        <v>229</v>
      </c>
      <c r="F546" s="206"/>
      <c r="G546" s="212">
        <v>10000</v>
      </c>
      <c r="H546" s="206" t="s">
        <v>8</v>
      </c>
    </row>
    <row r="547" spans="1:8" s="94" customFormat="1" ht="11.25" customHeight="1">
      <c r="A547" s="205">
        <v>542</v>
      </c>
      <c r="B547" s="209"/>
      <c r="C547" s="205" t="s">
        <v>228</v>
      </c>
      <c r="D547" s="205" t="s">
        <v>819</v>
      </c>
      <c r="E547" s="205" t="s">
        <v>229</v>
      </c>
      <c r="F547" s="205"/>
      <c r="G547" s="210">
        <v>10000</v>
      </c>
      <c r="H547" s="205" t="s">
        <v>8</v>
      </c>
    </row>
    <row r="548" spans="1:8" s="94" customFormat="1" ht="11.25" customHeight="1">
      <c r="A548" s="206">
        <v>543</v>
      </c>
      <c r="B548" s="211"/>
      <c r="C548" s="206" t="s">
        <v>228</v>
      </c>
      <c r="D548" s="206" t="s">
        <v>831</v>
      </c>
      <c r="E548" s="206" t="s">
        <v>229</v>
      </c>
      <c r="F548" s="206"/>
      <c r="G548" s="212">
        <v>20000</v>
      </c>
      <c r="H548" s="206" t="s">
        <v>8</v>
      </c>
    </row>
    <row r="549" spans="1:8" s="94" customFormat="1" ht="11.25" customHeight="1">
      <c r="A549" s="205">
        <v>544</v>
      </c>
      <c r="B549" s="209"/>
      <c r="C549" s="205" t="s">
        <v>228</v>
      </c>
      <c r="D549" s="205" t="s">
        <v>845</v>
      </c>
      <c r="E549" s="205" t="s">
        <v>229</v>
      </c>
      <c r="F549" s="205"/>
      <c r="G549" s="210">
        <v>30000</v>
      </c>
      <c r="H549" s="205" t="s">
        <v>8</v>
      </c>
    </row>
    <row r="550" spans="1:8" s="94" customFormat="1" ht="11.25" customHeight="1">
      <c r="A550" s="206">
        <v>545</v>
      </c>
      <c r="B550" s="211"/>
      <c r="C550" s="206" t="s">
        <v>228</v>
      </c>
      <c r="D550" s="206" t="s">
        <v>819</v>
      </c>
      <c r="E550" s="206" t="s">
        <v>229</v>
      </c>
      <c r="F550" s="206"/>
      <c r="G550" s="212">
        <v>10000</v>
      </c>
      <c r="H550" s="206" t="s">
        <v>8</v>
      </c>
    </row>
    <row r="551" spans="1:8" s="94" customFormat="1" ht="11.25" customHeight="1">
      <c r="A551" s="205">
        <v>546</v>
      </c>
      <c r="B551" s="209"/>
      <c r="C551" s="205" t="s">
        <v>228</v>
      </c>
      <c r="D551" s="205" t="s">
        <v>823</v>
      </c>
      <c r="E551" s="205" t="s">
        <v>229</v>
      </c>
      <c r="F551" s="205"/>
      <c r="G551" s="210">
        <v>10000</v>
      </c>
      <c r="H551" s="205" t="s">
        <v>8</v>
      </c>
    </row>
    <row r="552" spans="1:8" s="94" customFormat="1" ht="11.25" customHeight="1">
      <c r="A552" s="206">
        <v>547</v>
      </c>
      <c r="B552" s="211"/>
      <c r="C552" s="206" t="s">
        <v>228</v>
      </c>
      <c r="D552" s="206" t="s">
        <v>835</v>
      </c>
      <c r="E552" s="206" t="s">
        <v>229</v>
      </c>
      <c r="F552" s="206"/>
      <c r="G552" s="212">
        <v>10000</v>
      </c>
      <c r="H552" s="206" t="s">
        <v>8</v>
      </c>
    </row>
    <row r="553" spans="1:8" s="94" customFormat="1" ht="11.25" customHeight="1">
      <c r="A553" s="205">
        <v>548</v>
      </c>
      <c r="B553" s="209"/>
      <c r="C553" s="205" t="s">
        <v>228</v>
      </c>
      <c r="D553" s="205" t="s">
        <v>823</v>
      </c>
      <c r="E553" s="205" t="s">
        <v>229</v>
      </c>
      <c r="F553" s="205"/>
      <c r="G553" s="210">
        <v>20000</v>
      </c>
      <c r="H553" s="205" t="s">
        <v>8</v>
      </c>
    </row>
    <row r="554" spans="1:8" s="94" customFormat="1" ht="11.25" customHeight="1">
      <c r="A554" s="206">
        <v>549</v>
      </c>
      <c r="B554" s="211"/>
      <c r="C554" s="206" t="s">
        <v>228</v>
      </c>
      <c r="D554" s="206" t="s">
        <v>819</v>
      </c>
      <c r="E554" s="206" t="s">
        <v>229</v>
      </c>
      <c r="F554" s="206"/>
      <c r="G554" s="212">
        <v>30000</v>
      </c>
      <c r="H554" s="206" t="s">
        <v>8</v>
      </c>
    </row>
    <row r="555" spans="1:8" s="94" customFormat="1" ht="11.25" customHeight="1">
      <c r="A555" s="205">
        <v>550</v>
      </c>
      <c r="B555" s="209"/>
      <c r="C555" s="205" t="s">
        <v>228</v>
      </c>
      <c r="D555" s="205" t="s">
        <v>823</v>
      </c>
      <c r="E555" s="205" t="s">
        <v>229</v>
      </c>
      <c r="F555" s="205"/>
      <c r="G555" s="210">
        <v>10000</v>
      </c>
      <c r="H555" s="205" t="s">
        <v>8</v>
      </c>
    </row>
    <row r="556" spans="1:8" s="94" customFormat="1" ht="11.25" customHeight="1">
      <c r="A556" s="206">
        <v>551</v>
      </c>
      <c r="B556" s="211"/>
      <c r="C556" s="206" t="s">
        <v>228</v>
      </c>
      <c r="D556" s="206" t="s">
        <v>819</v>
      </c>
      <c r="E556" s="206" t="s">
        <v>229</v>
      </c>
      <c r="F556" s="206"/>
      <c r="G556" s="212">
        <v>20000</v>
      </c>
      <c r="H556" s="206" t="s">
        <v>8</v>
      </c>
    </row>
    <row r="557" spans="1:8" s="94" customFormat="1" ht="11.25" customHeight="1">
      <c r="A557" s="205">
        <v>552</v>
      </c>
      <c r="B557" s="209"/>
      <c r="C557" s="205" t="s">
        <v>228</v>
      </c>
      <c r="D557" s="205" t="s">
        <v>819</v>
      </c>
      <c r="E557" s="205" t="s">
        <v>229</v>
      </c>
      <c r="F557" s="205"/>
      <c r="G557" s="210">
        <v>130000</v>
      </c>
      <c r="H557" s="205" t="s">
        <v>8</v>
      </c>
    </row>
    <row r="558" spans="1:8" s="94" customFormat="1" ht="11.25" customHeight="1">
      <c r="A558" s="206">
        <v>553</v>
      </c>
      <c r="B558" s="211"/>
      <c r="C558" s="206" t="s">
        <v>228</v>
      </c>
      <c r="D558" s="206" t="s">
        <v>831</v>
      </c>
      <c r="E558" s="206" t="s">
        <v>229</v>
      </c>
      <c r="F558" s="206"/>
      <c r="G558" s="212">
        <v>10000</v>
      </c>
      <c r="H558" s="206" t="s">
        <v>8</v>
      </c>
    </row>
    <row r="559" spans="1:8" s="94" customFormat="1" ht="11.25" customHeight="1">
      <c r="A559" s="205">
        <v>554</v>
      </c>
      <c r="B559" s="209"/>
      <c r="C559" s="205" t="s">
        <v>228</v>
      </c>
      <c r="D559" s="205" t="s">
        <v>823</v>
      </c>
      <c r="E559" s="205" t="s">
        <v>229</v>
      </c>
      <c r="F559" s="205"/>
      <c r="G559" s="210">
        <v>10000</v>
      </c>
      <c r="H559" s="205" t="s">
        <v>8</v>
      </c>
    </row>
    <row r="560" spans="1:8" s="94" customFormat="1" ht="11.25" customHeight="1">
      <c r="A560" s="206">
        <v>555</v>
      </c>
      <c r="B560" s="211"/>
      <c r="C560" s="206" t="s">
        <v>228</v>
      </c>
      <c r="D560" s="206" t="s">
        <v>825</v>
      </c>
      <c r="E560" s="206" t="s">
        <v>229</v>
      </c>
      <c r="F560" s="206"/>
      <c r="G560" s="212">
        <v>10000</v>
      </c>
      <c r="H560" s="206" t="s">
        <v>8</v>
      </c>
    </row>
    <row r="561" spans="1:8" s="94" customFormat="1" ht="11.25" customHeight="1">
      <c r="A561" s="205">
        <v>556</v>
      </c>
      <c r="B561" s="209"/>
      <c r="C561" s="205" t="s">
        <v>228</v>
      </c>
      <c r="D561" s="205" t="s">
        <v>819</v>
      </c>
      <c r="E561" s="205" t="s">
        <v>229</v>
      </c>
      <c r="F561" s="205"/>
      <c r="G561" s="210">
        <v>10000</v>
      </c>
      <c r="H561" s="205" t="s">
        <v>8</v>
      </c>
    </row>
    <row r="562" spans="1:8" s="94" customFormat="1" ht="11.25" customHeight="1">
      <c r="A562" s="206">
        <v>557</v>
      </c>
      <c r="B562" s="211"/>
      <c r="C562" s="206" t="s">
        <v>228</v>
      </c>
      <c r="D562" s="206" t="s">
        <v>825</v>
      </c>
      <c r="E562" s="206" t="s">
        <v>229</v>
      </c>
      <c r="F562" s="206"/>
      <c r="G562" s="212">
        <v>10000</v>
      </c>
      <c r="H562" s="206" t="s">
        <v>8</v>
      </c>
    </row>
    <row r="563" spans="1:8" s="94" customFormat="1" ht="11.25" customHeight="1">
      <c r="A563" s="205">
        <v>558</v>
      </c>
      <c r="B563" s="209"/>
      <c r="C563" s="205" t="s">
        <v>228</v>
      </c>
      <c r="D563" s="205" t="s">
        <v>859</v>
      </c>
      <c r="E563" s="205" t="s">
        <v>229</v>
      </c>
      <c r="F563" s="205"/>
      <c r="G563" s="210">
        <v>10000</v>
      </c>
      <c r="H563" s="205" t="s">
        <v>8</v>
      </c>
    </row>
    <row r="564" spans="1:8" s="94" customFormat="1" ht="11.25" customHeight="1">
      <c r="A564" s="206">
        <v>559</v>
      </c>
      <c r="B564" s="211"/>
      <c r="C564" s="206" t="s">
        <v>228</v>
      </c>
      <c r="D564" s="206" t="s">
        <v>832</v>
      </c>
      <c r="E564" s="206" t="s">
        <v>229</v>
      </c>
      <c r="F564" s="206"/>
      <c r="G564" s="212">
        <v>10000</v>
      </c>
      <c r="H564" s="206" t="s">
        <v>8</v>
      </c>
    </row>
    <row r="565" spans="1:8" s="94" customFormat="1" ht="11.25" customHeight="1">
      <c r="A565" s="205">
        <v>560</v>
      </c>
      <c r="B565" s="209"/>
      <c r="C565" s="205" t="s">
        <v>228</v>
      </c>
      <c r="D565" s="205" t="s">
        <v>858</v>
      </c>
      <c r="E565" s="205" t="s">
        <v>229</v>
      </c>
      <c r="F565" s="205"/>
      <c r="G565" s="210">
        <v>10000</v>
      </c>
      <c r="H565" s="205" t="s">
        <v>8</v>
      </c>
    </row>
    <row r="566" spans="1:8" s="94" customFormat="1" ht="11.25" customHeight="1">
      <c r="A566" s="206">
        <v>561</v>
      </c>
      <c r="B566" s="211"/>
      <c r="C566" s="206" t="s">
        <v>228</v>
      </c>
      <c r="D566" s="206" t="s">
        <v>819</v>
      </c>
      <c r="E566" s="206" t="s">
        <v>229</v>
      </c>
      <c r="F566" s="206"/>
      <c r="G566" s="212">
        <v>10000</v>
      </c>
      <c r="H566" s="206" t="s">
        <v>8</v>
      </c>
    </row>
    <row r="567" spans="1:8" s="94" customFormat="1" ht="11.25" customHeight="1">
      <c r="A567" s="205">
        <v>562</v>
      </c>
      <c r="B567" s="209"/>
      <c r="C567" s="205" t="s">
        <v>228</v>
      </c>
      <c r="D567" s="205" t="s">
        <v>823</v>
      </c>
      <c r="E567" s="205" t="s">
        <v>229</v>
      </c>
      <c r="F567" s="205"/>
      <c r="G567" s="210">
        <v>10000</v>
      </c>
      <c r="H567" s="205" t="s">
        <v>8</v>
      </c>
    </row>
    <row r="568" spans="1:8" s="94" customFormat="1" ht="11.25" customHeight="1">
      <c r="A568" s="206">
        <v>563</v>
      </c>
      <c r="B568" s="211"/>
      <c r="C568" s="206" t="s">
        <v>228</v>
      </c>
      <c r="D568" s="206" t="s">
        <v>825</v>
      </c>
      <c r="E568" s="206" t="s">
        <v>229</v>
      </c>
      <c r="F568" s="206"/>
      <c r="G568" s="212">
        <v>10000</v>
      </c>
      <c r="H568" s="206" t="s">
        <v>8</v>
      </c>
    </row>
    <row r="569" spans="1:8" s="94" customFormat="1" ht="11.25" customHeight="1">
      <c r="A569" s="205">
        <v>564</v>
      </c>
      <c r="B569" s="209"/>
      <c r="C569" s="205" t="s">
        <v>228</v>
      </c>
      <c r="D569" s="205" t="s">
        <v>825</v>
      </c>
      <c r="E569" s="205" t="s">
        <v>229</v>
      </c>
      <c r="F569" s="205"/>
      <c r="G569" s="210">
        <v>10000</v>
      </c>
      <c r="H569" s="205" t="s">
        <v>8</v>
      </c>
    </row>
    <row r="570" spans="1:8" s="94" customFormat="1" ht="11.25" customHeight="1">
      <c r="A570" s="206">
        <v>565</v>
      </c>
      <c r="B570" s="211"/>
      <c r="C570" s="206" t="s">
        <v>228</v>
      </c>
      <c r="D570" s="206" t="s">
        <v>821</v>
      </c>
      <c r="E570" s="206" t="s">
        <v>229</v>
      </c>
      <c r="F570" s="206"/>
      <c r="G570" s="212">
        <v>10000</v>
      </c>
      <c r="H570" s="206" t="s">
        <v>8</v>
      </c>
    </row>
    <row r="571" spans="1:8" s="94" customFormat="1" ht="11.25" customHeight="1">
      <c r="A571" s="205">
        <v>566</v>
      </c>
      <c r="B571" s="209"/>
      <c r="C571" s="205" t="s">
        <v>228</v>
      </c>
      <c r="D571" s="205" t="s">
        <v>823</v>
      </c>
      <c r="E571" s="205" t="s">
        <v>229</v>
      </c>
      <c r="F571" s="205"/>
      <c r="G571" s="210">
        <v>10000</v>
      </c>
      <c r="H571" s="205" t="s">
        <v>8</v>
      </c>
    </row>
    <row r="572" spans="1:8" s="94" customFormat="1" ht="11.25" customHeight="1">
      <c r="A572" s="206">
        <v>567</v>
      </c>
      <c r="B572" s="211"/>
      <c r="C572" s="206" t="s">
        <v>228</v>
      </c>
      <c r="D572" s="206" t="s">
        <v>819</v>
      </c>
      <c r="E572" s="206" t="s">
        <v>229</v>
      </c>
      <c r="F572" s="206"/>
      <c r="G572" s="212">
        <v>30000</v>
      </c>
      <c r="H572" s="206" t="s">
        <v>8</v>
      </c>
    </row>
    <row r="573" spans="1:8" s="94" customFormat="1" ht="11.25" customHeight="1">
      <c r="A573" s="205">
        <v>568</v>
      </c>
      <c r="B573" s="209"/>
      <c r="C573" s="205" t="s">
        <v>228</v>
      </c>
      <c r="D573" s="205" t="s">
        <v>819</v>
      </c>
      <c r="E573" s="205" t="s">
        <v>229</v>
      </c>
      <c r="F573" s="205"/>
      <c r="G573" s="210">
        <v>10000</v>
      </c>
      <c r="H573" s="205" t="s">
        <v>8</v>
      </c>
    </row>
    <row r="574" spans="1:8" s="94" customFormat="1" ht="11.25" customHeight="1">
      <c r="A574" s="206">
        <v>569</v>
      </c>
      <c r="B574" s="211"/>
      <c r="C574" s="206" t="s">
        <v>228</v>
      </c>
      <c r="D574" s="206" t="s">
        <v>838</v>
      </c>
      <c r="E574" s="206" t="s">
        <v>229</v>
      </c>
      <c r="F574" s="206"/>
      <c r="G574" s="212">
        <v>10000</v>
      </c>
      <c r="H574" s="206" t="s">
        <v>8</v>
      </c>
    </row>
    <row r="575" spans="1:8" s="94" customFormat="1" ht="11.25" customHeight="1">
      <c r="A575" s="205">
        <v>570</v>
      </c>
      <c r="B575" s="205"/>
      <c r="C575" s="205" t="s">
        <v>228</v>
      </c>
      <c r="D575" s="205" t="s">
        <v>827</v>
      </c>
      <c r="E575" s="205" t="s">
        <v>229</v>
      </c>
      <c r="F575" s="205"/>
      <c r="G575" s="210">
        <v>20000</v>
      </c>
      <c r="H575" s="205" t="s">
        <v>8</v>
      </c>
    </row>
    <row r="576" spans="1:8" s="94" customFormat="1" ht="11.25" customHeight="1">
      <c r="A576" s="206">
        <v>571</v>
      </c>
      <c r="B576" s="213">
        <v>44252</v>
      </c>
      <c r="C576" s="206" t="s">
        <v>1127</v>
      </c>
      <c r="D576" s="206" t="s">
        <v>837</v>
      </c>
      <c r="E576" s="206" t="s">
        <v>229</v>
      </c>
      <c r="F576" s="206"/>
      <c r="G576" s="212">
        <v>10000</v>
      </c>
      <c r="H576" s="206" t="s">
        <v>8</v>
      </c>
    </row>
    <row r="577" spans="1:8" s="94" customFormat="1" ht="11.25" customHeight="1">
      <c r="A577" s="205">
        <v>572</v>
      </c>
      <c r="B577" s="209"/>
      <c r="C577" s="205" t="s">
        <v>1127</v>
      </c>
      <c r="D577" s="205" t="s">
        <v>848</v>
      </c>
      <c r="E577" s="205" t="s">
        <v>229</v>
      </c>
      <c r="F577" s="205"/>
      <c r="G577" s="210">
        <v>20000</v>
      </c>
      <c r="H577" s="205" t="s">
        <v>8</v>
      </c>
    </row>
    <row r="578" spans="1:8" s="94" customFormat="1" ht="11.25" customHeight="1">
      <c r="A578" s="206">
        <v>573</v>
      </c>
      <c r="B578" s="211"/>
      <c r="C578" s="206" t="s">
        <v>1127</v>
      </c>
      <c r="D578" s="206" t="s">
        <v>861</v>
      </c>
      <c r="E578" s="206" t="s">
        <v>233</v>
      </c>
      <c r="F578" s="206"/>
      <c r="G578" s="212">
        <v>30000</v>
      </c>
      <c r="H578" s="206" t="s">
        <v>8</v>
      </c>
    </row>
    <row r="579" spans="1:8" s="94" customFormat="1" ht="11.25" customHeight="1">
      <c r="A579" s="205">
        <v>574</v>
      </c>
      <c r="B579" s="209"/>
      <c r="C579" s="205" t="s">
        <v>1127</v>
      </c>
      <c r="D579" s="205" t="s">
        <v>1124</v>
      </c>
      <c r="E579" s="205" t="s">
        <v>230</v>
      </c>
      <c r="F579" s="205"/>
      <c r="G579" s="210">
        <v>20000</v>
      </c>
      <c r="H579" s="205" t="s">
        <v>8</v>
      </c>
    </row>
    <row r="580" spans="1:8" s="94" customFormat="1" ht="11.25" customHeight="1">
      <c r="A580" s="206">
        <v>575</v>
      </c>
      <c r="B580" s="211"/>
      <c r="C580" s="206" t="s">
        <v>1127</v>
      </c>
      <c r="D580" s="206" t="s">
        <v>853</v>
      </c>
      <c r="E580" s="206" t="s">
        <v>232</v>
      </c>
      <c r="F580" s="206"/>
      <c r="G580" s="212">
        <v>100000</v>
      </c>
      <c r="H580" s="206" t="s">
        <v>8</v>
      </c>
    </row>
    <row r="581" spans="1:8" s="94" customFormat="1" ht="11.25" customHeight="1">
      <c r="A581" s="205">
        <v>576</v>
      </c>
      <c r="B581" s="209"/>
      <c r="C581" s="205" t="s">
        <v>228</v>
      </c>
      <c r="D581" s="205" t="s">
        <v>838</v>
      </c>
      <c r="E581" s="205" t="s">
        <v>229</v>
      </c>
      <c r="F581" s="205"/>
      <c r="G581" s="210">
        <v>50000</v>
      </c>
      <c r="H581" s="205" t="s">
        <v>8</v>
      </c>
    </row>
    <row r="582" spans="1:8" s="94" customFormat="1" ht="11.25" customHeight="1">
      <c r="A582" s="206">
        <v>577</v>
      </c>
      <c r="B582" s="211"/>
      <c r="C582" s="206" t="s">
        <v>228</v>
      </c>
      <c r="D582" s="206" t="s">
        <v>857</v>
      </c>
      <c r="E582" s="206" t="s">
        <v>229</v>
      </c>
      <c r="F582" s="206"/>
      <c r="G582" s="212">
        <v>100000</v>
      </c>
      <c r="H582" s="206" t="s">
        <v>8</v>
      </c>
    </row>
    <row r="583" spans="1:8" s="94" customFormat="1" ht="11.25" customHeight="1">
      <c r="A583" s="205">
        <v>578</v>
      </c>
      <c r="B583" s="209"/>
      <c r="C583" s="205" t="s">
        <v>228</v>
      </c>
      <c r="D583" s="205" t="s">
        <v>862</v>
      </c>
      <c r="E583" s="205" t="s">
        <v>229</v>
      </c>
      <c r="F583" s="205"/>
      <c r="G583" s="210">
        <v>50000</v>
      </c>
      <c r="H583" s="205" t="s">
        <v>8</v>
      </c>
    </row>
    <row r="584" spans="1:8" s="94" customFormat="1" ht="11.25" customHeight="1">
      <c r="A584" s="206">
        <v>579</v>
      </c>
      <c r="B584" s="211"/>
      <c r="C584" s="206" t="s">
        <v>228</v>
      </c>
      <c r="D584" s="206" t="s">
        <v>832</v>
      </c>
      <c r="E584" s="206" t="s">
        <v>229</v>
      </c>
      <c r="F584" s="206"/>
      <c r="G584" s="212">
        <v>10000</v>
      </c>
      <c r="H584" s="206" t="s">
        <v>8</v>
      </c>
    </row>
    <row r="585" spans="1:8" s="94" customFormat="1" ht="11.25" customHeight="1">
      <c r="A585" s="205">
        <v>580</v>
      </c>
      <c r="B585" s="209"/>
      <c r="C585" s="205" t="s">
        <v>228</v>
      </c>
      <c r="D585" s="205" t="s">
        <v>819</v>
      </c>
      <c r="E585" s="205" t="s">
        <v>229</v>
      </c>
      <c r="F585" s="205"/>
      <c r="G585" s="210">
        <v>10000</v>
      </c>
      <c r="H585" s="205" t="s">
        <v>8</v>
      </c>
    </row>
    <row r="586" spans="1:8" s="94" customFormat="1" ht="11.25" customHeight="1">
      <c r="A586" s="206">
        <v>581</v>
      </c>
      <c r="B586" s="206"/>
      <c r="C586" s="206" t="s">
        <v>228</v>
      </c>
      <c r="D586" s="206" t="s">
        <v>819</v>
      </c>
      <c r="E586" s="206" t="s">
        <v>229</v>
      </c>
      <c r="F586" s="206"/>
      <c r="G586" s="212">
        <v>10000</v>
      </c>
      <c r="H586" s="206" t="s">
        <v>8</v>
      </c>
    </row>
    <row r="587" spans="1:8" s="94" customFormat="1" ht="11.25" customHeight="1">
      <c r="A587" s="205">
        <v>582</v>
      </c>
      <c r="B587" s="214">
        <v>44253</v>
      </c>
      <c r="C587" s="205" t="s">
        <v>228</v>
      </c>
      <c r="D587" s="205" t="s">
        <v>817</v>
      </c>
      <c r="E587" s="205" t="s">
        <v>229</v>
      </c>
      <c r="F587" s="205"/>
      <c r="G587" s="210">
        <v>20000</v>
      </c>
      <c r="H587" s="205" t="s">
        <v>8</v>
      </c>
    </row>
    <row r="588" spans="1:8" s="94" customFormat="1" ht="11.25" customHeight="1">
      <c r="A588" s="206">
        <v>583</v>
      </c>
      <c r="B588" s="211"/>
      <c r="C588" s="206" t="s">
        <v>228</v>
      </c>
      <c r="D588" s="206" t="s">
        <v>831</v>
      </c>
      <c r="E588" s="206" t="s">
        <v>229</v>
      </c>
      <c r="F588" s="206"/>
      <c r="G588" s="212">
        <v>20000</v>
      </c>
      <c r="H588" s="206" t="s">
        <v>8</v>
      </c>
    </row>
    <row r="589" spans="1:8" s="94" customFormat="1" ht="11.25" customHeight="1">
      <c r="A589" s="205">
        <v>584</v>
      </c>
      <c r="B589" s="209"/>
      <c r="C589" s="205" t="s">
        <v>228</v>
      </c>
      <c r="D589" s="205" t="s">
        <v>832</v>
      </c>
      <c r="E589" s="205" t="s">
        <v>229</v>
      </c>
      <c r="F589" s="205"/>
      <c r="G589" s="210">
        <v>30000</v>
      </c>
      <c r="H589" s="205" t="s">
        <v>8</v>
      </c>
    </row>
    <row r="590" spans="1:8" s="94" customFormat="1" ht="11.25" customHeight="1">
      <c r="A590" s="206">
        <v>585</v>
      </c>
      <c r="B590" s="211"/>
      <c r="C590" s="206" t="s">
        <v>228</v>
      </c>
      <c r="D590" s="206" t="s">
        <v>847</v>
      </c>
      <c r="E590" s="206" t="s">
        <v>229</v>
      </c>
      <c r="F590" s="206"/>
      <c r="G590" s="212">
        <v>10000</v>
      </c>
      <c r="H590" s="206" t="s">
        <v>8</v>
      </c>
    </row>
    <row r="591" spans="1:8" s="94" customFormat="1" ht="11.25" customHeight="1">
      <c r="A591" s="205">
        <v>586</v>
      </c>
      <c r="B591" s="209"/>
      <c r="C591" s="205" t="s">
        <v>228</v>
      </c>
      <c r="D591" s="205" t="s">
        <v>823</v>
      </c>
      <c r="E591" s="205" t="s">
        <v>229</v>
      </c>
      <c r="F591" s="205"/>
      <c r="G591" s="210">
        <v>50000</v>
      </c>
      <c r="H591" s="205" t="s">
        <v>8</v>
      </c>
    </row>
    <row r="592" spans="1:8" s="94" customFormat="1" ht="11.25" customHeight="1">
      <c r="A592" s="206">
        <v>587</v>
      </c>
      <c r="B592" s="211"/>
      <c r="C592" s="206" t="s">
        <v>228</v>
      </c>
      <c r="D592" s="206" t="s">
        <v>844</v>
      </c>
      <c r="E592" s="206" t="s">
        <v>229</v>
      </c>
      <c r="F592" s="206"/>
      <c r="G592" s="212">
        <v>30000</v>
      </c>
      <c r="H592" s="206" t="s">
        <v>8</v>
      </c>
    </row>
    <row r="593" spans="1:8" s="94" customFormat="1" ht="11.25" customHeight="1">
      <c r="A593" s="205">
        <v>588</v>
      </c>
      <c r="B593" s="209"/>
      <c r="C593" s="205" t="s">
        <v>228</v>
      </c>
      <c r="D593" s="205" t="s">
        <v>823</v>
      </c>
      <c r="E593" s="205" t="s">
        <v>229</v>
      </c>
      <c r="F593" s="205"/>
      <c r="G593" s="210">
        <v>50000</v>
      </c>
      <c r="H593" s="205" t="s">
        <v>8</v>
      </c>
    </row>
    <row r="594" spans="1:8" s="94" customFormat="1" ht="11.25" customHeight="1">
      <c r="A594" s="206">
        <v>589</v>
      </c>
      <c r="B594" s="211"/>
      <c r="C594" s="206" t="s">
        <v>228</v>
      </c>
      <c r="D594" s="206" t="s">
        <v>842</v>
      </c>
      <c r="E594" s="206" t="s">
        <v>229</v>
      </c>
      <c r="F594" s="206"/>
      <c r="G594" s="212">
        <v>50000</v>
      </c>
      <c r="H594" s="206" t="s">
        <v>8</v>
      </c>
    </row>
    <row r="595" spans="1:8" s="94" customFormat="1" ht="11.25" customHeight="1">
      <c r="A595" s="205">
        <v>590</v>
      </c>
      <c r="B595" s="209"/>
      <c r="C595" s="205" t="s">
        <v>228</v>
      </c>
      <c r="D595" s="205" t="s">
        <v>1128</v>
      </c>
      <c r="E595" s="205" t="s">
        <v>229</v>
      </c>
      <c r="F595" s="205"/>
      <c r="G595" s="210">
        <v>30000</v>
      </c>
      <c r="H595" s="205" t="s">
        <v>8</v>
      </c>
    </row>
    <row r="596" spans="1:8" s="94" customFormat="1" ht="11.25" customHeight="1">
      <c r="A596" s="206">
        <v>591</v>
      </c>
      <c r="B596" s="211"/>
      <c r="C596" s="206" t="s">
        <v>228</v>
      </c>
      <c r="D596" s="206" t="s">
        <v>839</v>
      </c>
      <c r="E596" s="206" t="s">
        <v>229</v>
      </c>
      <c r="F596" s="206"/>
      <c r="G596" s="212">
        <v>10000</v>
      </c>
      <c r="H596" s="206" t="s">
        <v>8</v>
      </c>
    </row>
    <row r="597" spans="1:8" s="94" customFormat="1" ht="11.25" customHeight="1">
      <c r="A597" s="205">
        <v>592</v>
      </c>
      <c r="B597" s="205"/>
      <c r="C597" s="205" t="s">
        <v>228</v>
      </c>
      <c r="D597" s="205" t="s">
        <v>819</v>
      </c>
      <c r="E597" s="205" t="s">
        <v>229</v>
      </c>
      <c r="F597" s="205"/>
      <c r="G597" s="210">
        <v>20000</v>
      </c>
      <c r="H597" s="205" t="s">
        <v>8</v>
      </c>
    </row>
    <row r="598" spans="1:8" s="94" customFormat="1" ht="11.25" customHeight="1">
      <c r="A598" s="206">
        <v>593</v>
      </c>
      <c r="B598" s="213">
        <v>44257</v>
      </c>
      <c r="C598" s="206" t="s">
        <v>228</v>
      </c>
      <c r="D598" s="206" t="s">
        <v>823</v>
      </c>
      <c r="E598" s="206" t="s">
        <v>229</v>
      </c>
      <c r="F598" s="206"/>
      <c r="G598" s="212">
        <v>10000</v>
      </c>
      <c r="H598" s="206" t="s">
        <v>8</v>
      </c>
    </row>
    <row r="599" spans="1:8" s="94" customFormat="1" ht="11.25" customHeight="1">
      <c r="A599" s="205">
        <v>594</v>
      </c>
      <c r="B599" s="209"/>
      <c r="C599" s="205" t="s">
        <v>228</v>
      </c>
      <c r="D599" s="205" t="s">
        <v>835</v>
      </c>
      <c r="E599" s="205" t="s">
        <v>229</v>
      </c>
      <c r="F599" s="205"/>
      <c r="G599" s="210">
        <v>10000</v>
      </c>
      <c r="H599" s="205" t="s">
        <v>8</v>
      </c>
    </row>
    <row r="600" spans="1:8" s="94" customFormat="1" ht="11.25" customHeight="1">
      <c r="A600" s="206">
        <v>595</v>
      </c>
      <c r="B600" s="211"/>
      <c r="C600" s="206" t="s">
        <v>228</v>
      </c>
      <c r="D600" s="206" t="s">
        <v>846</v>
      </c>
      <c r="E600" s="206" t="s">
        <v>229</v>
      </c>
      <c r="F600" s="206"/>
      <c r="G600" s="212">
        <v>10000</v>
      </c>
      <c r="H600" s="206" t="s">
        <v>8</v>
      </c>
    </row>
    <row r="601" spans="1:8" s="94" customFormat="1" ht="11.25" customHeight="1">
      <c r="A601" s="205">
        <v>596</v>
      </c>
      <c r="B601" s="209"/>
      <c r="C601" s="205" t="s">
        <v>228</v>
      </c>
      <c r="D601" s="205" t="s">
        <v>865</v>
      </c>
      <c r="E601" s="205" t="s">
        <v>229</v>
      </c>
      <c r="F601" s="205"/>
      <c r="G601" s="210">
        <v>30000</v>
      </c>
      <c r="H601" s="205" t="s">
        <v>8</v>
      </c>
    </row>
    <row r="602" spans="1:8" s="94" customFormat="1" ht="11.25" customHeight="1">
      <c r="A602" s="206">
        <v>597</v>
      </c>
      <c r="B602" s="211"/>
      <c r="C602" s="206" t="s">
        <v>228</v>
      </c>
      <c r="D602" s="206" t="s">
        <v>819</v>
      </c>
      <c r="E602" s="206" t="s">
        <v>229</v>
      </c>
      <c r="F602" s="206"/>
      <c r="G602" s="212">
        <v>30000</v>
      </c>
      <c r="H602" s="206" t="s">
        <v>8</v>
      </c>
    </row>
    <row r="603" spans="1:8" s="94" customFormat="1" ht="11.25" customHeight="1">
      <c r="A603" s="205">
        <v>598</v>
      </c>
      <c r="B603" s="209"/>
      <c r="C603" s="205" t="s">
        <v>228</v>
      </c>
      <c r="D603" s="205" t="s">
        <v>823</v>
      </c>
      <c r="E603" s="205" t="s">
        <v>229</v>
      </c>
      <c r="F603" s="205"/>
      <c r="G603" s="210">
        <v>50000</v>
      </c>
      <c r="H603" s="205" t="s">
        <v>8</v>
      </c>
    </row>
    <row r="604" spans="1:8" s="94" customFormat="1" ht="11.25" customHeight="1">
      <c r="A604" s="206">
        <v>599</v>
      </c>
      <c r="B604" s="211"/>
      <c r="C604" s="206" t="s">
        <v>228</v>
      </c>
      <c r="D604" s="206" t="s">
        <v>827</v>
      </c>
      <c r="E604" s="206" t="s">
        <v>229</v>
      </c>
      <c r="F604" s="206"/>
      <c r="G604" s="212">
        <v>40000</v>
      </c>
      <c r="H604" s="206" t="s">
        <v>8</v>
      </c>
    </row>
    <row r="605" spans="1:8" s="94" customFormat="1" ht="11.25" customHeight="1">
      <c r="A605" s="205">
        <v>600</v>
      </c>
      <c r="B605" s="209"/>
      <c r="C605" s="205" t="s">
        <v>228</v>
      </c>
      <c r="D605" s="205" t="s">
        <v>819</v>
      </c>
      <c r="E605" s="205" t="s">
        <v>229</v>
      </c>
      <c r="F605" s="205"/>
      <c r="G605" s="210">
        <v>30000</v>
      </c>
      <c r="H605" s="205" t="s">
        <v>8</v>
      </c>
    </row>
    <row r="606" spans="1:8" s="94" customFormat="1" ht="11.25" customHeight="1">
      <c r="A606" s="206">
        <v>601</v>
      </c>
      <c r="B606" s="211"/>
      <c r="C606" s="206" t="s">
        <v>228</v>
      </c>
      <c r="D606" s="206" t="s">
        <v>830</v>
      </c>
      <c r="E606" s="206" t="s">
        <v>229</v>
      </c>
      <c r="F606" s="206"/>
      <c r="G606" s="212">
        <v>10000</v>
      </c>
      <c r="H606" s="206" t="s">
        <v>8</v>
      </c>
    </row>
    <row r="607" spans="1:8" s="94" customFormat="1" ht="11.25" customHeight="1">
      <c r="A607" s="205">
        <v>602</v>
      </c>
      <c r="B607" s="209"/>
      <c r="C607" s="205" t="s">
        <v>228</v>
      </c>
      <c r="D607" s="205" t="s">
        <v>823</v>
      </c>
      <c r="E607" s="205" t="s">
        <v>229</v>
      </c>
      <c r="F607" s="205"/>
      <c r="G607" s="210">
        <v>10000</v>
      </c>
      <c r="H607" s="205" t="s">
        <v>8</v>
      </c>
    </row>
    <row r="608" spans="1:8" s="94" customFormat="1" ht="11.25" customHeight="1">
      <c r="A608" s="206">
        <v>603</v>
      </c>
      <c r="B608" s="211"/>
      <c r="C608" s="206" t="s">
        <v>228</v>
      </c>
      <c r="D608" s="206" t="s">
        <v>827</v>
      </c>
      <c r="E608" s="206" t="s">
        <v>229</v>
      </c>
      <c r="F608" s="206"/>
      <c r="G608" s="212">
        <v>20000</v>
      </c>
      <c r="H608" s="206" t="s">
        <v>8</v>
      </c>
    </row>
    <row r="609" spans="1:8" s="94" customFormat="1" ht="11.25" customHeight="1">
      <c r="A609" s="205">
        <v>604</v>
      </c>
      <c r="B609" s="209"/>
      <c r="C609" s="205" t="s">
        <v>228</v>
      </c>
      <c r="D609" s="205" t="s">
        <v>846</v>
      </c>
      <c r="E609" s="205" t="s">
        <v>229</v>
      </c>
      <c r="F609" s="205"/>
      <c r="G609" s="210">
        <v>30000</v>
      </c>
      <c r="H609" s="205" t="s">
        <v>8</v>
      </c>
    </row>
    <row r="610" spans="1:8" s="94" customFormat="1" ht="11.25" customHeight="1">
      <c r="A610" s="206">
        <v>605</v>
      </c>
      <c r="B610" s="211"/>
      <c r="C610" s="206" t="s">
        <v>228</v>
      </c>
      <c r="D610" s="206" t="s">
        <v>828</v>
      </c>
      <c r="E610" s="206" t="s">
        <v>229</v>
      </c>
      <c r="F610" s="206"/>
      <c r="G610" s="212">
        <v>10000</v>
      </c>
      <c r="H610" s="206" t="s">
        <v>8</v>
      </c>
    </row>
    <row r="611" spans="1:8" s="94" customFormat="1" ht="11.25" customHeight="1">
      <c r="A611" s="205">
        <v>606</v>
      </c>
      <c r="B611" s="209"/>
      <c r="C611" s="205" t="s">
        <v>228</v>
      </c>
      <c r="D611" s="205" t="s">
        <v>835</v>
      </c>
      <c r="E611" s="205" t="s">
        <v>229</v>
      </c>
      <c r="F611" s="205"/>
      <c r="G611" s="210">
        <v>10000</v>
      </c>
      <c r="H611" s="205" t="s">
        <v>8</v>
      </c>
    </row>
    <row r="612" spans="1:8" s="94" customFormat="1" ht="11.25" customHeight="1">
      <c r="A612" s="206">
        <v>607</v>
      </c>
      <c r="B612" s="211"/>
      <c r="C612" s="206" t="s">
        <v>228</v>
      </c>
      <c r="D612" s="206" t="s">
        <v>823</v>
      </c>
      <c r="E612" s="206" t="s">
        <v>229</v>
      </c>
      <c r="F612" s="206"/>
      <c r="G612" s="212">
        <v>20000</v>
      </c>
      <c r="H612" s="206" t="s">
        <v>8</v>
      </c>
    </row>
    <row r="613" spans="1:8" s="94" customFormat="1" ht="11.25" customHeight="1">
      <c r="A613" s="205">
        <v>608</v>
      </c>
      <c r="B613" s="209"/>
      <c r="C613" s="205" t="s">
        <v>228</v>
      </c>
      <c r="D613" s="205" t="s">
        <v>823</v>
      </c>
      <c r="E613" s="205" t="s">
        <v>229</v>
      </c>
      <c r="F613" s="205"/>
      <c r="G613" s="210">
        <v>10000</v>
      </c>
      <c r="H613" s="205" t="s">
        <v>8</v>
      </c>
    </row>
    <row r="614" spans="1:8" s="94" customFormat="1" ht="11.25" customHeight="1">
      <c r="A614" s="206">
        <v>609</v>
      </c>
      <c r="B614" s="211"/>
      <c r="C614" s="206" t="s">
        <v>228</v>
      </c>
      <c r="D614" s="206" t="s">
        <v>823</v>
      </c>
      <c r="E614" s="206" t="s">
        <v>229</v>
      </c>
      <c r="F614" s="206"/>
      <c r="G614" s="212">
        <v>10000</v>
      </c>
      <c r="H614" s="206" t="s">
        <v>8</v>
      </c>
    </row>
    <row r="615" spans="1:8" s="94" customFormat="1" ht="11.25" customHeight="1">
      <c r="A615" s="205">
        <v>610</v>
      </c>
      <c r="B615" s="209"/>
      <c r="C615" s="205" t="s">
        <v>228</v>
      </c>
      <c r="D615" s="205" t="s">
        <v>823</v>
      </c>
      <c r="E615" s="205" t="s">
        <v>229</v>
      </c>
      <c r="F615" s="205"/>
      <c r="G615" s="210">
        <v>50000</v>
      </c>
      <c r="H615" s="205" t="s">
        <v>8</v>
      </c>
    </row>
    <row r="616" spans="1:8" s="94" customFormat="1" ht="11.25" customHeight="1">
      <c r="A616" s="206">
        <v>611</v>
      </c>
      <c r="B616" s="211"/>
      <c r="C616" s="206" t="s">
        <v>228</v>
      </c>
      <c r="D616" s="206" t="s">
        <v>823</v>
      </c>
      <c r="E616" s="206" t="s">
        <v>229</v>
      </c>
      <c r="F616" s="206"/>
      <c r="G616" s="212">
        <v>50000</v>
      </c>
      <c r="H616" s="206" t="s">
        <v>7</v>
      </c>
    </row>
    <row r="617" spans="1:8" s="94" customFormat="1" ht="11.25" customHeight="1">
      <c r="A617" s="205">
        <v>612</v>
      </c>
      <c r="B617" s="209"/>
      <c r="C617" s="205" t="s">
        <v>228</v>
      </c>
      <c r="D617" s="205" t="s">
        <v>839</v>
      </c>
      <c r="E617" s="205" t="s">
        <v>229</v>
      </c>
      <c r="F617" s="205"/>
      <c r="G617" s="210">
        <v>30000</v>
      </c>
      <c r="H617" s="205" t="s">
        <v>8</v>
      </c>
    </row>
    <row r="618" spans="1:8" s="94" customFormat="1" ht="11.25" customHeight="1">
      <c r="A618" s="206">
        <v>613</v>
      </c>
      <c r="B618" s="211"/>
      <c r="C618" s="206" t="s">
        <v>228</v>
      </c>
      <c r="D618" s="206" t="s">
        <v>865</v>
      </c>
      <c r="E618" s="206" t="s">
        <v>229</v>
      </c>
      <c r="F618" s="206"/>
      <c r="G618" s="212">
        <v>692000</v>
      </c>
      <c r="H618" s="206" t="s">
        <v>8</v>
      </c>
    </row>
    <row r="619" spans="1:8" s="94" customFormat="1" ht="11.25" customHeight="1">
      <c r="A619" s="205">
        <v>614</v>
      </c>
      <c r="B619" s="209"/>
      <c r="C619" s="205" t="s">
        <v>228</v>
      </c>
      <c r="D619" s="205" t="s">
        <v>819</v>
      </c>
      <c r="E619" s="205" t="s">
        <v>229</v>
      </c>
      <c r="F619" s="205"/>
      <c r="G619" s="210">
        <v>50000</v>
      </c>
      <c r="H619" s="205" t="s">
        <v>8</v>
      </c>
    </row>
    <row r="620" spans="1:8" s="94" customFormat="1" ht="11.25" customHeight="1">
      <c r="A620" s="206">
        <v>615</v>
      </c>
      <c r="B620" s="211"/>
      <c r="C620" s="206" t="s">
        <v>228</v>
      </c>
      <c r="D620" s="206" t="s">
        <v>819</v>
      </c>
      <c r="E620" s="206" t="s">
        <v>229</v>
      </c>
      <c r="F620" s="206"/>
      <c r="G620" s="212">
        <v>10000</v>
      </c>
      <c r="H620" s="206" t="s">
        <v>8</v>
      </c>
    </row>
    <row r="621" spans="1:8" s="94" customFormat="1" ht="11.25" customHeight="1">
      <c r="A621" s="205">
        <v>616</v>
      </c>
      <c r="B621" s="209"/>
      <c r="C621" s="205" t="s">
        <v>228</v>
      </c>
      <c r="D621" s="205" t="s">
        <v>869</v>
      </c>
      <c r="E621" s="205" t="s">
        <v>229</v>
      </c>
      <c r="F621" s="205"/>
      <c r="G621" s="210">
        <v>10000</v>
      </c>
      <c r="H621" s="205" t="s">
        <v>8</v>
      </c>
    </row>
    <row r="622" spans="1:8" s="94" customFormat="1" ht="11.25" customHeight="1">
      <c r="A622" s="206">
        <v>617</v>
      </c>
      <c r="B622" s="211"/>
      <c r="C622" s="206" t="s">
        <v>228</v>
      </c>
      <c r="D622" s="206" t="s">
        <v>820</v>
      </c>
      <c r="E622" s="206" t="s">
        <v>229</v>
      </c>
      <c r="F622" s="206"/>
      <c r="G622" s="212">
        <v>15000</v>
      </c>
      <c r="H622" s="206" t="s">
        <v>8</v>
      </c>
    </row>
    <row r="623" spans="1:8" s="94" customFormat="1" ht="11.25" customHeight="1">
      <c r="A623" s="205">
        <v>618</v>
      </c>
      <c r="B623" s="209"/>
      <c r="C623" s="205" t="s">
        <v>228</v>
      </c>
      <c r="D623" s="205" t="s">
        <v>829</v>
      </c>
      <c r="E623" s="205" t="s">
        <v>229</v>
      </c>
      <c r="F623" s="205"/>
      <c r="G623" s="210">
        <v>20000</v>
      </c>
      <c r="H623" s="205" t="s">
        <v>8</v>
      </c>
    </row>
    <row r="624" spans="1:8" s="94" customFormat="1" ht="11.25" customHeight="1">
      <c r="A624" s="206">
        <v>619</v>
      </c>
      <c r="B624" s="211"/>
      <c r="C624" s="206" t="s">
        <v>228</v>
      </c>
      <c r="D624" s="206" t="s">
        <v>840</v>
      </c>
      <c r="E624" s="206" t="s">
        <v>229</v>
      </c>
      <c r="F624" s="206"/>
      <c r="G624" s="212">
        <v>30000</v>
      </c>
      <c r="H624" s="206" t="s">
        <v>8</v>
      </c>
    </row>
    <row r="625" spans="1:8" s="94" customFormat="1" ht="11.25" customHeight="1">
      <c r="A625" s="205">
        <v>620</v>
      </c>
      <c r="B625" s="209"/>
      <c r="C625" s="205" t="s">
        <v>228</v>
      </c>
      <c r="D625" s="205" t="s">
        <v>845</v>
      </c>
      <c r="E625" s="205" t="s">
        <v>229</v>
      </c>
      <c r="F625" s="205"/>
      <c r="G625" s="210">
        <v>5000</v>
      </c>
      <c r="H625" s="205" t="s">
        <v>8</v>
      </c>
    </row>
    <row r="626" spans="1:8" s="94" customFormat="1" ht="11.25" customHeight="1">
      <c r="A626" s="206">
        <v>621</v>
      </c>
      <c r="B626" s="211"/>
      <c r="C626" s="206" t="s">
        <v>228</v>
      </c>
      <c r="D626" s="206" t="s">
        <v>819</v>
      </c>
      <c r="E626" s="206" t="s">
        <v>229</v>
      </c>
      <c r="F626" s="206" t="s">
        <v>734</v>
      </c>
      <c r="G626" s="212">
        <v>50000</v>
      </c>
      <c r="H626" s="206" t="s">
        <v>7</v>
      </c>
    </row>
    <row r="627" spans="1:8" s="94" customFormat="1" ht="11.25" customHeight="1">
      <c r="A627" s="205">
        <v>622</v>
      </c>
      <c r="B627" s="209"/>
      <c r="C627" s="205" t="s">
        <v>228</v>
      </c>
      <c r="D627" s="205" t="s">
        <v>820</v>
      </c>
      <c r="E627" s="205" t="s">
        <v>229</v>
      </c>
      <c r="F627" s="205"/>
      <c r="G627" s="210">
        <v>10000</v>
      </c>
      <c r="H627" s="205" t="s">
        <v>8</v>
      </c>
    </row>
    <row r="628" spans="1:8" s="94" customFormat="1" ht="11.25" customHeight="1">
      <c r="A628" s="206">
        <v>623</v>
      </c>
      <c r="B628" s="211"/>
      <c r="C628" s="206" t="s">
        <v>228</v>
      </c>
      <c r="D628" s="206" t="s">
        <v>848</v>
      </c>
      <c r="E628" s="206" t="s">
        <v>229</v>
      </c>
      <c r="F628" s="206"/>
      <c r="G628" s="212">
        <v>30000</v>
      </c>
      <c r="H628" s="206" t="s">
        <v>8</v>
      </c>
    </row>
    <row r="629" spans="1:8" s="94" customFormat="1" ht="11.25" customHeight="1">
      <c r="A629" s="205">
        <v>624</v>
      </c>
      <c r="B629" s="209"/>
      <c r="C629" s="205" t="s">
        <v>228</v>
      </c>
      <c r="D629" s="205" t="s">
        <v>848</v>
      </c>
      <c r="E629" s="205" t="s">
        <v>229</v>
      </c>
      <c r="F629" s="205"/>
      <c r="G629" s="210">
        <v>10000</v>
      </c>
      <c r="H629" s="205" t="s">
        <v>8</v>
      </c>
    </row>
    <row r="630" spans="1:8" s="94" customFormat="1" ht="11.25" customHeight="1">
      <c r="A630" s="206">
        <v>625</v>
      </c>
      <c r="B630" s="211"/>
      <c r="C630" s="206" t="s">
        <v>228</v>
      </c>
      <c r="D630" s="206" t="s">
        <v>844</v>
      </c>
      <c r="E630" s="206" t="s">
        <v>229</v>
      </c>
      <c r="F630" s="206"/>
      <c r="G630" s="212">
        <v>10000</v>
      </c>
      <c r="H630" s="206" t="s">
        <v>8</v>
      </c>
    </row>
    <row r="631" spans="1:8" s="94" customFormat="1" ht="11.25" customHeight="1">
      <c r="A631" s="205">
        <v>626</v>
      </c>
      <c r="B631" s="209"/>
      <c r="C631" s="205" t="s">
        <v>228</v>
      </c>
      <c r="D631" s="205" t="s">
        <v>822</v>
      </c>
      <c r="E631" s="205" t="s">
        <v>229</v>
      </c>
      <c r="F631" s="205"/>
      <c r="G631" s="210">
        <v>10000</v>
      </c>
      <c r="H631" s="205" t="s">
        <v>8</v>
      </c>
    </row>
    <row r="632" spans="1:8" s="94" customFormat="1" ht="11.25" customHeight="1">
      <c r="A632" s="206">
        <v>627</v>
      </c>
      <c r="B632" s="211"/>
      <c r="C632" s="206" t="s">
        <v>228</v>
      </c>
      <c r="D632" s="206" t="s">
        <v>817</v>
      </c>
      <c r="E632" s="206" t="s">
        <v>229</v>
      </c>
      <c r="F632" s="206"/>
      <c r="G632" s="212">
        <v>30000</v>
      </c>
      <c r="H632" s="206" t="s">
        <v>8</v>
      </c>
    </row>
    <row r="633" spans="1:8" s="94" customFormat="1" ht="11.25" customHeight="1">
      <c r="A633" s="205">
        <v>628</v>
      </c>
      <c r="B633" s="209"/>
      <c r="C633" s="205" t="s">
        <v>228</v>
      </c>
      <c r="D633" s="205" t="s">
        <v>831</v>
      </c>
      <c r="E633" s="205" t="s">
        <v>229</v>
      </c>
      <c r="F633" s="205"/>
      <c r="G633" s="210">
        <v>10000</v>
      </c>
      <c r="H633" s="205" t="s">
        <v>8</v>
      </c>
    </row>
    <row r="634" spans="1:8" s="94" customFormat="1" ht="11.25" customHeight="1">
      <c r="A634" s="206">
        <v>629</v>
      </c>
      <c r="B634" s="211"/>
      <c r="C634" s="206" t="s">
        <v>228</v>
      </c>
      <c r="D634" s="206" t="s">
        <v>819</v>
      </c>
      <c r="E634" s="206" t="s">
        <v>229</v>
      </c>
      <c r="F634" s="206"/>
      <c r="G634" s="212">
        <v>20000</v>
      </c>
      <c r="H634" s="206" t="s">
        <v>8</v>
      </c>
    </row>
    <row r="635" spans="1:8" s="94" customFormat="1" ht="11.25" customHeight="1">
      <c r="A635" s="205">
        <v>630</v>
      </c>
      <c r="B635" s="209"/>
      <c r="C635" s="205" t="s">
        <v>228</v>
      </c>
      <c r="D635" s="205" t="s">
        <v>838</v>
      </c>
      <c r="E635" s="205" t="s">
        <v>229</v>
      </c>
      <c r="F635" s="205"/>
      <c r="G635" s="210">
        <v>10000</v>
      </c>
      <c r="H635" s="205" t="s">
        <v>8</v>
      </c>
    </row>
    <row r="636" spans="1:8" s="94" customFormat="1" ht="11.25" customHeight="1">
      <c r="A636" s="206">
        <v>631</v>
      </c>
      <c r="B636" s="211"/>
      <c r="C636" s="206" t="s">
        <v>228</v>
      </c>
      <c r="D636" s="206" t="s">
        <v>867</v>
      </c>
      <c r="E636" s="206" t="s">
        <v>229</v>
      </c>
      <c r="F636" s="206"/>
      <c r="G636" s="212">
        <v>30000</v>
      </c>
      <c r="H636" s="206" t="s">
        <v>8</v>
      </c>
    </row>
    <row r="637" spans="1:8" s="94" customFormat="1" ht="11.25" customHeight="1">
      <c r="A637" s="205">
        <v>632</v>
      </c>
      <c r="B637" s="209"/>
      <c r="C637" s="205" t="s">
        <v>228</v>
      </c>
      <c r="D637" s="205" t="s">
        <v>825</v>
      </c>
      <c r="E637" s="205" t="s">
        <v>229</v>
      </c>
      <c r="F637" s="205"/>
      <c r="G637" s="210">
        <v>10000</v>
      </c>
      <c r="H637" s="205" t="s">
        <v>8</v>
      </c>
    </row>
    <row r="638" spans="1:8" s="94" customFormat="1" ht="11.25" customHeight="1">
      <c r="A638" s="206">
        <v>633</v>
      </c>
      <c r="B638" s="211"/>
      <c r="C638" s="206" t="s">
        <v>228</v>
      </c>
      <c r="D638" s="206" t="s">
        <v>819</v>
      </c>
      <c r="E638" s="206" t="s">
        <v>229</v>
      </c>
      <c r="F638" s="206"/>
      <c r="G638" s="212">
        <v>10000</v>
      </c>
      <c r="H638" s="206" t="s">
        <v>8</v>
      </c>
    </row>
    <row r="639" spans="1:8" s="94" customFormat="1" ht="11.25" customHeight="1">
      <c r="A639" s="205">
        <v>634</v>
      </c>
      <c r="B639" s="209"/>
      <c r="C639" s="205" t="s">
        <v>228</v>
      </c>
      <c r="D639" s="205" t="s">
        <v>848</v>
      </c>
      <c r="E639" s="205" t="s">
        <v>229</v>
      </c>
      <c r="F639" s="205"/>
      <c r="G639" s="210">
        <v>10000</v>
      </c>
      <c r="H639" s="205" t="s">
        <v>8</v>
      </c>
    </row>
    <row r="640" spans="1:8" s="94" customFormat="1" ht="11.25" customHeight="1">
      <c r="A640" s="206">
        <v>635</v>
      </c>
      <c r="B640" s="211"/>
      <c r="C640" s="206" t="s">
        <v>228</v>
      </c>
      <c r="D640" s="206" t="s">
        <v>831</v>
      </c>
      <c r="E640" s="206" t="s">
        <v>229</v>
      </c>
      <c r="F640" s="206"/>
      <c r="G640" s="212">
        <v>10000</v>
      </c>
      <c r="H640" s="206" t="s">
        <v>8</v>
      </c>
    </row>
    <row r="641" spans="1:8" s="94" customFormat="1" ht="11.25" customHeight="1">
      <c r="A641" s="205">
        <v>636</v>
      </c>
      <c r="B641" s="209"/>
      <c r="C641" s="205" t="s">
        <v>228</v>
      </c>
      <c r="D641" s="205" t="s">
        <v>831</v>
      </c>
      <c r="E641" s="205" t="s">
        <v>229</v>
      </c>
      <c r="F641" s="205"/>
      <c r="G641" s="210">
        <v>10000</v>
      </c>
      <c r="H641" s="205" t="s">
        <v>8</v>
      </c>
    </row>
    <row r="642" spans="1:8" s="94" customFormat="1" ht="11.25" customHeight="1">
      <c r="A642" s="206">
        <v>637</v>
      </c>
      <c r="B642" s="211"/>
      <c r="C642" s="206" t="s">
        <v>228</v>
      </c>
      <c r="D642" s="206" t="s">
        <v>823</v>
      </c>
      <c r="E642" s="206" t="s">
        <v>229</v>
      </c>
      <c r="F642" s="206"/>
      <c r="G642" s="212">
        <v>10000</v>
      </c>
      <c r="H642" s="206" t="s">
        <v>8</v>
      </c>
    </row>
    <row r="643" spans="1:8" s="94" customFormat="1" ht="11.25" customHeight="1">
      <c r="A643" s="205">
        <v>638</v>
      </c>
      <c r="B643" s="209"/>
      <c r="C643" s="205" t="s">
        <v>228</v>
      </c>
      <c r="D643" s="205" t="s">
        <v>823</v>
      </c>
      <c r="E643" s="205" t="s">
        <v>229</v>
      </c>
      <c r="F643" s="205"/>
      <c r="G643" s="210">
        <v>10000</v>
      </c>
      <c r="H643" s="205" t="s">
        <v>8</v>
      </c>
    </row>
    <row r="644" spans="1:8" s="94" customFormat="1" ht="11.25" customHeight="1">
      <c r="A644" s="206">
        <v>639</v>
      </c>
      <c r="B644" s="211"/>
      <c r="C644" s="206" t="s">
        <v>228</v>
      </c>
      <c r="D644" s="206" t="s">
        <v>823</v>
      </c>
      <c r="E644" s="206" t="s">
        <v>229</v>
      </c>
      <c r="F644" s="206" t="s">
        <v>734</v>
      </c>
      <c r="G644" s="212">
        <v>50000</v>
      </c>
      <c r="H644" s="206" t="s">
        <v>7</v>
      </c>
    </row>
    <row r="645" spans="1:8" s="94" customFormat="1" ht="11.25" customHeight="1">
      <c r="A645" s="205">
        <v>640</v>
      </c>
      <c r="B645" s="209"/>
      <c r="C645" s="205" t="s">
        <v>228</v>
      </c>
      <c r="D645" s="205" t="s">
        <v>832</v>
      </c>
      <c r="E645" s="205" t="s">
        <v>229</v>
      </c>
      <c r="F645" s="205"/>
      <c r="G645" s="210">
        <v>5000</v>
      </c>
      <c r="H645" s="205" t="s">
        <v>8</v>
      </c>
    </row>
    <row r="646" spans="1:8" s="94" customFormat="1" ht="11.25" customHeight="1">
      <c r="A646" s="206">
        <v>641</v>
      </c>
      <c r="B646" s="211"/>
      <c r="C646" s="206" t="s">
        <v>228</v>
      </c>
      <c r="D646" s="206" t="s">
        <v>820</v>
      </c>
      <c r="E646" s="206" t="s">
        <v>229</v>
      </c>
      <c r="F646" s="206"/>
      <c r="G646" s="212">
        <v>20000</v>
      </c>
      <c r="H646" s="206" t="s">
        <v>8</v>
      </c>
    </row>
    <row r="647" spans="1:8" s="94" customFormat="1" ht="11.25" customHeight="1">
      <c r="A647" s="205">
        <v>642</v>
      </c>
      <c r="B647" s="209"/>
      <c r="C647" s="205" t="s">
        <v>228</v>
      </c>
      <c r="D647" s="205" t="s">
        <v>840</v>
      </c>
      <c r="E647" s="205" t="s">
        <v>229</v>
      </c>
      <c r="F647" s="205"/>
      <c r="G647" s="210">
        <v>10000</v>
      </c>
      <c r="H647" s="205" t="s">
        <v>8</v>
      </c>
    </row>
    <row r="648" spans="1:8" s="94" customFormat="1" ht="11.25" customHeight="1">
      <c r="A648" s="206">
        <v>643</v>
      </c>
      <c r="B648" s="211"/>
      <c r="C648" s="206" t="s">
        <v>228</v>
      </c>
      <c r="D648" s="206" t="s">
        <v>822</v>
      </c>
      <c r="E648" s="206" t="s">
        <v>229</v>
      </c>
      <c r="F648" s="206"/>
      <c r="G648" s="212">
        <v>30000</v>
      </c>
      <c r="H648" s="206" t="s">
        <v>8</v>
      </c>
    </row>
    <row r="649" spans="1:8" s="94" customFormat="1" ht="11.25" customHeight="1">
      <c r="A649" s="205">
        <v>644</v>
      </c>
      <c r="B649" s="209"/>
      <c r="C649" s="205" t="s">
        <v>228</v>
      </c>
      <c r="D649" s="205" t="s">
        <v>823</v>
      </c>
      <c r="E649" s="205" t="s">
        <v>229</v>
      </c>
      <c r="F649" s="205"/>
      <c r="G649" s="210">
        <v>10000</v>
      </c>
      <c r="H649" s="205" t="s">
        <v>8</v>
      </c>
    </row>
    <row r="650" spans="1:8" s="94" customFormat="1" ht="11.25" customHeight="1">
      <c r="A650" s="206">
        <v>645</v>
      </c>
      <c r="B650" s="211"/>
      <c r="C650" s="206" t="s">
        <v>228</v>
      </c>
      <c r="D650" s="206" t="s">
        <v>823</v>
      </c>
      <c r="E650" s="206" t="s">
        <v>229</v>
      </c>
      <c r="F650" s="206"/>
      <c r="G650" s="212">
        <v>10000</v>
      </c>
      <c r="H650" s="206" t="s">
        <v>8</v>
      </c>
    </row>
    <row r="651" spans="1:8" s="94" customFormat="1" ht="11.25" customHeight="1">
      <c r="A651" s="205">
        <v>646</v>
      </c>
      <c r="B651" s="209"/>
      <c r="C651" s="205" t="s">
        <v>228</v>
      </c>
      <c r="D651" s="205" t="s">
        <v>831</v>
      </c>
      <c r="E651" s="205" t="s">
        <v>229</v>
      </c>
      <c r="F651" s="205"/>
      <c r="G651" s="210">
        <v>10000</v>
      </c>
      <c r="H651" s="205" t="s">
        <v>8</v>
      </c>
    </row>
    <row r="652" spans="1:8" s="94" customFormat="1" ht="11.25" customHeight="1">
      <c r="A652" s="206">
        <v>647</v>
      </c>
      <c r="B652" s="211"/>
      <c r="C652" s="206" t="s">
        <v>228</v>
      </c>
      <c r="D652" s="206" t="s">
        <v>845</v>
      </c>
      <c r="E652" s="206" t="s">
        <v>229</v>
      </c>
      <c r="F652" s="206"/>
      <c r="G652" s="212">
        <v>10000</v>
      </c>
      <c r="H652" s="206" t="s">
        <v>8</v>
      </c>
    </row>
    <row r="653" spans="1:8" s="94" customFormat="1" ht="11.25" customHeight="1">
      <c r="A653" s="205">
        <v>648</v>
      </c>
      <c r="B653" s="209"/>
      <c r="C653" s="205" t="s">
        <v>228</v>
      </c>
      <c r="D653" s="205" t="s">
        <v>825</v>
      </c>
      <c r="E653" s="205" t="s">
        <v>229</v>
      </c>
      <c r="F653" s="205"/>
      <c r="G653" s="210">
        <v>10000</v>
      </c>
      <c r="H653" s="205" t="s">
        <v>8</v>
      </c>
    </row>
    <row r="654" spans="1:8" s="94" customFormat="1" ht="11.25" customHeight="1">
      <c r="A654" s="206">
        <v>649</v>
      </c>
      <c r="B654" s="211"/>
      <c r="C654" s="206" t="s">
        <v>228</v>
      </c>
      <c r="D654" s="206" t="s">
        <v>824</v>
      </c>
      <c r="E654" s="206" t="s">
        <v>229</v>
      </c>
      <c r="F654" s="206"/>
      <c r="G654" s="212">
        <v>50000</v>
      </c>
      <c r="H654" s="206" t="s">
        <v>8</v>
      </c>
    </row>
    <row r="655" spans="1:8" s="94" customFormat="1" ht="11.25" customHeight="1">
      <c r="A655" s="205">
        <v>650</v>
      </c>
      <c r="B655" s="209"/>
      <c r="C655" s="205" t="s">
        <v>228</v>
      </c>
      <c r="D655" s="205" t="s">
        <v>838</v>
      </c>
      <c r="E655" s="205" t="s">
        <v>229</v>
      </c>
      <c r="F655" s="205"/>
      <c r="G655" s="210">
        <v>30000</v>
      </c>
      <c r="H655" s="205" t="s">
        <v>8</v>
      </c>
    </row>
    <row r="656" spans="1:8" s="94" customFormat="1" ht="11.25" customHeight="1">
      <c r="A656" s="206">
        <v>651</v>
      </c>
      <c r="B656" s="211"/>
      <c r="C656" s="206" t="s">
        <v>228</v>
      </c>
      <c r="D656" s="206" t="s">
        <v>823</v>
      </c>
      <c r="E656" s="206" t="s">
        <v>229</v>
      </c>
      <c r="F656" s="206"/>
      <c r="G656" s="212">
        <v>10000</v>
      </c>
      <c r="H656" s="206" t="s">
        <v>8</v>
      </c>
    </row>
    <row r="657" spans="1:8" s="94" customFormat="1" ht="11.25" customHeight="1">
      <c r="A657" s="205">
        <v>652</v>
      </c>
      <c r="B657" s="209"/>
      <c r="C657" s="205" t="s">
        <v>228</v>
      </c>
      <c r="D657" s="205" t="s">
        <v>855</v>
      </c>
      <c r="E657" s="205" t="s">
        <v>229</v>
      </c>
      <c r="F657" s="205"/>
      <c r="G657" s="210">
        <v>10000</v>
      </c>
      <c r="H657" s="205" t="s">
        <v>8</v>
      </c>
    </row>
    <row r="658" spans="1:8" s="94" customFormat="1" ht="11.25" customHeight="1">
      <c r="A658" s="206">
        <v>653</v>
      </c>
      <c r="B658" s="211"/>
      <c r="C658" s="206" t="s">
        <v>228</v>
      </c>
      <c r="D658" s="206" t="s">
        <v>839</v>
      </c>
      <c r="E658" s="206" t="s">
        <v>229</v>
      </c>
      <c r="F658" s="206"/>
      <c r="G658" s="212">
        <v>10000</v>
      </c>
      <c r="H658" s="206" t="s">
        <v>8</v>
      </c>
    </row>
    <row r="659" spans="1:8" s="94" customFormat="1" ht="11.25" customHeight="1">
      <c r="A659" s="205">
        <v>654</v>
      </c>
      <c r="B659" s="209"/>
      <c r="C659" s="205" t="s">
        <v>228</v>
      </c>
      <c r="D659" s="205" t="s">
        <v>839</v>
      </c>
      <c r="E659" s="205" t="s">
        <v>229</v>
      </c>
      <c r="F659" s="205"/>
      <c r="G659" s="210">
        <v>5000</v>
      </c>
      <c r="H659" s="205" t="s">
        <v>8</v>
      </c>
    </row>
    <row r="660" spans="1:8" s="94" customFormat="1" ht="11.25" customHeight="1">
      <c r="A660" s="206">
        <v>655</v>
      </c>
      <c r="B660" s="211"/>
      <c r="C660" s="206" t="s">
        <v>228</v>
      </c>
      <c r="D660" s="206" t="s">
        <v>839</v>
      </c>
      <c r="E660" s="206" t="s">
        <v>229</v>
      </c>
      <c r="F660" s="206"/>
      <c r="G660" s="212">
        <v>10000</v>
      </c>
      <c r="H660" s="206" t="s">
        <v>8</v>
      </c>
    </row>
    <row r="661" spans="1:8" s="94" customFormat="1" ht="11.25" customHeight="1">
      <c r="A661" s="205">
        <v>656</v>
      </c>
      <c r="B661" s="209"/>
      <c r="C661" s="205" t="s">
        <v>228</v>
      </c>
      <c r="D661" s="205" t="s">
        <v>823</v>
      </c>
      <c r="E661" s="205" t="s">
        <v>229</v>
      </c>
      <c r="F661" s="205"/>
      <c r="G661" s="210">
        <v>10000</v>
      </c>
      <c r="H661" s="205" t="s">
        <v>8</v>
      </c>
    </row>
    <row r="662" spans="1:8" s="94" customFormat="1" ht="11.25" customHeight="1">
      <c r="A662" s="206">
        <v>657</v>
      </c>
      <c r="B662" s="211"/>
      <c r="C662" s="206" t="s">
        <v>228</v>
      </c>
      <c r="D662" s="206" t="s">
        <v>832</v>
      </c>
      <c r="E662" s="206" t="s">
        <v>229</v>
      </c>
      <c r="F662" s="206"/>
      <c r="G662" s="212">
        <v>10000</v>
      </c>
      <c r="H662" s="206" t="s">
        <v>8</v>
      </c>
    </row>
    <row r="663" spans="1:8" s="94" customFormat="1" ht="11.25" customHeight="1">
      <c r="A663" s="205">
        <v>658</v>
      </c>
      <c r="B663" s="209"/>
      <c r="C663" s="205" t="s">
        <v>228</v>
      </c>
      <c r="D663" s="205" t="s">
        <v>823</v>
      </c>
      <c r="E663" s="205" t="s">
        <v>229</v>
      </c>
      <c r="F663" s="205"/>
      <c r="G663" s="210">
        <v>20000</v>
      </c>
      <c r="H663" s="205" t="s">
        <v>8</v>
      </c>
    </row>
    <row r="664" spans="1:8" s="94" customFormat="1" ht="11.25" customHeight="1">
      <c r="A664" s="206">
        <v>659</v>
      </c>
      <c r="B664" s="211"/>
      <c r="C664" s="206" t="s">
        <v>228</v>
      </c>
      <c r="D664" s="206" t="s">
        <v>831</v>
      </c>
      <c r="E664" s="206" t="s">
        <v>229</v>
      </c>
      <c r="F664" s="206"/>
      <c r="G664" s="212">
        <v>20000</v>
      </c>
      <c r="H664" s="206" t="s">
        <v>8</v>
      </c>
    </row>
    <row r="665" spans="1:8" s="94" customFormat="1" ht="11.25" customHeight="1">
      <c r="A665" s="205">
        <v>660</v>
      </c>
      <c r="B665" s="209"/>
      <c r="C665" s="205" t="s">
        <v>228</v>
      </c>
      <c r="D665" s="205" t="s">
        <v>850</v>
      </c>
      <c r="E665" s="205" t="s">
        <v>229</v>
      </c>
      <c r="F665" s="205"/>
      <c r="G665" s="210">
        <v>10000</v>
      </c>
      <c r="H665" s="205" t="s">
        <v>8</v>
      </c>
    </row>
    <row r="666" spans="1:8" s="94" customFormat="1" ht="11.25" customHeight="1">
      <c r="A666" s="206">
        <v>661</v>
      </c>
      <c r="B666" s="211"/>
      <c r="C666" s="206" t="s">
        <v>228</v>
      </c>
      <c r="D666" s="206" t="s">
        <v>839</v>
      </c>
      <c r="E666" s="206" t="s">
        <v>229</v>
      </c>
      <c r="F666" s="206"/>
      <c r="G666" s="212">
        <v>50000</v>
      </c>
      <c r="H666" s="206" t="s">
        <v>8</v>
      </c>
    </row>
    <row r="667" spans="1:8" s="94" customFormat="1" ht="11.25" customHeight="1">
      <c r="A667" s="205">
        <v>662</v>
      </c>
      <c r="B667" s="209"/>
      <c r="C667" s="205" t="s">
        <v>228</v>
      </c>
      <c r="D667" s="205" t="s">
        <v>819</v>
      </c>
      <c r="E667" s="205" t="s">
        <v>229</v>
      </c>
      <c r="F667" s="205"/>
      <c r="G667" s="210">
        <v>20000</v>
      </c>
      <c r="H667" s="205" t="s">
        <v>8</v>
      </c>
    </row>
    <row r="668" spans="1:8" s="94" customFormat="1" ht="11.25" customHeight="1">
      <c r="A668" s="206">
        <v>663</v>
      </c>
      <c r="B668" s="211"/>
      <c r="C668" s="206" t="s">
        <v>228</v>
      </c>
      <c r="D668" s="206" t="s">
        <v>823</v>
      </c>
      <c r="E668" s="206" t="s">
        <v>229</v>
      </c>
      <c r="F668" s="206"/>
      <c r="G668" s="212">
        <v>10000</v>
      </c>
      <c r="H668" s="206" t="s">
        <v>8</v>
      </c>
    </row>
    <row r="669" spans="1:8" s="94" customFormat="1" ht="11.25" customHeight="1">
      <c r="A669" s="205">
        <v>664</v>
      </c>
      <c r="B669" s="209"/>
      <c r="C669" s="205" t="s">
        <v>228</v>
      </c>
      <c r="D669" s="205" t="s">
        <v>839</v>
      </c>
      <c r="E669" s="205" t="s">
        <v>229</v>
      </c>
      <c r="F669" s="205"/>
      <c r="G669" s="210">
        <v>20000</v>
      </c>
      <c r="H669" s="205" t="s">
        <v>8</v>
      </c>
    </row>
    <row r="670" spans="1:8" s="94" customFormat="1" ht="11.25" customHeight="1">
      <c r="A670" s="206">
        <v>665</v>
      </c>
      <c r="B670" s="211"/>
      <c r="C670" s="206" t="s">
        <v>228</v>
      </c>
      <c r="D670" s="206" t="s">
        <v>821</v>
      </c>
      <c r="E670" s="206" t="s">
        <v>229</v>
      </c>
      <c r="F670" s="206"/>
      <c r="G670" s="212">
        <v>10000</v>
      </c>
      <c r="H670" s="206" t="s">
        <v>8</v>
      </c>
    </row>
    <row r="671" spans="1:8" s="94" customFormat="1" ht="11.25" customHeight="1">
      <c r="A671" s="205">
        <v>666</v>
      </c>
      <c r="B671" s="209"/>
      <c r="C671" s="205" t="s">
        <v>228</v>
      </c>
      <c r="D671" s="205" t="s">
        <v>866</v>
      </c>
      <c r="E671" s="205" t="s">
        <v>229</v>
      </c>
      <c r="F671" s="205"/>
      <c r="G671" s="210">
        <v>50000</v>
      </c>
      <c r="H671" s="205" t="s">
        <v>8</v>
      </c>
    </row>
    <row r="672" spans="1:8" s="94" customFormat="1" ht="11.25" customHeight="1">
      <c r="A672" s="206">
        <v>667</v>
      </c>
      <c r="B672" s="211"/>
      <c r="C672" s="206" t="s">
        <v>228</v>
      </c>
      <c r="D672" s="206" t="s">
        <v>845</v>
      </c>
      <c r="E672" s="206" t="s">
        <v>229</v>
      </c>
      <c r="F672" s="206"/>
      <c r="G672" s="212">
        <v>20000</v>
      </c>
      <c r="H672" s="206" t="s">
        <v>8</v>
      </c>
    </row>
    <row r="673" spans="1:8" s="94" customFormat="1" ht="11.25" customHeight="1">
      <c r="A673" s="205">
        <v>668</v>
      </c>
      <c r="B673" s="209"/>
      <c r="C673" s="205" t="s">
        <v>228</v>
      </c>
      <c r="D673" s="205" t="s">
        <v>832</v>
      </c>
      <c r="E673" s="205" t="s">
        <v>229</v>
      </c>
      <c r="F673" s="205"/>
      <c r="G673" s="210">
        <v>10000</v>
      </c>
      <c r="H673" s="205" t="s">
        <v>8</v>
      </c>
    </row>
    <row r="674" spans="1:8" s="94" customFormat="1" ht="11.25" customHeight="1">
      <c r="A674" s="206">
        <v>669</v>
      </c>
      <c r="B674" s="211"/>
      <c r="C674" s="206" t="s">
        <v>228</v>
      </c>
      <c r="D674" s="206" t="s">
        <v>819</v>
      </c>
      <c r="E674" s="206" t="s">
        <v>229</v>
      </c>
      <c r="F674" s="206"/>
      <c r="G674" s="212">
        <v>10000</v>
      </c>
      <c r="H674" s="206" t="s">
        <v>8</v>
      </c>
    </row>
    <row r="675" spans="1:8" s="94" customFormat="1" ht="11.25" customHeight="1">
      <c r="A675" s="205">
        <v>670</v>
      </c>
      <c r="B675" s="209"/>
      <c r="C675" s="205" t="s">
        <v>228</v>
      </c>
      <c r="D675" s="205" t="s">
        <v>823</v>
      </c>
      <c r="E675" s="205" t="s">
        <v>229</v>
      </c>
      <c r="F675" s="205"/>
      <c r="G675" s="210">
        <v>10000</v>
      </c>
      <c r="H675" s="205" t="s">
        <v>8</v>
      </c>
    </row>
    <row r="676" spans="1:8" s="94" customFormat="1" ht="11.25" customHeight="1">
      <c r="A676" s="206">
        <v>671</v>
      </c>
      <c r="B676" s="211"/>
      <c r="C676" s="206" t="s">
        <v>228</v>
      </c>
      <c r="D676" s="206" t="s">
        <v>822</v>
      </c>
      <c r="E676" s="206" t="s">
        <v>229</v>
      </c>
      <c r="F676" s="206"/>
      <c r="G676" s="212">
        <v>10000</v>
      </c>
      <c r="H676" s="206" t="s">
        <v>8</v>
      </c>
    </row>
    <row r="677" spans="1:8" s="94" customFormat="1" ht="11.25" customHeight="1">
      <c r="A677" s="205">
        <v>672</v>
      </c>
      <c r="B677" s="209"/>
      <c r="C677" s="205" t="s">
        <v>228</v>
      </c>
      <c r="D677" s="205" t="s">
        <v>823</v>
      </c>
      <c r="E677" s="205" t="s">
        <v>229</v>
      </c>
      <c r="F677" s="205"/>
      <c r="G677" s="210">
        <v>10000</v>
      </c>
      <c r="H677" s="205" t="s">
        <v>8</v>
      </c>
    </row>
    <row r="678" spans="1:8" s="94" customFormat="1" ht="11.25" customHeight="1">
      <c r="A678" s="206">
        <v>673</v>
      </c>
      <c r="B678" s="211"/>
      <c r="C678" s="206" t="s">
        <v>228</v>
      </c>
      <c r="D678" s="206" t="s">
        <v>818</v>
      </c>
      <c r="E678" s="206" t="s">
        <v>229</v>
      </c>
      <c r="F678" s="206"/>
      <c r="G678" s="212">
        <v>10000</v>
      </c>
      <c r="H678" s="206" t="s">
        <v>8</v>
      </c>
    </row>
    <row r="679" spans="1:8" s="94" customFormat="1" ht="11.25" customHeight="1">
      <c r="A679" s="205">
        <v>674</v>
      </c>
      <c r="B679" s="209"/>
      <c r="C679" s="205" t="s">
        <v>228</v>
      </c>
      <c r="D679" s="205" t="s">
        <v>847</v>
      </c>
      <c r="E679" s="205" t="s">
        <v>229</v>
      </c>
      <c r="F679" s="205"/>
      <c r="G679" s="210">
        <v>5000</v>
      </c>
      <c r="H679" s="205" t="s">
        <v>8</v>
      </c>
    </row>
    <row r="680" spans="1:8" s="94" customFormat="1" ht="11.25" customHeight="1">
      <c r="A680" s="206">
        <v>675</v>
      </c>
      <c r="B680" s="211"/>
      <c r="C680" s="206" t="s">
        <v>228</v>
      </c>
      <c r="D680" s="206" t="s">
        <v>823</v>
      </c>
      <c r="E680" s="206" t="s">
        <v>229</v>
      </c>
      <c r="F680" s="206"/>
      <c r="G680" s="212">
        <v>30000</v>
      </c>
      <c r="H680" s="206" t="s">
        <v>8</v>
      </c>
    </row>
    <row r="681" spans="1:8" s="94" customFormat="1" ht="11.25" customHeight="1">
      <c r="A681" s="205">
        <v>676</v>
      </c>
      <c r="B681" s="209"/>
      <c r="C681" s="205" t="s">
        <v>228</v>
      </c>
      <c r="D681" s="205" t="s">
        <v>865</v>
      </c>
      <c r="E681" s="205" t="s">
        <v>229</v>
      </c>
      <c r="F681" s="205"/>
      <c r="G681" s="210">
        <v>10000</v>
      </c>
      <c r="H681" s="205" t="s">
        <v>8</v>
      </c>
    </row>
    <row r="682" spans="1:8" s="94" customFormat="1" ht="11.25" customHeight="1">
      <c r="A682" s="206">
        <v>677</v>
      </c>
      <c r="B682" s="211"/>
      <c r="C682" s="206" t="s">
        <v>228</v>
      </c>
      <c r="D682" s="206" t="s">
        <v>818</v>
      </c>
      <c r="E682" s="206" t="s">
        <v>229</v>
      </c>
      <c r="F682" s="206"/>
      <c r="G682" s="212">
        <v>10000</v>
      </c>
      <c r="H682" s="206" t="s">
        <v>8</v>
      </c>
    </row>
    <row r="683" spans="1:8" s="94" customFormat="1" ht="11.25" customHeight="1">
      <c r="A683" s="205">
        <v>678</v>
      </c>
      <c r="B683" s="209"/>
      <c r="C683" s="205" t="s">
        <v>228</v>
      </c>
      <c r="D683" s="205" t="s">
        <v>864</v>
      </c>
      <c r="E683" s="205" t="s">
        <v>229</v>
      </c>
      <c r="F683" s="205"/>
      <c r="G683" s="210">
        <v>10000</v>
      </c>
      <c r="H683" s="205" t="s">
        <v>8</v>
      </c>
    </row>
    <row r="684" spans="1:8" s="94" customFormat="1" ht="11.25" customHeight="1">
      <c r="A684" s="206">
        <v>679</v>
      </c>
      <c r="B684" s="211"/>
      <c r="C684" s="206" t="s">
        <v>228</v>
      </c>
      <c r="D684" s="206" t="s">
        <v>831</v>
      </c>
      <c r="E684" s="206" t="s">
        <v>229</v>
      </c>
      <c r="F684" s="206"/>
      <c r="G684" s="212">
        <v>5000</v>
      </c>
      <c r="H684" s="206" t="s">
        <v>8</v>
      </c>
    </row>
    <row r="685" spans="1:8" s="94" customFormat="1" ht="11.25" customHeight="1">
      <c r="A685" s="205">
        <v>680</v>
      </c>
      <c r="B685" s="209"/>
      <c r="C685" s="205" t="s">
        <v>228</v>
      </c>
      <c r="D685" s="205" t="s">
        <v>839</v>
      </c>
      <c r="E685" s="205" t="s">
        <v>229</v>
      </c>
      <c r="F685" s="205"/>
      <c r="G685" s="210">
        <v>10000</v>
      </c>
      <c r="H685" s="205" t="s">
        <v>8</v>
      </c>
    </row>
    <row r="686" spans="1:8" s="94" customFormat="1" ht="11.25" customHeight="1">
      <c r="A686" s="206">
        <v>681</v>
      </c>
      <c r="B686" s="211"/>
      <c r="C686" s="206" t="s">
        <v>228</v>
      </c>
      <c r="D686" s="206" t="s">
        <v>831</v>
      </c>
      <c r="E686" s="206" t="s">
        <v>229</v>
      </c>
      <c r="F686" s="206"/>
      <c r="G686" s="212">
        <v>10000</v>
      </c>
      <c r="H686" s="206" t="s">
        <v>8</v>
      </c>
    </row>
    <row r="687" spans="1:8" s="94" customFormat="1" ht="11.25" customHeight="1">
      <c r="A687" s="205">
        <v>682</v>
      </c>
      <c r="B687" s="209"/>
      <c r="C687" s="205" t="s">
        <v>228</v>
      </c>
      <c r="D687" s="205" t="s">
        <v>819</v>
      </c>
      <c r="E687" s="205" t="s">
        <v>229</v>
      </c>
      <c r="F687" s="205"/>
      <c r="G687" s="210">
        <v>50000</v>
      </c>
      <c r="H687" s="205" t="s">
        <v>8</v>
      </c>
    </row>
    <row r="688" spans="1:8" s="94" customFormat="1" ht="11.25" customHeight="1">
      <c r="A688" s="206">
        <v>683</v>
      </c>
      <c r="B688" s="211"/>
      <c r="C688" s="206" t="s">
        <v>228</v>
      </c>
      <c r="D688" s="206" t="s">
        <v>831</v>
      </c>
      <c r="E688" s="206" t="s">
        <v>229</v>
      </c>
      <c r="F688" s="206"/>
      <c r="G688" s="212">
        <v>50000</v>
      </c>
      <c r="H688" s="206" t="s">
        <v>8</v>
      </c>
    </row>
    <row r="689" spans="1:8" s="94" customFormat="1" ht="11.25" customHeight="1">
      <c r="A689" s="205">
        <v>684</v>
      </c>
      <c r="B689" s="209"/>
      <c r="C689" s="205" t="s">
        <v>228</v>
      </c>
      <c r="D689" s="205" t="s">
        <v>840</v>
      </c>
      <c r="E689" s="205" t="s">
        <v>229</v>
      </c>
      <c r="F689" s="205"/>
      <c r="G689" s="210">
        <v>10000</v>
      </c>
      <c r="H689" s="205" t="s">
        <v>8</v>
      </c>
    </row>
    <row r="690" spans="1:8" s="94" customFormat="1" ht="11.25" customHeight="1">
      <c r="A690" s="206">
        <v>685</v>
      </c>
      <c r="B690" s="211"/>
      <c r="C690" s="206" t="s">
        <v>228</v>
      </c>
      <c r="D690" s="206" t="s">
        <v>848</v>
      </c>
      <c r="E690" s="206" t="s">
        <v>229</v>
      </c>
      <c r="F690" s="206"/>
      <c r="G690" s="212">
        <v>10000</v>
      </c>
      <c r="H690" s="206" t="s">
        <v>8</v>
      </c>
    </row>
    <row r="691" spans="1:8" s="94" customFormat="1" ht="11.25" customHeight="1">
      <c r="A691" s="205">
        <v>686</v>
      </c>
      <c r="B691" s="209"/>
      <c r="C691" s="205" t="s">
        <v>228</v>
      </c>
      <c r="D691" s="205" t="s">
        <v>868</v>
      </c>
      <c r="E691" s="205" t="s">
        <v>229</v>
      </c>
      <c r="F691" s="205"/>
      <c r="G691" s="210">
        <v>20000</v>
      </c>
      <c r="H691" s="205" t="s">
        <v>8</v>
      </c>
    </row>
    <row r="692" spans="1:8" s="94" customFormat="1" ht="11.25" customHeight="1">
      <c r="A692" s="206">
        <v>687</v>
      </c>
      <c r="B692" s="211"/>
      <c r="C692" s="206" t="s">
        <v>228</v>
      </c>
      <c r="D692" s="206" t="s">
        <v>823</v>
      </c>
      <c r="E692" s="206" t="s">
        <v>229</v>
      </c>
      <c r="F692" s="206"/>
      <c r="G692" s="212">
        <v>20000</v>
      </c>
      <c r="H692" s="206" t="s">
        <v>8</v>
      </c>
    </row>
    <row r="693" spans="1:8" s="94" customFormat="1" ht="11.25" customHeight="1">
      <c r="A693" s="205">
        <v>688</v>
      </c>
      <c r="B693" s="209"/>
      <c r="C693" s="205" t="s">
        <v>228</v>
      </c>
      <c r="D693" s="205" t="s">
        <v>819</v>
      </c>
      <c r="E693" s="205" t="s">
        <v>229</v>
      </c>
      <c r="F693" s="205"/>
      <c r="G693" s="210">
        <v>30000</v>
      </c>
      <c r="H693" s="205" t="s">
        <v>8</v>
      </c>
    </row>
    <row r="694" spans="1:8" s="94" customFormat="1" ht="11.25" customHeight="1">
      <c r="A694" s="206">
        <v>689</v>
      </c>
      <c r="B694" s="211"/>
      <c r="C694" s="206" t="s">
        <v>228</v>
      </c>
      <c r="D694" s="206" t="s">
        <v>819</v>
      </c>
      <c r="E694" s="206" t="s">
        <v>229</v>
      </c>
      <c r="F694" s="206"/>
      <c r="G694" s="212">
        <v>10000</v>
      </c>
      <c r="H694" s="206" t="s">
        <v>8</v>
      </c>
    </row>
    <row r="695" spans="1:8" s="94" customFormat="1" ht="11.25" customHeight="1">
      <c r="A695" s="205">
        <v>690</v>
      </c>
      <c r="B695" s="209"/>
      <c r="C695" s="205" t="s">
        <v>228</v>
      </c>
      <c r="D695" s="205" t="s">
        <v>831</v>
      </c>
      <c r="E695" s="205" t="s">
        <v>229</v>
      </c>
      <c r="F695" s="205"/>
      <c r="G695" s="210">
        <v>10000</v>
      </c>
      <c r="H695" s="205" t="s">
        <v>8</v>
      </c>
    </row>
    <row r="696" spans="1:8" s="94" customFormat="1" ht="11.25" customHeight="1">
      <c r="A696" s="206">
        <v>691</v>
      </c>
      <c r="B696" s="211"/>
      <c r="C696" s="206" t="s">
        <v>228</v>
      </c>
      <c r="D696" s="206" t="s">
        <v>838</v>
      </c>
      <c r="E696" s="206" t="s">
        <v>229</v>
      </c>
      <c r="F696" s="206"/>
      <c r="G696" s="212">
        <v>30000</v>
      </c>
      <c r="H696" s="206" t="s">
        <v>8</v>
      </c>
    </row>
    <row r="697" spans="1:8" s="94" customFormat="1" ht="11.25" customHeight="1">
      <c r="A697" s="205">
        <v>692</v>
      </c>
      <c r="B697" s="209"/>
      <c r="C697" s="205" t="s">
        <v>228</v>
      </c>
      <c r="D697" s="205" t="s">
        <v>822</v>
      </c>
      <c r="E697" s="205" t="s">
        <v>229</v>
      </c>
      <c r="F697" s="205"/>
      <c r="G697" s="210">
        <v>10000</v>
      </c>
      <c r="H697" s="205" t="s">
        <v>8</v>
      </c>
    </row>
    <row r="698" spans="1:8" s="94" customFormat="1" ht="11.25" customHeight="1">
      <c r="A698" s="206">
        <v>693</v>
      </c>
      <c r="B698" s="206"/>
      <c r="C698" s="206" t="s">
        <v>228</v>
      </c>
      <c r="D698" s="206" t="s">
        <v>823</v>
      </c>
      <c r="E698" s="206" t="s">
        <v>229</v>
      </c>
      <c r="F698" s="206"/>
      <c r="G698" s="212">
        <v>10000</v>
      </c>
      <c r="H698" s="206" t="s">
        <v>8</v>
      </c>
    </row>
    <row r="699" spans="1:8" s="94" customFormat="1" ht="11.25" customHeight="1">
      <c r="A699" s="205">
        <v>694</v>
      </c>
      <c r="B699" s="214">
        <v>44259</v>
      </c>
      <c r="C699" s="205" t="s">
        <v>228</v>
      </c>
      <c r="D699" s="205" t="s">
        <v>824</v>
      </c>
      <c r="E699" s="205" t="s">
        <v>229</v>
      </c>
      <c r="F699" s="205"/>
      <c r="G699" s="210">
        <v>100000</v>
      </c>
      <c r="H699" s="205" t="s">
        <v>8</v>
      </c>
    </row>
    <row r="700" spans="1:8" s="94" customFormat="1" ht="11.25" customHeight="1">
      <c r="A700" s="206">
        <v>695</v>
      </c>
      <c r="B700" s="211"/>
      <c r="C700" s="206" t="s">
        <v>228</v>
      </c>
      <c r="D700" s="206" t="s">
        <v>818</v>
      </c>
      <c r="E700" s="206" t="s">
        <v>229</v>
      </c>
      <c r="F700" s="206"/>
      <c r="G700" s="212">
        <v>10000</v>
      </c>
      <c r="H700" s="206" t="s">
        <v>8</v>
      </c>
    </row>
    <row r="701" spans="1:8" s="94" customFormat="1" ht="11.25" customHeight="1">
      <c r="A701" s="205">
        <v>696</v>
      </c>
      <c r="B701" s="209"/>
      <c r="C701" s="205" t="s">
        <v>228</v>
      </c>
      <c r="D701" s="205" t="s">
        <v>819</v>
      </c>
      <c r="E701" s="205" t="s">
        <v>229</v>
      </c>
      <c r="F701" s="205"/>
      <c r="G701" s="210">
        <v>10000</v>
      </c>
      <c r="H701" s="205" t="s">
        <v>8</v>
      </c>
    </row>
    <row r="702" spans="1:8" s="94" customFormat="1" ht="11.25" customHeight="1">
      <c r="A702" s="206">
        <v>697</v>
      </c>
      <c r="B702" s="211"/>
      <c r="C702" s="206" t="s">
        <v>228</v>
      </c>
      <c r="D702" s="206" t="s">
        <v>819</v>
      </c>
      <c r="E702" s="206" t="s">
        <v>229</v>
      </c>
      <c r="F702" s="206"/>
      <c r="G702" s="212">
        <v>10000</v>
      </c>
      <c r="H702" s="206" t="s">
        <v>8</v>
      </c>
    </row>
    <row r="703" spans="1:8" s="94" customFormat="1" ht="11.25" customHeight="1">
      <c r="A703" s="205">
        <v>698</v>
      </c>
      <c r="B703" s="209"/>
      <c r="C703" s="205" t="s">
        <v>228</v>
      </c>
      <c r="D703" s="205" t="s">
        <v>823</v>
      </c>
      <c r="E703" s="205" t="s">
        <v>229</v>
      </c>
      <c r="F703" s="205"/>
      <c r="G703" s="210">
        <v>10000</v>
      </c>
      <c r="H703" s="205" t="s">
        <v>8</v>
      </c>
    </row>
    <row r="704" spans="1:8" s="94" customFormat="1" ht="11.25" customHeight="1">
      <c r="A704" s="206">
        <v>699</v>
      </c>
      <c r="B704" s="211"/>
      <c r="C704" s="206" t="s">
        <v>228</v>
      </c>
      <c r="D704" s="206" t="s">
        <v>823</v>
      </c>
      <c r="E704" s="206" t="s">
        <v>229</v>
      </c>
      <c r="F704" s="206"/>
      <c r="G704" s="212">
        <v>10000</v>
      </c>
      <c r="H704" s="206" t="s">
        <v>8</v>
      </c>
    </row>
    <row r="705" spans="1:8" s="94" customFormat="1" ht="11.25" customHeight="1">
      <c r="A705" s="205">
        <v>700</v>
      </c>
      <c r="B705" s="209"/>
      <c r="C705" s="205" t="s">
        <v>228</v>
      </c>
      <c r="D705" s="205" t="s">
        <v>823</v>
      </c>
      <c r="E705" s="205" t="s">
        <v>229</v>
      </c>
      <c r="F705" s="205"/>
      <c r="G705" s="210">
        <v>10000</v>
      </c>
      <c r="H705" s="205" t="s">
        <v>8</v>
      </c>
    </row>
    <row r="706" spans="1:8" s="94" customFormat="1" ht="11.25" customHeight="1">
      <c r="A706" s="206">
        <v>701</v>
      </c>
      <c r="B706" s="211"/>
      <c r="C706" s="206" t="s">
        <v>228</v>
      </c>
      <c r="D706" s="206" t="s">
        <v>823</v>
      </c>
      <c r="E706" s="206" t="s">
        <v>229</v>
      </c>
      <c r="F706" s="206"/>
      <c r="G706" s="212">
        <v>10000</v>
      </c>
      <c r="H706" s="206" t="s">
        <v>8</v>
      </c>
    </row>
    <row r="707" spans="1:8" s="94" customFormat="1" ht="11.25" customHeight="1">
      <c r="A707" s="205">
        <v>702</v>
      </c>
      <c r="B707" s="209"/>
      <c r="C707" s="205" t="s">
        <v>228</v>
      </c>
      <c r="D707" s="205" t="s">
        <v>822</v>
      </c>
      <c r="E707" s="205" t="s">
        <v>229</v>
      </c>
      <c r="F707" s="205"/>
      <c r="G707" s="210">
        <v>10000</v>
      </c>
      <c r="H707" s="205" t="s">
        <v>8</v>
      </c>
    </row>
    <row r="708" spans="1:8" s="94" customFormat="1" ht="11.25" customHeight="1">
      <c r="A708" s="206">
        <v>703</v>
      </c>
      <c r="B708" s="211"/>
      <c r="C708" s="206" t="s">
        <v>228</v>
      </c>
      <c r="D708" s="206" t="s">
        <v>825</v>
      </c>
      <c r="E708" s="206" t="s">
        <v>229</v>
      </c>
      <c r="F708" s="206"/>
      <c r="G708" s="212">
        <v>10000</v>
      </c>
      <c r="H708" s="206" t="s">
        <v>8</v>
      </c>
    </row>
    <row r="709" spans="1:8" s="94" customFormat="1" ht="11.25" customHeight="1">
      <c r="A709" s="205">
        <v>704</v>
      </c>
      <c r="B709" s="209"/>
      <c r="C709" s="205" t="s">
        <v>228</v>
      </c>
      <c r="D709" s="205" t="s">
        <v>822</v>
      </c>
      <c r="E709" s="205" t="s">
        <v>229</v>
      </c>
      <c r="F709" s="205"/>
      <c r="G709" s="210">
        <v>10000</v>
      </c>
      <c r="H709" s="205" t="s">
        <v>8</v>
      </c>
    </row>
    <row r="710" spans="1:8" s="94" customFormat="1" ht="11.25" customHeight="1">
      <c r="A710" s="206">
        <v>705</v>
      </c>
      <c r="B710" s="211"/>
      <c r="C710" s="206" t="s">
        <v>228</v>
      </c>
      <c r="D710" s="206" t="s">
        <v>833</v>
      </c>
      <c r="E710" s="206" t="s">
        <v>229</v>
      </c>
      <c r="F710" s="206"/>
      <c r="G710" s="212">
        <v>10000</v>
      </c>
      <c r="H710" s="206" t="s">
        <v>8</v>
      </c>
    </row>
    <row r="711" spans="1:8" s="94" customFormat="1" ht="11.25" customHeight="1">
      <c r="A711" s="205">
        <v>706</v>
      </c>
      <c r="B711" s="209"/>
      <c r="C711" s="205" t="s">
        <v>228</v>
      </c>
      <c r="D711" s="205" t="s">
        <v>864</v>
      </c>
      <c r="E711" s="205" t="s">
        <v>229</v>
      </c>
      <c r="F711" s="205"/>
      <c r="G711" s="210">
        <v>10000</v>
      </c>
      <c r="H711" s="205" t="s">
        <v>8</v>
      </c>
    </row>
    <row r="712" spans="1:8" s="94" customFormat="1" ht="11.25" customHeight="1">
      <c r="A712" s="206">
        <v>707</v>
      </c>
      <c r="B712" s="211"/>
      <c r="C712" s="206" t="s">
        <v>228</v>
      </c>
      <c r="D712" s="206" t="s">
        <v>864</v>
      </c>
      <c r="E712" s="206" t="s">
        <v>229</v>
      </c>
      <c r="F712" s="206"/>
      <c r="G712" s="212">
        <v>10000</v>
      </c>
      <c r="H712" s="206" t="s">
        <v>8</v>
      </c>
    </row>
    <row r="713" spans="1:8" s="94" customFormat="1" ht="11.25" customHeight="1">
      <c r="A713" s="205">
        <v>708</v>
      </c>
      <c r="B713" s="209"/>
      <c r="C713" s="205" t="s">
        <v>228</v>
      </c>
      <c r="D713" s="205" t="s">
        <v>848</v>
      </c>
      <c r="E713" s="205" t="s">
        <v>229</v>
      </c>
      <c r="F713" s="205"/>
      <c r="G713" s="210">
        <v>10000</v>
      </c>
      <c r="H713" s="205" t="s">
        <v>8</v>
      </c>
    </row>
    <row r="714" spans="1:8" s="94" customFormat="1" ht="11.25" customHeight="1">
      <c r="A714" s="206">
        <v>709</v>
      </c>
      <c r="B714" s="211"/>
      <c r="C714" s="206" t="s">
        <v>228</v>
      </c>
      <c r="D714" s="206" t="s">
        <v>819</v>
      </c>
      <c r="E714" s="206" t="s">
        <v>229</v>
      </c>
      <c r="F714" s="206"/>
      <c r="G714" s="212">
        <v>10000</v>
      </c>
      <c r="H714" s="206" t="s">
        <v>8</v>
      </c>
    </row>
    <row r="715" spans="1:8" s="94" customFormat="1" ht="11.25" customHeight="1">
      <c r="A715" s="205">
        <v>710</v>
      </c>
      <c r="B715" s="209"/>
      <c r="C715" s="205" t="s">
        <v>228</v>
      </c>
      <c r="D715" s="205" t="s">
        <v>823</v>
      </c>
      <c r="E715" s="205" t="s">
        <v>229</v>
      </c>
      <c r="F715" s="205"/>
      <c r="G715" s="210">
        <v>10000</v>
      </c>
      <c r="H715" s="205" t="s">
        <v>8</v>
      </c>
    </row>
    <row r="716" spans="1:8" s="94" customFormat="1" ht="11.25" customHeight="1">
      <c r="A716" s="206">
        <v>711</v>
      </c>
      <c r="B716" s="211"/>
      <c r="C716" s="206" t="s">
        <v>228</v>
      </c>
      <c r="D716" s="206" t="s">
        <v>825</v>
      </c>
      <c r="E716" s="206" t="s">
        <v>229</v>
      </c>
      <c r="F716" s="206"/>
      <c r="G716" s="212">
        <v>30000</v>
      </c>
      <c r="H716" s="206" t="s">
        <v>8</v>
      </c>
    </row>
    <row r="717" spans="1:8" s="94" customFormat="1" ht="11.25" customHeight="1">
      <c r="A717" s="205">
        <v>712</v>
      </c>
      <c r="B717" s="209"/>
      <c r="C717" s="205" t="s">
        <v>228</v>
      </c>
      <c r="D717" s="205" t="s">
        <v>878</v>
      </c>
      <c r="E717" s="205" t="s">
        <v>233</v>
      </c>
      <c r="F717" s="205"/>
      <c r="G717" s="210">
        <v>30000</v>
      </c>
      <c r="H717" s="205" t="s">
        <v>8</v>
      </c>
    </row>
    <row r="718" spans="1:8" s="94" customFormat="1" ht="11.25" customHeight="1">
      <c r="A718" s="206">
        <v>713</v>
      </c>
      <c r="B718" s="211"/>
      <c r="C718" s="206" t="s">
        <v>228</v>
      </c>
      <c r="D718" s="206" t="s">
        <v>819</v>
      </c>
      <c r="E718" s="206" t="s">
        <v>229</v>
      </c>
      <c r="F718" s="206"/>
      <c r="G718" s="212">
        <v>10000</v>
      </c>
      <c r="H718" s="206" t="s">
        <v>8</v>
      </c>
    </row>
    <row r="719" spans="1:8" s="94" customFormat="1" ht="11.25" customHeight="1">
      <c r="A719" s="205">
        <v>714</v>
      </c>
      <c r="B719" s="209"/>
      <c r="C719" s="205" t="s">
        <v>228</v>
      </c>
      <c r="D719" s="205" t="s">
        <v>825</v>
      </c>
      <c r="E719" s="205" t="s">
        <v>229</v>
      </c>
      <c r="F719" s="205"/>
      <c r="G719" s="210">
        <v>10000</v>
      </c>
      <c r="H719" s="205" t="s">
        <v>8</v>
      </c>
    </row>
    <row r="720" spans="1:8" s="94" customFormat="1" ht="11.25" customHeight="1">
      <c r="A720" s="206">
        <v>715</v>
      </c>
      <c r="B720" s="211"/>
      <c r="C720" s="206" t="s">
        <v>228</v>
      </c>
      <c r="D720" s="206" t="s">
        <v>819</v>
      </c>
      <c r="E720" s="206" t="s">
        <v>229</v>
      </c>
      <c r="F720" s="206"/>
      <c r="G720" s="212">
        <v>10000</v>
      </c>
      <c r="H720" s="206" t="s">
        <v>8</v>
      </c>
    </row>
    <row r="721" spans="1:8" s="94" customFormat="1" ht="11.25" customHeight="1">
      <c r="A721" s="205">
        <v>716</v>
      </c>
      <c r="B721" s="209"/>
      <c r="C721" s="205" t="s">
        <v>228</v>
      </c>
      <c r="D721" s="205" t="s">
        <v>827</v>
      </c>
      <c r="E721" s="205" t="s">
        <v>229</v>
      </c>
      <c r="F721" s="205"/>
      <c r="G721" s="210">
        <v>10000</v>
      </c>
      <c r="H721" s="205" t="s">
        <v>8</v>
      </c>
    </row>
    <row r="722" spans="1:8" s="94" customFormat="1" ht="11.25" customHeight="1">
      <c r="A722" s="206">
        <v>717</v>
      </c>
      <c r="B722" s="211"/>
      <c r="C722" s="206" t="s">
        <v>228</v>
      </c>
      <c r="D722" s="206" t="s">
        <v>819</v>
      </c>
      <c r="E722" s="206" t="s">
        <v>229</v>
      </c>
      <c r="F722" s="206"/>
      <c r="G722" s="212">
        <v>10000</v>
      </c>
      <c r="H722" s="206" t="s">
        <v>8</v>
      </c>
    </row>
    <row r="723" spans="1:8" s="94" customFormat="1" ht="11.25" customHeight="1">
      <c r="A723" s="205">
        <v>718</v>
      </c>
      <c r="B723" s="209"/>
      <c r="C723" s="205" t="s">
        <v>228</v>
      </c>
      <c r="D723" s="205" t="s">
        <v>823</v>
      </c>
      <c r="E723" s="205" t="s">
        <v>229</v>
      </c>
      <c r="F723" s="205"/>
      <c r="G723" s="210">
        <v>20000</v>
      </c>
      <c r="H723" s="205" t="s">
        <v>8</v>
      </c>
    </row>
    <row r="724" spans="1:8" s="94" customFormat="1" ht="11.25" customHeight="1">
      <c r="A724" s="206">
        <v>719</v>
      </c>
      <c r="B724" s="211"/>
      <c r="C724" s="206" t="s">
        <v>228</v>
      </c>
      <c r="D724" s="206" t="s">
        <v>834</v>
      </c>
      <c r="E724" s="206" t="s">
        <v>229</v>
      </c>
      <c r="F724" s="206"/>
      <c r="G724" s="212">
        <v>10000</v>
      </c>
      <c r="H724" s="206" t="s">
        <v>8</v>
      </c>
    </row>
    <row r="725" spans="1:8" s="94" customFormat="1" ht="11.25" customHeight="1">
      <c r="A725" s="205">
        <v>720</v>
      </c>
      <c r="B725" s="209"/>
      <c r="C725" s="205" t="s">
        <v>228</v>
      </c>
      <c r="D725" s="205" t="s">
        <v>828</v>
      </c>
      <c r="E725" s="205" t="s">
        <v>229</v>
      </c>
      <c r="F725" s="205"/>
      <c r="G725" s="210">
        <v>50000</v>
      </c>
      <c r="H725" s="205" t="s">
        <v>8</v>
      </c>
    </row>
    <row r="726" spans="1:8" s="94" customFormat="1" ht="11.25" customHeight="1">
      <c r="A726" s="206">
        <v>721</v>
      </c>
      <c r="B726" s="211"/>
      <c r="C726" s="206" t="s">
        <v>228</v>
      </c>
      <c r="D726" s="206" t="s">
        <v>819</v>
      </c>
      <c r="E726" s="206" t="s">
        <v>229</v>
      </c>
      <c r="F726" s="206"/>
      <c r="G726" s="212">
        <v>10000</v>
      </c>
      <c r="H726" s="206" t="s">
        <v>8</v>
      </c>
    </row>
    <row r="727" spans="1:8" s="94" customFormat="1" ht="11.25" customHeight="1">
      <c r="A727" s="205">
        <v>722</v>
      </c>
      <c r="B727" s="209"/>
      <c r="C727" s="205" t="s">
        <v>228</v>
      </c>
      <c r="D727" s="205" t="s">
        <v>829</v>
      </c>
      <c r="E727" s="205" t="s">
        <v>229</v>
      </c>
      <c r="F727" s="205"/>
      <c r="G727" s="210">
        <v>10000</v>
      </c>
      <c r="H727" s="205" t="s">
        <v>8</v>
      </c>
    </row>
    <row r="728" spans="1:8" s="94" customFormat="1" ht="11.25" customHeight="1">
      <c r="A728" s="206">
        <v>723</v>
      </c>
      <c r="B728" s="211"/>
      <c r="C728" s="206" t="s">
        <v>228</v>
      </c>
      <c r="D728" s="206" t="s">
        <v>831</v>
      </c>
      <c r="E728" s="206" t="s">
        <v>229</v>
      </c>
      <c r="F728" s="206"/>
      <c r="G728" s="212">
        <v>10000</v>
      </c>
      <c r="H728" s="206" t="s">
        <v>8</v>
      </c>
    </row>
    <row r="729" spans="1:8" s="94" customFormat="1" ht="11.25" customHeight="1">
      <c r="A729" s="205">
        <v>724</v>
      </c>
      <c r="B729" s="209"/>
      <c r="C729" s="205" t="s">
        <v>228</v>
      </c>
      <c r="D729" s="205" t="s">
        <v>823</v>
      </c>
      <c r="E729" s="205" t="s">
        <v>229</v>
      </c>
      <c r="F729" s="205"/>
      <c r="G729" s="210">
        <v>10000</v>
      </c>
      <c r="H729" s="205" t="s">
        <v>8</v>
      </c>
    </row>
    <row r="730" spans="1:8" s="94" customFormat="1" ht="11.25" customHeight="1">
      <c r="A730" s="206">
        <v>725</v>
      </c>
      <c r="B730" s="211"/>
      <c r="C730" s="206" t="s">
        <v>228</v>
      </c>
      <c r="D730" s="206" t="s">
        <v>819</v>
      </c>
      <c r="E730" s="206" t="s">
        <v>229</v>
      </c>
      <c r="F730" s="206"/>
      <c r="G730" s="212">
        <v>10000</v>
      </c>
      <c r="H730" s="206" t="s">
        <v>8</v>
      </c>
    </row>
    <row r="731" spans="1:8" s="94" customFormat="1" ht="11.25" customHeight="1">
      <c r="A731" s="205">
        <v>726</v>
      </c>
      <c r="B731" s="209"/>
      <c r="C731" s="205" t="s">
        <v>228</v>
      </c>
      <c r="D731" s="205" t="s">
        <v>835</v>
      </c>
      <c r="E731" s="205" t="s">
        <v>229</v>
      </c>
      <c r="F731" s="205"/>
      <c r="G731" s="210">
        <v>20000</v>
      </c>
      <c r="H731" s="205" t="s">
        <v>8</v>
      </c>
    </row>
    <row r="732" spans="1:8" s="94" customFormat="1" ht="11.25" customHeight="1">
      <c r="A732" s="206">
        <v>727</v>
      </c>
      <c r="B732" s="211"/>
      <c r="C732" s="206" t="s">
        <v>228</v>
      </c>
      <c r="D732" s="206" t="s">
        <v>837</v>
      </c>
      <c r="E732" s="206" t="s">
        <v>229</v>
      </c>
      <c r="F732" s="206"/>
      <c r="G732" s="212">
        <v>30000</v>
      </c>
      <c r="H732" s="206" t="s">
        <v>8</v>
      </c>
    </row>
    <row r="733" spans="1:8" s="94" customFormat="1" ht="11.25" customHeight="1">
      <c r="A733" s="205">
        <v>728</v>
      </c>
      <c r="B733" s="209"/>
      <c r="C733" s="205" t="s">
        <v>228</v>
      </c>
      <c r="D733" s="205" t="s">
        <v>836</v>
      </c>
      <c r="E733" s="205" t="s">
        <v>229</v>
      </c>
      <c r="F733" s="205"/>
      <c r="G733" s="210">
        <v>10000</v>
      </c>
      <c r="H733" s="205" t="s">
        <v>8</v>
      </c>
    </row>
    <row r="734" spans="1:8" s="94" customFormat="1" ht="11.25" customHeight="1">
      <c r="A734" s="206">
        <v>729</v>
      </c>
      <c r="B734" s="211"/>
      <c r="C734" s="206" t="s">
        <v>228</v>
      </c>
      <c r="D734" s="206" t="s">
        <v>830</v>
      </c>
      <c r="E734" s="206" t="s">
        <v>229</v>
      </c>
      <c r="F734" s="206"/>
      <c r="G734" s="212">
        <v>10000</v>
      </c>
      <c r="H734" s="206" t="s">
        <v>8</v>
      </c>
    </row>
    <row r="735" spans="1:8" s="94" customFormat="1" ht="11.25" customHeight="1">
      <c r="A735" s="205">
        <v>730</v>
      </c>
      <c r="B735" s="209"/>
      <c r="C735" s="205" t="s">
        <v>228</v>
      </c>
      <c r="D735" s="205" t="s">
        <v>831</v>
      </c>
      <c r="E735" s="205" t="s">
        <v>229</v>
      </c>
      <c r="F735" s="205"/>
      <c r="G735" s="210">
        <v>10000</v>
      </c>
      <c r="H735" s="205" t="s">
        <v>8</v>
      </c>
    </row>
    <row r="736" spans="1:8" s="94" customFormat="1" ht="11.25" customHeight="1">
      <c r="A736" s="206">
        <v>731</v>
      </c>
      <c r="B736" s="211"/>
      <c r="C736" s="206" t="s">
        <v>228</v>
      </c>
      <c r="D736" s="206" t="s">
        <v>819</v>
      </c>
      <c r="E736" s="206" t="s">
        <v>229</v>
      </c>
      <c r="F736" s="206"/>
      <c r="G736" s="212">
        <v>50000</v>
      </c>
      <c r="H736" s="206" t="s">
        <v>8</v>
      </c>
    </row>
    <row r="737" spans="1:8" s="94" customFormat="1" ht="11.25" customHeight="1">
      <c r="A737" s="205">
        <v>732</v>
      </c>
      <c r="B737" s="209"/>
      <c r="C737" s="205" t="s">
        <v>228</v>
      </c>
      <c r="D737" s="205" t="s">
        <v>857</v>
      </c>
      <c r="E737" s="205" t="s">
        <v>229</v>
      </c>
      <c r="F737" s="205"/>
      <c r="G737" s="210">
        <v>10000</v>
      </c>
      <c r="H737" s="205" t="s">
        <v>8</v>
      </c>
    </row>
    <row r="738" spans="1:8" s="94" customFormat="1" ht="11.25" customHeight="1">
      <c r="A738" s="206">
        <v>733</v>
      </c>
      <c r="B738" s="211"/>
      <c r="C738" s="206" t="s">
        <v>228</v>
      </c>
      <c r="D738" s="206" t="s">
        <v>825</v>
      </c>
      <c r="E738" s="206" t="s">
        <v>229</v>
      </c>
      <c r="F738" s="206"/>
      <c r="G738" s="212">
        <v>50000</v>
      </c>
      <c r="H738" s="206" t="s">
        <v>8</v>
      </c>
    </row>
    <row r="739" spans="1:8" s="94" customFormat="1" ht="11.25" customHeight="1">
      <c r="A739" s="205">
        <v>734</v>
      </c>
      <c r="B739" s="209"/>
      <c r="C739" s="205" t="s">
        <v>228</v>
      </c>
      <c r="D739" s="205" t="s">
        <v>819</v>
      </c>
      <c r="E739" s="205" t="s">
        <v>229</v>
      </c>
      <c r="F739" s="205"/>
      <c r="G739" s="210">
        <v>10000</v>
      </c>
      <c r="H739" s="205" t="s">
        <v>8</v>
      </c>
    </row>
    <row r="740" spans="1:8" s="94" customFormat="1" ht="11.25" customHeight="1">
      <c r="A740" s="206">
        <v>735</v>
      </c>
      <c r="B740" s="211"/>
      <c r="C740" s="206" t="s">
        <v>228</v>
      </c>
      <c r="D740" s="206" t="s">
        <v>819</v>
      </c>
      <c r="E740" s="206" t="s">
        <v>229</v>
      </c>
      <c r="F740" s="206"/>
      <c r="G740" s="212">
        <v>10000</v>
      </c>
      <c r="H740" s="206" t="s">
        <v>8</v>
      </c>
    </row>
    <row r="741" spans="1:8" s="94" customFormat="1" ht="11.25" customHeight="1">
      <c r="A741" s="205">
        <v>736</v>
      </c>
      <c r="B741" s="209"/>
      <c r="C741" s="205" t="s">
        <v>228</v>
      </c>
      <c r="D741" s="205" t="s">
        <v>826</v>
      </c>
      <c r="E741" s="205" t="s">
        <v>229</v>
      </c>
      <c r="F741" s="205"/>
      <c r="G741" s="210">
        <v>10000</v>
      </c>
      <c r="H741" s="205" t="s">
        <v>8</v>
      </c>
    </row>
    <row r="742" spans="1:8" s="94" customFormat="1" ht="11.25" customHeight="1">
      <c r="A742" s="206">
        <v>737</v>
      </c>
      <c r="B742" s="211"/>
      <c r="C742" s="206" t="s">
        <v>228</v>
      </c>
      <c r="D742" s="206" t="s">
        <v>822</v>
      </c>
      <c r="E742" s="206" t="s">
        <v>229</v>
      </c>
      <c r="F742" s="206"/>
      <c r="G742" s="212">
        <v>20000</v>
      </c>
      <c r="H742" s="206" t="s">
        <v>8</v>
      </c>
    </row>
    <row r="743" spans="1:8" s="94" customFormat="1" ht="11.25" customHeight="1">
      <c r="A743" s="205">
        <v>738</v>
      </c>
      <c r="B743" s="209"/>
      <c r="C743" s="205" t="s">
        <v>228</v>
      </c>
      <c r="D743" s="205" t="s">
        <v>850</v>
      </c>
      <c r="E743" s="205" t="s">
        <v>229</v>
      </c>
      <c r="F743" s="205"/>
      <c r="G743" s="210">
        <v>10000</v>
      </c>
      <c r="H743" s="205" t="s">
        <v>8</v>
      </c>
    </row>
    <row r="744" spans="1:8" s="94" customFormat="1" ht="11.25" customHeight="1">
      <c r="A744" s="206">
        <v>739</v>
      </c>
      <c r="B744" s="211"/>
      <c r="C744" s="206" t="s">
        <v>228</v>
      </c>
      <c r="D744" s="206" t="s">
        <v>819</v>
      </c>
      <c r="E744" s="206" t="s">
        <v>229</v>
      </c>
      <c r="F744" s="206"/>
      <c r="G744" s="212">
        <v>20000</v>
      </c>
      <c r="H744" s="206" t="s">
        <v>8</v>
      </c>
    </row>
    <row r="745" spans="1:8" s="94" customFormat="1" ht="11.25" customHeight="1">
      <c r="A745" s="205">
        <v>740</v>
      </c>
      <c r="B745" s="209"/>
      <c r="C745" s="205" t="s">
        <v>228</v>
      </c>
      <c r="D745" s="205" t="s">
        <v>819</v>
      </c>
      <c r="E745" s="205" t="s">
        <v>229</v>
      </c>
      <c r="F745" s="205"/>
      <c r="G745" s="210">
        <v>5000</v>
      </c>
      <c r="H745" s="205" t="s">
        <v>8</v>
      </c>
    </row>
    <row r="746" spans="1:8" s="94" customFormat="1" ht="11.25" customHeight="1">
      <c r="A746" s="206">
        <v>741</v>
      </c>
      <c r="B746" s="211"/>
      <c r="C746" s="206" t="s">
        <v>228</v>
      </c>
      <c r="D746" s="206" t="s">
        <v>818</v>
      </c>
      <c r="E746" s="206" t="s">
        <v>229</v>
      </c>
      <c r="F746" s="206"/>
      <c r="G746" s="212">
        <v>10000</v>
      </c>
      <c r="H746" s="206" t="s">
        <v>8</v>
      </c>
    </row>
    <row r="747" spans="1:8" s="94" customFormat="1" ht="11.25" customHeight="1">
      <c r="A747" s="205">
        <v>742</v>
      </c>
      <c r="B747" s="205"/>
      <c r="C747" s="205" t="s">
        <v>228</v>
      </c>
      <c r="D747" s="205" t="s">
        <v>831</v>
      </c>
      <c r="E747" s="205" t="s">
        <v>229</v>
      </c>
      <c r="F747" s="205"/>
      <c r="G747" s="210">
        <v>10000</v>
      </c>
      <c r="H747" s="205" t="s">
        <v>8</v>
      </c>
    </row>
    <row r="748" spans="1:8" s="94" customFormat="1" ht="11.25" customHeight="1">
      <c r="A748" s="206">
        <v>743</v>
      </c>
      <c r="B748" s="213">
        <v>44260</v>
      </c>
      <c r="C748" s="206" t="s">
        <v>228</v>
      </c>
      <c r="D748" s="206" t="s">
        <v>848</v>
      </c>
      <c r="E748" s="206" t="s">
        <v>233</v>
      </c>
      <c r="F748" s="206" t="s">
        <v>1129</v>
      </c>
      <c r="G748" s="212">
        <v>300000</v>
      </c>
      <c r="H748" s="206" t="s">
        <v>7</v>
      </c>
    </row>
    <row r="749" spans="1:8" s="94" customFormat="1" ht="11.25" customHeight="1">
      <c r="A749" s="205">
        <v>744</v>
      </c>
      <c r="B749" s="209"/>
      <c r="C749" s="205" t="s">
        <v>228</v>
      </c>
      <c r="D749" s="205" t="s">
        <v>848</v>
      </c>
      <c r="E749" s="205" t="s">
        <v>233</v>
      </c>
      <c r="F749" s="205" t="s">
        <v>1129</v>
      </c>
      <c r="G749" s="210">
        <v>200000</v>
      </c>
      <c r="H749" s="205" t="s">
        <v>7</v>
      </c>
    </row>
    <row r="750" spans="1:8" s="94" customFormat="1" ht="11.25" customHeight="1">
      <c r="A750" s="206">
        <v>745</v>
      </c>
      <c r="B750" s="211"/>
      <c r="C750" s="206" t="s">
        <v>228</v>
      </c>
      <c r="D750" s="206" t="s">
        <v>848</v>
      </c>
      <c r="E750" s="206" t="s">
        <v>233</v>
      </c>
      <c r="F750" s="206" t="s">
        <v>1129</v>
      </c>
      <c r="G750" s="212">
        <v>250000</v>
      </c>
      <c r="H750" s="206" t="s">
        <v>7</v>
      </c>
    </row>
    <row r="751" spans="1:8" s="94" customFormat="1" ht="11.25" customHeight="1">
      <c r="A751" s="205">
        <v>746</v>
      </c>
      <c r="B751" s="205"/>
      <c r="C751" s="205" t="s">
        <v>228</v>
      </c>
      <c r="D751" s="205" t="s">
        <v>848</v>
      </c>
      <c r="E751" s="205" t="s">
        <v>233</v>
      </c>
      <c r="F751" s="205" t="s">
        <v>1129</v>
      </c>
      <c r="G751" s="210">
        <v>230000</v>
      </c>
      <c r="H751" s="205" t="s">
        <v>7</v>
      </c>
    </row>
    <row r="752" spans="1:8" s="94" customFormat="1" ht="11.25" customHeight="1">
      <c r="A752" s="206">
        <v>747</v>
      </c>
      <c r="B752" s="213">
        <v>44263</v>
      </c>
      <c r="C752" s="206" t="s">
        <v>228</v>
      </c>
      <c r="D752" s="206" t="s">
        <v>832</v>
      </c>
      <c r="E752" s="206" t="s">
        <v>229</v>
      </c>
      <c r="F752" s="206"/>
      <c r="G752" s="212">
        <v>100000</v>
      </c>
      <c r="H752" s="206" t="s">
        <v>8</v>
      </c>
    </row>
    <row r="753" spans="1:8" s="94" customFormat="1" ht="11.25" customHeight="1">
      <c r="A753" s="205">
        <v>748</v>
      </c>
      <c r="B753" s="209"/>
      <c r="C753" s="205" t="s">
        <v>228</v>
      </c>
      <c r="D753" s="205" t="s">
        <v>823</v>
      </c>
      <c r="E753" s="205" t="s">
        <v>229</v>
      </c>
      <c r="F753" s="205"/>
      <c r="G753" s="210">
        <v>5000</v>
      </c>
      <c r="H753" s="205" t="s">
        <v>8</v>
      </c>
    </row>
    <row r="754" spans="1:8" s="94" customFormat="1" ht="11.25" customHeight="1">
      <c r="A754" s="206">
        <v>749</v>
      </c>
      <c r="B754" s="211"/>
      <c r="C754" s="206" t="s">
        <v>228</v>
      </c>
      <c r="D754" s="206" t="s">
        <v>823</v>
      </c>
      <c r="E754" s="206" t="s">
        <v>229</v>
      </c>
      <c r="F754" s="206"/>
      <c r="G754" s="212">
        <v>10000</v>
      </c>
      <c r="H754" s="206" t="s">
        <v>8</v>
      </c>
    </row>
    <row r="755" spans="1:8" s="94" customFormat="1" ht="11.25" customHeight="1">
      <c r="A755" s="205">
        <v>750</v>
      </c>
      <c r="B755" s="209"/>
      <c r="C755" s="205" t="s">
        <v>228</v>
      </c>
      <c r="D755" s="205" t="s">
        <v>831</v>
      </c>
      <c r="E755" s="205" t="s">
        <v>229</v>
      </c>
      <c r="F755" s="205"/>
      <c r="G755" s="210">
        <v>10000</v>
      </c>
      <c r="H755" s="205" t="s">
        <v>8</v>
      </c>
    </row>
    <row r="756" spans="1:8" s="94" customFormat="1" ht="11.25" customHeight="1">
      <c r="A756" s="206">
        <v>751</v>
      </c>
      <c r="B756" s="211"/>
      <c r="C756" s="206" t="s">
        <v>228</v>
      </c>
      <c r="D756" s="206" t="s">
        <v>819</v>
      </c>
      <c r="E756" s="206" t="s">
        <v>229</v>
      </c>
      <c r="F756" s="206"/>
      <c r="G756" s="212">
        <v>10000</v>
      </c>
      <c r="H756" s="206" t="s">
        <v>8</v>
      </c>
    </row>
    <row r="757" spans="1:8" s="94" customFormat="1" ht="11.25" customHeight="1">
      <c r="A757" s="205">
        <v>752</v>
      </c>
      <c r="B757" s="209"/>
      <c r="C757" s="205" t="s">
        <v>228</v>
      </c>
      <c r="D757" s="205" t="s">
        <v>841</v>
      </c>
      <c r="E757" s="205" t="s">
        <v>229</v>
      </c>
      <c r="F757" s="205"/>
      <c r="G757" s="210">
        <v>30000</v>
      </c>
      <c r="H757" s="205" t="s">
        <v>8</v>
      </c>
    </row>
    <row r="758" spans="1:8" s="94" customFormat="1" ht="11.25" customHeight="1">
      <c r="A758" s="206">
        <v>753</v>
      </c>
      <c r="B758" s="211"/>
      <c r="C758" s="206" t="s">
        <v>228</v>
      </c>
      <c r="D758" s="206" t="s">
        <v>819</v>
      </c>
      <c r="E758" s="206" t="s">
        <v>229</v>
      </c>
      <c r="F758" s="206"/>
      <c r="G758" s="212">
        <v>10000</v>
      </c>
      <c r="H758" s="206" t="s">
        <v>8</v>
      </c>
    </row>
    <row r="759" spans="1:8" s="94" customFormat="1" ht="11.25" customHeight="1">
      <c r="A759" s="205">
        <v>754</v>
      </c>
      <c r="B759" s="209"/>
      <c r="C759" s="205" t="s">
        <v>228</v>
      </c>
      <c r="D759" s="205" t="s">
        <v>818</v>
      </c>
      <c r="E759" s="205" t="s">
        <v>229</v>
      </c>
      <c r="F759" s="205"/>
      <c r="G759" s="210">
        <v>30000</v>
      </c>
      <c r="H759" s="205" t="s">
        <v>8</v>
      </c>
    </row>
    <row r="760" spans="1:8" s="94" customFormat="1" ht="11.25" customHeight="1">
      <c r="A760" s="206">
        <v>755</v>
      </c>
      <c r="B760" s="211"/>
      <c r="C760" s="206" t="s">
        <v>228</v>
      </c>
      <c r="D760" s="206" t="s">
        <v>842</v>
      </c>
      <c r="E760" s="206" t="s">
        <v>229</v>
      </c>
      <c r="F760" s="206"/>
      <c r="G760" s="212">
        <v>20000</v>
      </c>
      <c r="H760" s="206" t="s">
        <v>8</v>
      </c>
    </row>
    <row r="761" spans="1:8" s="94" customFormat="1" ht="11.25" customHeight="1">
      <c r="A761" s="205">
        <v>756</v>
      </c>
      <c r="B761" s="209"/>
      <c r="C761" s="205" t="s">
        <v>228</v>
      </c>
      <c r="D761" s="205" t="s">
        <v>819</v>
      </c>
      <c r="E761" s="205" t="s">
        <v>229</v>
      </c>
      <c r="F761" s="205"/>
      <c r="G761" s="210">
        <v>10000</v>
      </c>
      <c r="H761" s="205" t="s">
        <v>8</v>
      </c>
    </row>
    <row r="762" spans="1:8" s="94" customFormat="1" ht="11.25" customHeight="1">
      <c r="A762" s="206">
        <v>757</v>
      </c>
      <c r="B762" s="211"/>
      <c r="C762" s="206" t="s">
        <v>228</v>
      </c>
      <c r="D762" s="206" t="s">
        <v>838</v>
      </c>
      <c r="E762" s="206" t="s">
        <v>229</v>
      </c>
      <c r="F762" s="206"/>
      <c r="G762" s="212">
        <v>50000</v>
      </c>
      <c r="H762" s="206" t="s">
        <v>8</v>
      </c>
    </row>
    <row r="763" spans="1:8" s="94" customFormat="1" ht="11.25" customHeight="1">
      <c r="A763" s="205">
        <v>758</v>
      </c>
      <c r="B763" s="209"/>
      <c r="C763" s="205" t="s">
        <v>228</v>
      </c>
      <c r="D763" s="205" t="s">
        <v>839</v>
      </c>
      <c r="E763" s="205" t="s">
        <v>229</v>
      </c>
      <c r="F763" s="205"/>
      <c r="G763" s="210">
        <v>10000</v>
      </c>
      <c r="H763" s="205" t="s">
        <v>8</v>
      </c>
    </row>
    <row r="764" spans="1:8" s="94" customFormat="1" ht="11.25" customHeight="1">
      <c r="A764" s="206">
        <v>759</v>
      </c>
      <c r="B764" s="211"/>
      <c r="C764" s="206" t="s">
        <v>228</v>
      </c>
      <c r="D764" s="206" t="s">
        <v>840</v>
      </c>
      <c r="E764" s="206" t="s">
        <v>229</v>
      </c>
      <c r="F764" s="206"/>
      <c r="G764" s="212">
        <v>20000</v>
      </c>
      <c r="H764" s="206" t="s">
        <v>8</v>
      </c>
    </row>
    <row r="765" spans="1:8" s="94" customFormat="1" ht="11.25" customHeight="1">
      <c r="A765" s="205">
        <v>760</v>
      </c>
      <c r="B765" s="209"/>
      <c r="C765" s="205" t="s">
        <v>228</v>
      </c>
      <c r="D765" s="205" t="s">
        <v>819</v>
      </c>
      <c r="E765" s="205" t="s">
        <v>229</v>
      </c>
      <c r="F765" s="205"/>
      <c r="G765" s="210">
        <v>20000</v>
      </c>
      <c r="H765" s="205" t="s">
        <v>8</v>
      </c>
    </row>
    <row r="766" spans="1:8" s="94" customFormat="1" ht="11.25" customHeight="1">
      <c r="A766" s="206">
        <v>761</v>
      </c>
      <c r="B766" s="211"/>
      <c r="C766" s="206" t="s">
        <v>228</v>
      </c>
      <c r="D766" s="206" t="s">
        <v>820</v>
      </c>
      <c r="E766" s="206" t="s">
        <v>229</v>
      </c>
      <c r="F766" s="206"/>
      <c r="G766" s="212">
        <v>10000</v>
      </c>
      <c r="H766" s="206" t="s">
        <v>8</v>
      </c>
    </row>
    <row r="767" spans="1:8" s="94" customFormat="1" ht="11.25" customHeight="1">
      <c r="A767" s="205">
        <v>762</v>
      </c>
      <c r="B767" s="205"/>
      <c r="C767" s="205" t="s">
        <v>228</v>
      </c>
      <c r="D767" s="205" t="s">
        <v>838</v>
      </c>
      <c r="E767" s="205" t="s">
        <v>229</v>
      </c>
      <c r="F767" s="205"/>
      <c r="G767" s="210">
        <v>20000</v>
      </c>
      <c r="H767" s="205" t="s">
        <v>8</v>
      </c>
    </row>
    <row r="768" spans="1:8" s="94" customFormat="1" ht="11.25" customHeight="1">
      <c r="A768" s="206">
        <v>763</v>
      </c>
      <c r="B768" s="164">
        <v>44264</v>
      </c>
      <c r="C768" s="206" t="s">
        <v>228</v>
      </c>
      <c r="D768" s="206" t="s">
        <v>819</v>
      </c>
      <c r="E768" s="206" t="s">
        <v>229</v>
      </c>
      <c r="F768" s="206"/>
      <c r="G768" s="212">
        <v>100000</v>
      </c>
      <c r="H768" s="206" t="s">
        <v>8</v>
      </c>
    </row>
    <row r="769" spans="1:8" s="94" customFormat="1" ht="11.25" customHeight="1">
      <c r="A769" s="205">
        <v>764</v>
      </c>
      <c r="B769" s="214">
        <v>44265</v>
      </c>
      <c r="C769" s="205" t="s">
        <v>228</v>
      </c>
      <c r="D769" s="205" t="s">
        <v>820</v>
      </c>
      <c r="E769" s="205" t="s">
        <v>229</v>
      </c>
      <c r="F769" s="205"/>
      <c r="G769" s="210">
        <v>50000</v>
      </c>
      <c r="H769" s="205" t="s">
        <v>8</v>
      </c>
    </row>
    <row r="770" spans="1:8" s="94" customFormat="1" ht="11.25" customHeight="1">
      <c r="A770" s="206">
        <v>765</v>
      </c>
      <c r="B770" s="211"/>
      <c r="C770" s="206" t="s">
        <v>228</v>
      </c>
      <c r="D770" s="206" t="s">
        <v>819</v>
      </c>
      <c r="E770" s="206" t="s">
        <v>229</v>
      </c>
      <c r="F770" s="206"/>
      <c r="G770" s="212">
        <v>30000</v>
      </c>
      <c r="H770" s="206" t="s">
        <v>8</v>
      </c>
    </row>
    <row r="771" spans="1:8" s="94" customFormat="1" ht="11.25" customHeight="1">
      <c r="A771" s="205">
        <v>766</v>
      </c>
      <c r="B771" s="209"/>
      <c r="C771" s="205" t="s">
        <v>228</v>
      </c>
      <c r="D771" s="205" t="s">
        <v>824</v>
      </c>
      <c r="E771" s="205" t="s">
        <v>230</v>
      </c>
      <c r="F771" s="205"/>
      <c r="G771" s="210">
        <v>10000</v>
      </c>
      <c r="H771" s="205" t="s">
        <v>8</v>
      </c>
    </row>
    <row r="772" spans="1:8" s="94" customFormat="1" ht="11.25" customHeight="1">
      <c r="A772" s="206">
        <v>767</v>
      </c>
      <c r="B772" s="211"/>
      <c r="C772" s="206" t="s">
        <v>228</v>
      </c>
      <c r="D772" s="206" t="s">
        <v>866</v>
      </c>
      <c r="E772" s="206" t="s">
        <v>233</v>
      </c>
      <c r="F772" s="206" t="s">
        <v>1130</v>
      </c>
      <c r="G772" s="212">
        <v>150000</v>
      </c>
      <c r="H772" s="206" t="s">
        <v>7</v>
      </c>
    </row>
    <row r="773" spans="1:8" s="94" customFormat="1" ht="11.25" customHeight="1">
      <c r="A773" s="205">
        <v>768</v>
      </c>
      <c r="B773" s="209"/>
      <c r="C773" s="205" t="s">
        <v>228</v>
      </c>
      <c r="D773" s="205" t="s">
        <v>819</v>
      </c>
      <c r="E773" s="205" t="s">
        <v>229</v>
      </c>
      <c r="F773" s="205"/>
      <c r="G773" s="210">
        <v>10000</v>
      </c>
      <c r="H773" s="205" t="s">
        <v>8</v>
      </c>
    </row>
    <row r="774" spans="1:8" s="94" customFormat="1" ht="11.25" customHeight="1">
      <c r="A774" s="206">
        <v>769</v>
      </c>
      <c r="B774" s="211"/>
      <c r="C774" s="206" t="s">
        <v>228</v>
      </c>
      <c r="D774" s="206" t="s">
        <v>838</v>
      </c>
      <c r="E774" s="206" t="s">
        <v>229</v>
      </c>
      <c r="F774" s="206"/>
      <c r="G774" s="212">
        <v>10000</v>
      </c>
      <c r="H774" s="206" t="s">
        <v>8</v>
      </c>
    </row>
    <row r="775" spans="1:8" s="94" customFormat="1" ht="11.25" customHeight="1">
      <c r="A775" s="205">
        <v>770</v>
      </c>
      <c r="B775" s="209"/>
      <c r="C775" s="205" t="s">
        <v>228</v>
      </c>
      <c r="D775" s="205" t="s">
        <v>819</v>
      </c>
      <c r="E775" s="205" t="s">
        <v>229</v>
      </c>
      <c r="F775" s="205"/>
      <c r="G775" s="210">
        <v>10000</v>
      </c>
      <c r="H775" s="205" t="s">
        <v>8</v>
      </c>
    </row>
    <row r="776" spans="1:8" s="94" customFormat="1" ht="11.25" customHeight="1">
      <c r="A776" s="206">
        <v>771</v>
      </c>
      <c r="B776" s="211"/>
      <c r="C776" s="206" t="s">
        <v>228</v>
      </c>
      <c r="D776" s="206" t="s">
        <v>831</v>
      </c>
      <c r="E776" s="206" t="s">
        <v>229</v>
      </c>
      <c r="F776" s="206"/>
      <c r="G776" s="212">
        <v>10000</v>
      </c>
      <c r="H776" s="206" t="s">
        <v>8</v>
      </c>
    </row>
    <row r="777" spans="1:8" s="94" customFormat="1" ht="11.25" customHeight="1">
      <c r="A777" s="205">
        <v>772</v>
      </c>
      <c r="B777" s="209"/>
      <c r="C777" s="205" t="s">
        <v>228</v>
      </c>
      <c r="D777" s="205" t="s">
        <v>843</v>
      </c>
      <c r="E777" s="205" t="s">
        <v>229</v>
      </c>
      <c r="F777" s="205"/>
      <c r="G777" s="210">
        <v>10000</v>
      </c>
      <c r="H777" s="205" t="s">
        <v>8</v>
      </c>
    </row>
    <row r="778" spans="1:8" s="94" customFormat="1" ht="11.25" customHeight="1">
      <c r="A778" s="206">
        <v>773</v>
      </c>
      <c r="B778" s="206"/>
      <c r="C778" s="206" t="s">
        <v>228</v>
      </c>
      <c r="D778" s="206" t="s">
        <v>819</v>
      </c>
      <c r="E778" s="206" t="s">
        <v>229</v>
      </c>
      <c r="F778" s="206"/>
      <c r="G778" s="212">
        <v>70000</v>
      </c>
      <c r="H778" s="206" t="s">
        <v>8</v>
      </c>
    </row>
    <row r="779" spans="1:8" s="94" customFormat="1" ht="11.25" customHeight="1">
      <c r="A779" s="205">
        <v>774</v>
      </c>
      <c r="B779" s="161">
        <v>44266</v>
      </c>
      <c r="C779" s="205" t="s">
        <v>228</v>
      </c>
      <c r="D779" s="205" t="s">
        <v>839</v>
      </c>
      <c r="E779" s="205" t="s">
        <v>229</v>
      </c>
      <c r="F779" s="205"/>
      <c r="G779" s="210">
        <v>30000</v>
      </c>
      <c r="H779" s="205" t="s">
        <v>8</v>
      </c>
    </row>
    <row r="780" spans="1:8" s="94" customFormat="1" ht="11.25" customHeight="1">
      <c r="A780" s="206">
        <v>775</v>
      </c>
      <c r="B780" s="213">
        <v>44267</v>
      </c>
      <c r="C780" s="206" t="s">
        <v>228</v>
      </c>
      <c r="D780" s="206" t="s">
        <v>823</v>
      </c>
      <c r="E780" s="206" t="s">
        <v>229</v>
      </c>
      <c r="F780" s="206"/>
      <c r="G780" s="212">
        <v>10000</v>
      </c>
      <c r="H780" s="206" t="s">
        <v>8</v>
      </c>
    </row>
    <row r="781" spans="1:8" s="94" customFormat="1" ht="11.25" customHeight="1">
      <c r="A781" s="205">
        <v>776</v>
      </c>
      <c r="B781" s="209"/>
      <c r="C781" s="205" t="s">
        <v>228</v>
      </c>
      <c r="D781" s="205" t="s">
        <v>846</v>
      </c>
      <c r="E781" s="205" t="s">
        <v>229</v>
      </c>
      <c r="F781" s="205"/>
      <c r="G781" s="210">
        <v>20000</v>
      </c>
      <c r="H781" s="205" t="s">
        <v>8</v>
      </c>
    </row>
    <row r="782" spans="1:8" s="94" customFormat="1" ht="11.25" customHeight="1">
      <c r="A782" s="206">
        <v>777</v>
      </c>
      <c r="B782" s="211"/>
      <c r="C782" s="206" t="s">
        <v>228</v>
      </c>
      <c r="D782" s="206" t="s">
        <v>817</v>
      </c>
      <c r="E782" s="206" t="s">
        <v>229</v>
      </c>
      <c r="F782" s="206"/>
      <c r="G782" s="212">
        <v>30000</v>
      </c>
      <c r="H782" s="206" t="s">
        <v>8</v>
      </c>
    </row>
    <row r="783" spans="1:8" s="94" customFormat="1" ht="11.25" customHeight="1">
      <c r="A783" s="205">
        <v>778</v>
      </c>
      <c r="B783" s="209"/>
      <c r="C783" s="205" t="s">
        <v>228</v>
      </c>
      <c r="D783" s="205" t="s">
        <v>820</v>
      </c>
      <c r="E783" s="205" t="s">
        <v>229</v>
      </c>
      <c r="F783" s="205"/>
      <c r="G783" s="210">
        <v>20000</v>
      </c>
      <c r="H783" s="205" t="s">
        <v>8</v>
      </c>
    </row>
    <row r="784" spans="1:8" s="94" customFormat="1" ht="11.25" customHeight="1">
      <c r="A784" s="206">
        <v>779</v>
      </c>
      <c r="B784" s="211"/>
      <c r="C784" s="206" t="s">
        <v>228</v>
      </c>
      <c r="D784" s="206" t="s">
        <v>844</v>
      </c>
      <c r="E784" s="206" t="s">
        <v>229</v>
      </c>
      <c r="F784" s="206"/>
      <c r="G784" s="212">
        <v>10000</v>
      </c>
      <c r="H784" s="206" t="s">
        <v>8</v>
      </c>
    </row>
    <row r="785" spans="1:8" s="94" customFormat="1" ht="11.25" customHeight="1">
      <c r="A785" s="205">
        <v>780</v>
      </c>
      <c r="B785" s="209"/>
      <c r="C785" s="205" t="s">
        <v>228</v>
      </c>
      <c r="D785" s="205" t="s">
        <v>838</v>
      </c>
      <c r="E785" s="205" t="s">
        <v>229</v>
      </c>
      <c r="F785" s="205"/>
      <c r="G785" s="210">
        <v>10000</v>
      </c>
      <c r="H785" s="205" t="s">
        <v>8</v>
      </c>
    </row>
    <row r="786" spans="1:8" s="94" customFormat="1" ht="11.25" customHeight="1">
      <c r="A786" s="206">
        <v>781</v>
      </c>
      <c r="B786" s="211"/>
      <c r="C786" s="206" t="s">
        <v>228</v>
      </c>
      <c r="D786" s="206" t="s">
        <v>847</v>
      </c>
      <c r="E786" s="206" t="s">
        <v>229</v>
      </c>
      <c r="F786" s="206"/>
      <c r="G786" s="212">
        <v>10000</v>
      </c>
      <c r="H786" s="206" t="s">
        <v>8</v>
      </c>
    </row>
    <row r="787" spans="1:8" s="94" customFormat="1" ht="11.25" customHeight="1">
      <c r="A787" s="205">
        <v>782</v>
      </c>
      <c r="B787" s="209"/>
      <c r="C787" s="205" t="s">
        <v>228</v>
      </c>
      <c r="D787" s="205" t="s">
        <v>830</v>
      </c>
      <c r="E787" s="205" t="s">
        <v>229</v>
      </c>
      <c r="F787" s="205"/>
      <c r="G787" s="210">
        <v>10000</v>
      </c>
      <c r="H787" s="205" t="s">
        <v>8</v>
      </c>
    </row>
    <row r="788" spans="1:8" s="94" customFormat="1" ht="11.25" customHeight="1">
      <c r="A788" s="206">
        <v>783</v>
      </c>
      <c r="B788" s="211"/>
      <c r="C788" s="206" t="s">
        <v>228</v>
      </c>
      <c r="D788" s="206" t="s">
        <v>839</v>
      </c>
      <c r="E788" s="206" t="s">
        <v>229</v>
      </c>
      <c r="F788" s="206"/>
      <c r="G788" s="212">
        <v>20000</v>
      </c>
      <c r="H788" s="206" t="s">
        <v>8</v>
      </c>
    </row>
    <row r="789" spans="1:8" s="94" customFormat="1" ht="11.25" customHeight="1">
      <c r="A789" s="205">
        <v>784</v>
      </c>
      <c r="B789" s="209"/>
      <c r="C789" s="205" t="s">
        <v>228</v>
      </c>
      <c r="D789" s="205" t="s">
        <v>818</v>
      </c>
      <c r="E789" s="205" t="s">
        <v>229</v>
      </c>
      <c r="F789" s="205"/>
      <c r="G789" s="210">
        <v>10000</v>
      </c>
      <c r="H789" s="205" t="s">
        <v>8</v>
      </c>
    </row>
    <row r="790" spans="1:8" s="94" customFormat="1" ht="11.25" customHeight="1">
      <c r="A790" s="206">
        <v>785</v>
      </c>
      <c r="B790" s="211"/>
      <c r="C790" s="206" t="s">
        <v>228</v>
      </c>
      <c r="D790" s="206" t="s">
        <v>819</v>
      </c>
      <c r="E790" s="206" t="s">
        <v>229</v>
      </c>
      <c r="F790" s="206"/>
      <c r="G790" s="212">
        <v>50000</v>
      </c>
      <c r="H790" s="206" t="s">
        <v>8</v>
      </c>
    </row>
    <row r="791" spans="1:8" s="94" customFormat="1" ht="11.25" customHeight="1">
      <c r="A791" s="205">
        <v>786</v>
      </c>
      <c r="B791" s="209"/>
      <c r="C791" s="205" t="s">
        <v>228</v>
      </c>
      <c r="D791" s="205" t="s">
        <v>822</v>
      </c>
      <c r="E791" s="205" t="s">
        <v>229</v>
      </c>
      <c r="F791" s="205"/>
      <c r="G791" s="210">
        <v>10000</v>
      </c>
      <c r="H791" s="205" t="s">
        <v>8</v>
      </c>
    </row>
    <row r="792" spans="1:8" s="94" customFormat="1" ht="11.25" customHeight="1">
      <c r="A792" s="206">
        <v>787</v>
      </c>
      <c r="B792" s="211"/>
      <c r="C792" s="206" t="s">
        <v>228</v>
      </c>
      <c r="D792" s="206" t="s">
        <v>838</v>
      </c>
      <c r="E792" s="206" t="s">
        <v>229</v>
      </c>
      <c r="F792" s="206"/>
      <c r="G792" s="212">
        <v>100000</v>
      </c>
      <c r="H792" s="206" t="s">
        <v>8</v>
      </c>
    </row>
    <row r="793" spans="1:8" s="94" customFormat="1" ht="11.25" customHeight="1">
      <c r="A793" s="205">
        <v>788</v>
      </c>
      <c r="B793" s="209"/>
      <c r="C793" s="205" t="s">
        <v>228</v>
      </c>
      <c r="D793" s="205" t="s">
        <v>820</v>
      </c>
      <c r="E793" s="205" t="s">
        <v>229</v>
      </c>
      <c r="F793" s="205"/>
      <c r="G793" s="210">
        <v>10000</v>
      </c>
      <c r="H793" s="205" t="s">
        <v>8</v>
      </c>
    </row>
    <row r="794" spans="1:8" s="94" customFormat="1" ht="11.25" customHeight="1">
      <c r="A794" s="206">
        <v>789</v>
      </c>
      <c r="B794" s="211"/>
      <c r="C794" s="206" t="s">
        <v>228</v>
      </c>
      <c r="D794" s="206" t="s">
        <v>819</v>
      </c>
      <c r="E794" s="206" t="s">
        <v>229</v>
      </c>
      <c r="F794" s="206"/>
      <c r="G794" s="212">
        <v>200000</v>
      </c>
      <c r="H794" s="206" t="s">
        <v>8</v>
      </c>
    </row>
    <row r="795" spans="1:8" s="94" customFormat="1" ht="11.25" customHeight="1">
      <c r="A795" s="205">
        <v>790</v>
      </c>
      <c r="B795" s="209"/>
      <c r="C795" s="205" t="s">
        <v>228</v>
      </c>
      <c r="D795" s="205" t="s">
        <v>839</v>
      </c>
      <c r="E795" s="205" t="s">
        <v>229</v>
      </c>
      <c r="F795" s="205"/>
      <c r="G795" s="210">
        <v>10000</v>
      </c>
      <c r="H795" s="205" t="s">
        <v>8</v>
      </c>
    </row>
    <row r="796" spans="1:8" s="94" customFormat="1" ht="11.25" customHeight="1">
      <c r="A796" s="206">
        <v>791</v>
      </c>
      <c r="B796" s="211"/>
      <c r="C796" s="206" t="s">
        <v>228</v>
      </c>
      <c r="D796" s="206" t="s">
        <v>819</v>
      </c>
      <c r="E796" s="206" t="s">
        <v>229</v>
      </c>
      <c r="F796" s="206"/>
      <c r="G796" s="212">
        <v>10000</v>
      </c>
      <c r="H796" s="206" t="s">
        <v>8</v>
      </c>
    </row>
    <row r="797" spans="1:8" s="94" customFormat="1" ht="11.25" customHeight="1">
      <c r="A797" s="205">
        <v>792</v>
      </c>
      <c r="B797" s="209"/>
      <c r="C797" s="205" t="s">
        <v>228</v>
      </c>
      <c r="D797" s="205" t="s">
        <v>823</v>
      </c>
      <c r="E797" s="205" t="s">
        <v>229</v>
      </c>
      <c r="F797" s="205"/>
      <c r="G797" s="210">
        <v>10000</v>
      </c>
      <c r="H797" s="205" t="s">
        <v>8</v>
      </c>
    </row>
    <row r="798" spans="1:8" s="94" customFormat="1" ht="11.25" customHeight="1">
      <c r="A798" s="206">
        <v>793</v>
      </c>
      <c r="B798" s="211"/>
      <c r="C798" s="206" t="s">
        <v>228</v>
      </c>
      <c r="D798" s="206" t="s">
        <v>819</v>
      </c>
      <c r="E798" s="206" t="s">
        <v>229</v>
      </c>
      <c r="F798" s="206"/>
      <c r="G798" s="212">
        <v>10000</v>
      </c>
      <c r="H798" s="206" t="s">
        <v>8</v>
      </c>
    </row>
    <row r="799" spans="1:8" s="94" customFormat="1" ht="11.25" customHeight="1">
      <c r="A799" s="205">
        <v>794</v>
      </c>
      <c r="B799" s="209"/>
      <c r="C799" s="205" t="s">
        <v>228</v>
      </c>
      <c r="D799" s="205" t="s">
        <v>823</v>
      </c>
      <c r="E799" s="205" t="s">
        <v>229</v>
      </c>
      <c r="F799" s="205"/>
      <c r="G799" s="210">
        <v>10000</v>
      </c>
      <c r="H799" s="205" t="s">
        <v>8</v>
      </c>
    </row>
    <row r="800" spans="1:8" s="94" customFormat="1" ht="11.25" customHeight="1">
      <c r="A800" s="206">
        <v>795</v>
      </c>
      <c r="B800" s="211"/>
      <c r="C800" s="206" t="s">
        <v>228</v>
      </c>
      <c r="D800" s="206" t="s">
        <v>826</v>
      </c>
      <c r="E800" s="206" t="s">
        <v>229</v>
      </c>
      <c r="F800" s="206"/>
      <c r="G800" s="212">
        <v>10000</v>
      </c>
      <c r="H800" s="206" t="s">
        <v>8</v>
      </c>
    </row>
    <row r="801" spans="1:8" s="94" customFormat="1" ht="11.25" customHeight="1">
      <c r="A801" s="205">
        <v>796</v>
      </c>
      <c r="B801" s="209"/>
      <c r="C801" s="205" t="s">
        <v>228</v>
      </c>
      <c r="D801" s="205" t="s">
        <v>844</v>
      </c>
      <c r="E801" s="205" t="s">
        <v>229</v>
      </c>
      <c r="F801" s="205"/>
      <c r="G801" s="210">
        <v>10000</v>
      </c>
      <c r="H801" s="205" t="s">
        <v>8</v>
      </c>
    </row>
    <row r="802" spans="1:8" s="94" customFormat="1" ht="11.25" customHeight="1">
      <c r="A802" s="206">
        <v>797</v>
      </c>
      <c r="B802" s="211"/>
      <c r="C802" s="206" t="s">
        <v>228</v>
      </c>
      <c r="D802" s="206" t="s">
        <v>842</v>
      </c>
      <c r="E802" s="206" t="s">
        <v>229</v>
      </c>
      <c r="F802" s="206"/>
      <c r="G802" s="212">
        <v>20000</v>
      </c>
      <c r="H802" s="206" t="s">
        <v>8</v>
      </c>
    </row>
    <row r="803" spans="1:8" s="94" customFormat="1" ht="11.25" customHeight="1">
      <c r="A803" s="205">
        <v>798</v>
      </c>
      <c r="B803" s="209"/>
      <c r="C803" s="205" t="s">
        <v>228</v>
      </c>
      <c r="D803" s="205" t="s">
        <v>847</v>
      </c>
      <c r="E803" s="205" t="s">
        <v>229</v>
      </c>
      <c r="F803" s="205"/>
      <c r="G803" s="210">
        <v>10000</v>
      </c>
      <c r="H803" s="205" t="s">
        <v>8</v>
      </c>
    </row>
    <row r="804" spans="1:8" s="94" customFormat="1" ht="11.25" customHeight="1">
      <c r="A804" s="206">
        <v>799</v>
      </c>
      <c r="B804" s="206"/>
      <c r="C804" s="206" t="s">
        <v>228</v>
      </c>
      <c r="D804" s="206" t="s">
        <v>839</v>
      </c>
      <c r="E804" s="206" t="s">
        <v>229</v>
      </c>
      <c r="F804" s="206"/>
      <c r="G804" s="212">
        <v>10000</v>
      </c>
      <c r="H804" s="206" t="s">
        <v>8</v>
      </c>
    </row>
    <row r="805" spans="1:8" s="94" customFormat="1" ht="11.25" customHeight="1">
      <c r="A805" s="205">
        <v>800</v>
      </c>
      <c r="B805" s="214">
        <v>44270</v>
      </c>
      <c r="C805" s="205" t="s">
        <v>228</v>
      </c>
      <c r="D805" s="205" t="s">
        <v>849</v>
      </c>
      <c r="E805" s="205" t="s">
        <v>229</v>
      </c>
      <c r="F805" s="205"/>
      <c r="G805" s="210">
        <v>50000</v>
      </c>
      <c r="H805" s="205" t="s">
        <v>8</v>
      </c>
    </row>
    <row r="806" spans="1:8" s="94" customFormat="1" ht="11.25" customHeight="1">
      <c r="A806" s="206">
        <v>801</v>
      </c>
      <c r="B806" s="211"/>
      <c r="C806" s="206" t="s">
        <v>228</v>
      </c>
      <c r="D806" s="206" t="s">
        <v>819</v>
      </c>
      <c r="E806" s="206" t="s">
        <v>229</v>
      </c>
      <c r="F806" s="206"/>
      <c r="G806" s="212">
        <v>20000</v>
      </c>
      <c r="H806" s="206" t="s">
        <v>8</v>
      </c>
    </row>
    <row r="807" spans="1:8" s="94" customFormat="1" ht="11.25" customHeight="1">
      <c r="A807" s="205">
        <v>802</v>
      </c>
      <c r="B807" s="209"/>
      <c r="C807" s="205" t="s">
        <v>228</v>
      </c>
      <c r="D807" s="205" t="s">
        <v>839</v>
      </c>
      <c r="E807" s="205" t="s">
        <v>229</v>
      </c>
      <c r="F807" s="205"/>
      <c r="G807" s="210">
        <v>10000</v>
      </c>
      <c r="H807" s="205" t="s">
        <v>8</v>
      </c>
    </row>
    <row r="808" spans="1:8" s="94" customFormat="1" ht="11.25" customHeight="1">
      <c r="A808" s="206">
        <v>803</v>
      </c>
      <c r="B808" s="211"/>
      <c r="C808" s="206" t="s">
        <v>228</v>
      </c>
      <c r="D808" s="206" t="s">
        <v>839</v>
      </c>
      <c r="E808" s="206" t="s">
        <v>229</v>
      </c>
      <c r="F808" s="206"/>
      <c r="G808" s="212">
        <v>10000</v>
      </c>
      <c r="H808" s="206" t="s">
        <v>8</v>
      </c>
    </row>
    <row r="809" spans="1:8" s="94" customFormat="1" ht="11.25" customHeight="1">
      <c r="A809" s="205">
        <v>804</v>
      </c>
      <c r="B809" s="209"/>
      <c r="C809" s="205" t="s">
        <v>228</v>
      </c>
      <c r="D809" s="205" t="s">
        <v>850</v>
      </c>
      <c r="E809" s="205" t="s">
        <v>229</v>
      </c>
      <c r="F809" s="205"/>
      <c r="G809" s="210">
        <v>10000</v>
      </c>
      <c r="H809" s="205" t="s">
        <v>8</v>
      </c>
    </row>
    <row r="810" spans="1:8" s="94" customFormat="1" ht="11.25" customHeight="1">
      <c r="A810" s="206">
        <v>805</v>
      </c>
      <c r="B810" s="211"/>
      <c r="C810" s="206" t="s">
        <v>228</v>
      </c>
      <c r="D810" s="206" t="s">
        <v>831</v>
      </c>
      <c r="E810" s="206" t="s">
        <v>229</v>
      </c>
      <c r="F810" s="206"/>
      <c r="G810" s="212">
        <v>10000</v>
      </c>
      <c r="H810" s="206" t="s">
        <v>8</v>
      </c>
    </row>
    <row r="811" spans="1:8" s="94" customFormat="1" ht="11.25" customHeight="1">
      <c r="A811" s="205">
        <v>806</v>
      </c>
      <c r="B811" s="209"/>
      <c r="C811" s="205" t="s">
        <v>228</v>
      </c>
      <c r="D811" s="205" t="s">
        <v>819</v>
      </c>
      <c r="E811" s="205" t="s">
        <v>229</v>
      </c>
      <c r="F811" s="205"/>
      <c r="G811" s="210">
        <v>10000</v>
      </c>
      <c r="H811" s="205" t="s">
        <v>8</v>
      </c>
    </row>
    <row r="812" spans="1:8" s="94" customFormat="1" ht="11.25" customHeight="1">
      <c r="A812" s="206">
        <v>807</v>
      </c>
      <c r="B812" s="211"/>
      <c r="C812" s="206" t="s">
        <v>228</v>
      </c>
      <c r="D812" s="206" t="s">
        <v>819</v>
      </c>
      <c r="E812" s="206" t="s">
        <v>229</v>
      </c>
      <c r="F812" s="206"/>
      <c r="G812" s="212">
        <v>10000</v>
      </c>
      <c r="H812" s="206" t="s">
        <v>8</v>
      </c>
    </row>
    <row r="813" spans="1:8" s="94" customFormat="1" ht="11.25" customHeight="1">
      <c r="A813" s="205">
        <v>808</v>
      </c>
      <c r="B813" s="209"/>
      <c r="C813" s="205" t="s">
        <v>228</v>
      </c>
      <c r="D813" s="205" t="s">
        <v>823</v>
      </c>
      <c r="E813" s="205" t="s">
        <v>229</v>
      </c>
      <c r="F813" s="205"/>
      <c r="G813" s="210">
        <v>10000</v>
      </c>
      <c r="H813" s="205" t="s">
        <v>8</v>
      </c>
    </row>
    <row r="814" spans="1:8" s="94" customFormat="1" ht="11.25" customHeight="1">
      <c r="A814" s="206">
        <v>809</v>
      </c>
      <c r="B814" s="211"/>
      <c r="C814" s="206" t="s">
        <v>228</v>
      </c>
      <c r="D814" s="206" t="s">
        <v>823</v>
      </c>
      <c r="E814" s="206" t="s">
        <v>229</v>
      </c>
      <c r="F814" s="206"/>
      <c r="G814" s="212">
        <v>10000</v>
      </c>
      <c r="H814" s="206" t="s">
        <v>8</v>
      </c>
    </row>
    <row r="815" spans="1:8" s="94" customFormat="1" ht="11.25" customHeight="1">
      <c r="A815" s="205">
        <v>810</v>
      </c>
      <c r="B815" s="205"/>
      <c r="C815" s="205" t="s">
        <v>228</v>
      </c>
      <c r="D815" s="205" t="s">
        <v>846</v>
      </c>
      <c r="E815" s="205" t="s">
        <v>229</v>
      </c>
      <c r="F815" s="205"/>
      <c r="G815" s="210">
        <v>10000</v>
      </c>
      <c r="H815" s="205" t="s">
        <v>8</v>
      </c>
    </row>
    <row r="816" spans="1:8" s="94" customFormat="1" ht="11.25" customHeight="1">
      <c r="A816" s="206">
        <v>811</v>
      </c>
      <c r="B816" s="164">
        <v>44271</v>
      </c>
      <c r="C816" s="206" t="s">
        <v>228</v>
      </c>
      <c r="D816" s="206" t="s">
        <v>851</v>
      </c>
      <c r="E816" s="206" t="s">
        <v>229</v>
      </c>
      <c r="F816" s="206"/>
      <c r="G816" s="212">
        <v>20000</v>
      </c>
      <c r="H816" s="206" t="s">
        <v>8</v>
      </c>
    </row>
    <row r="817" spans="1:8" s="94" customFormat="1" ht="11.25" customHeight="1">
      <c r="A817" s="205">
        <v>812</v>
      </c>
      <c r="B817" s="214">
        <v>44272</v>
      </c>
      <c r="C817" s="205" t="s">
        <v>228</v>
      </c>
      <c r="D817" s="205" t="s">
        <v>820</v>
      </c>
      <c r="E817" s="205" t="s">
        <v>229</v>
      </c>
      <c r="F817" s="205"/>
      <c r="G817" s="210">
        <v>10000</v>
      </c>
      <c r="H817" s="205" t="s">
        <v>8</v>
      </c>
    </row>
    <row r="818" spans="1:8" s="94" customFormat="1" ht="11.25" customHeight="1">
      <c r="A818" s="206">
        <v>813</v>
      </c>
      <c r="B818" s="211"/>
      <c r="C818" s="206" t="s">
        <v>228</v>
      </c>
      <c r="D818" s="206" t="s">
        <v>819</v>
      </c>
      <c r="E818" s="206" t="s">
        <v>229</v>
      </c>
      <c r="F818" s="206"/>
      <c r="G818" s="212">
        <v>20000</v>
      </c>
      <c r="H818" s="206" t="s">
        <v>8</v>
      </c>
    </row>
    <row r="819" spans="1:8" s="94" customFormat="1" ht="11.25" customHeight="1">
      <c r="A819" s="205">
        <v>814</v>
      </c>
      <c r="B819" s="209"/>
      <c r="C819" s="205" t="s">
        <v>228</v>
      </c>
      <c r="D819" s="205" t="s">
        <v>823</v>
      </c>
      <c r="E819" s="205" t="s">
        <v>229</v>
      </c>
      <c r="F819" s="205"/>
      <c r="G819" s="210">
        <v>10000</v>
      </c>
      <c r="H819" s="205" t="s">
        <v>8</v>
      </c>
    </row>
    <row r="820" spans="1:8" s="94" customFormat="1" ht="11.25" customHeight="1">
      <c r="A820" s="206">
        <v>815</v>
      </c>
      <c r="B820" s="211"/>
      <c r="C820" s="206" t="s">
        <v>228</v>
      </c>
      <c r="D820" s="206" t="s">
        <v>819</v>
      </c>
      <c r="E820" s="206" t="s">
        <v>229</v>
      </c>
      <c r="F820" s="206"/>
      <c r="G820" s="212">
        <v>30000</v>
      </c>
      <c r="H820" s="206" t="s">
        <v>8</v>
      </c>
    </row>
    <row r="821" spans="1:8" s="94" customFormat="1" ht="11.25" customHeight="1">
      <c r="A821" s="205">
        <v>816</v>
      </c>
      <c r="B821" s="209"/>
      <c r="C821" s="205" t="s">
        <v>228</v>
      </c>
      <c r="D821" s="205" t="s">
        <v>829</v>
      </c>
      <c r="E821" s="205" t="s">
        <v>229</v>
      </c>
      <c r="F821" s="205"/>
      <c r="G821" s="210">
        <v>10000</v>
      </c>
      <c r="H821" s="205" t="s">
        <v>8</v>
      </c>
    </row>
    <row r="822" spans="1:8" s="94" customFormat="1" ht="11.25" customHeight="1">
      <c r="A822" s="206">
        <v>817</v>
      </c>
      <c r="B822" s="211"/>
      <c r="C822" s="206" t="s">
        <v>228</v>
      </c>
      <c r="D822" s="206" t="s">
        <v>820</v>
      </c>
      <c r="E822" s="206" t="s">
        <v>229</v>
      </c>
      <c r="F822" s="206"/>
      <c r="G822" s="212">
        <v>30000</v>
      </c>
      <c r="H822" s="206" t="s">
        <v>8</v>
      </c>
    </row>
    <row r="823" spans="1:8" s="94" customFormat="1" ht="11.25" customHeight="1">
      <c r="A823" s="205">
        <v>818</v>
      </c>
      <c r="B823" s="209"/>
      <c r="C823" s="205" t="s">
        <v>228</v>
      </c>
      <c r="D823" s="205" t="s">
        <v>819</v>
      </c>
      <c r="E823" s="205" t="s">
        <v>229</v>
      </c>
      <c r="F823" s="205"/>
      <c r="G823" s="210">
        <v>20000</v>
      </c>
      <c r="H823" s="205" t="s">
        <v>8</v>
      </c>
    </row>
    <row r="824" spans="1:8" s="94" customFormat="1" ht="11.25" customHeight="1">
      <c r="A824" s="206">
        <v>819</v>
      </c>
      <c r="B824" s="211"/>
      <c r="C824" s="206" t="s">
        <v>228</v>
      </c>
      <c r="D824" s="206" t="s">
        <v>833</v>
      </c>
      <c r="E824" s="206" t="s">
        <v>229</v>
      </c>
      <c r="F824" s="206"/>
      <c r="G824" s="212">
        <v>100000</v>
      </c>
      <c r="H824" s="206" t="s">
        <v>8</v>
      </c>
    </row>
    <row r="825" spans="1:8" s="94" customFormat="1" ht="11.25" customHeight="1">
      <c r="A825" s="205">
        <v>820</v>
      </c>
      <c r="B825" s="209"/>
      <c r="C825" s="205" t="s">
        <v>228</v>
      </c>
      <c r="D825" s="205" t="s">
        <v>823</v>
      </c>
      <c r="E825" s="205" t="s">
        <v>229</v>
      </c>
      <c r="F825" s="205"/>
      <c r="G825" s="210">
        <v>20000</v>
      </c>
      <c r="H825" s="205" t="s">
        <v>8</v>
      </c>
    </row>
    <row r="826" spans="1:8" s="94" customFormat="1" ht="11.25" customHeight="1">
      <c r="A826" s="206">
        <v>821</v>
      </c>
      <c r="B826" s="211"/>
      <c r="C826" s="206" t="s">
        <v>228</v>
      </c>
      <c r="D826" s="206" t="s">
        <v>823</v>
      </c>
      <c r="E826" s="206" t="s">
        <v>229</v>
      </c>
      <c r="F826" s="206"/>
      <c r="G826" s="212">
        <v>10000</v>
      </c>
      <c r="H826" s="206" t="s">
        <v>8</v>
      </c>
    </row>
    <row r="827" spans="1:8" s="94" customFormat="1" ht="11.25" customHeight="1">
      <c r="A827" s="205">
        <v>822</v>
      </c>
      <c r="B827" s="209"/>
      <c r="C827" s="205" t="s">
        <v>228</v>
      </c>
      <c r="D827" s="205" t="s">
        <v>823</v>
      </c>
      <c r="E827" s="205" t="s">
        <v>229</v>
      </c>
      <c r="F827" s="205"/>
      <c r="G827" s="210">
        <v>10000</v>
      </c>
      <c r="H827" s="205" t="s">
        <v>8</v>
      </c>
    </row>
    <row r="828" spans="1:8" s="94" customFormat="1" ht="11.25" customHeight="1">
      <c r="A828" s="206">
        <v>823</v>
      </c>
      <c r="B828" s="211"/>
      <c r="C828" s="206" t="s">
        <v>228</v>
      </c>
      <c r="D828" s="206" t="s">
        <v>818</v>
      </c>
      <c r="E828" s="206" t="s">
        <v>229</v>
      </c>
      <c r="F828" s="206"/>
      <c r="G828" s="212">
        <v>20000</v>
      </c>
      <c r="H828" s="206" t="s">
        <v>8</v>
      </c>
    </row>
    <row r="829" spans="1:8" s="94" customFormat="1" ht="11.25" customHeight="1">
      <c r="A829" s="205">
        <v>824</v>
      </c>
      <c r="B829" s="209"/>
      <c r="C829" s="205" t="s">
        <v>228</v>
      </c>
      <c r="D829" s="205" t="s">
        <v>819</v>
      </c>
      <c r="E829" s="205" t="s">
        <v>229</v>
      </c>
      <c r="F829" s="205"/>
      <c r="G829" s="210">
        <v>20000</v>
      </c>
      <c r="H829" s="205" t="s">
        <v>8</v>
      </c>
    </row>
    <row r="830" spans="1:8" s="94" customFormat="1" ht="11.25" customHeight="1">
      <c r="A830" s="206">
        <v>825</v>
      </c>
      <c r="B830" s="211"/>
      <c r="C830" s="206" t="s">
        <v>228</v>
      </c>
      <c r="D830" s="206" t="s">
        <v>839</v>
      </c>
      <c r="E830" s="206" t="s">
        <v>229</v>
      </c>
      <c r="F830" s="206"/>
      <c r="G830" s="212">
        <v>20000</v>
      </c>
      <c r="H830" s="206" t="s">
        <v>8</v>
      </c>
    </row>
    <row r="831" spans="1:8" s="94" customFormat="1" ht="11.25" customHeight="1">
      <c r="A831" s="205">
        <v>826</v>
      </c>
      <c r="B831" s="209"/>
      <c r="C831" s="205" t="s">
        <v>228</v>
      </c>
      <c r="D831" s="205" t="s">
        <v>831</v>
      </c>
      <c r="E831" s="205" t="s">
        <v>229</v>
      </c>
      <c r="F831" s="205"/>
      <c r="G831" s="210">
        <v>20000</v>
      </c>
      <c r="H831" s="205" t="s">
        <v>8</v>
      </c>
    </row>
    <row r="832" spans="1:8" s="94" customFormat="1" ht="11.25" customHeight="1">
      <c r="A832" s="206">
        <v>827</v>
      </c>
      <c r="B832" s="211"/>
      <c r="C832" s="206" t="s">
        <v>228</v>
      </c>
      <c r="D832" s="206" t="s">
        <v>820</v>
      </c>
      <c r="E832" s="206" t="s">
        <v>229</v>
      </c>
      <c r="F832" s="206"/>
      <c r="G832" s="212">
        <v>20000</v>
      </c>
      <c r="H832" s="206" t="s">
        <v>8</v>
      </c>
    </row>
    <row r="833" spans="1:8" s="94" customFormat="1" ht="11.25" customHeight="1">
      <c r="A833" s="205">
        <v>828</v>
      </c>
      <c r="B833" s="209"/>
      <c r="C833" s="205" t="s">
        <v>228</v>
      </c>
      <c r="D833" s="205" t="s">
        <v>823</v>
      </c>
      <c r="E833" s="205" t="s">
        <v>229</v>
      </c>
      <c r="F833" s="205"/>
      <c r="G833" s="210">
        <v>50000</v>
      </c>
      <c r="H833" s="205" t="s">
        <v>8</v>
      </c>
    </row>
    <row r="834" spans="1:8" s="94" customFormat="1" ht="11.25" customHeight="1">
      <c r="A834" s="206">
        <v>829</v>
      </c>
      <c r="B834" s="211"/>
      <c r="C834" s="206" t="s">
        <v>228</v>
      </c>
      <c r="D834" s="206" t="s">
        <v>829</v>
      </c>
      <c r="E834" s="206" t="s">
        <v>229</v>
      </c>
      <c r="F834" s="206"/>
      <c r="G834" s="212">
        <v>50000</v>
      </c>
      <c r="H834" s="206" t="s">
        <v>8</v>
      </c>
    </row>
    <row r="835" spans="1:8" s="94" customFormat="1" ht="11.25" customHeight="1">
      <c r="A835" s="205">
        <v>830</v>
      </c>
      <c r="B835" s="209"/>
      <c r="C835" s="205" t="s">
        <v>228</v>
      </c>
      <c r="D835" s="205" t="s">
        <v>823</v>
      </c>
      <c r="E835" s="205" t="s">
        <v>229</v>
      </c>
      <c r="F835" s="205"/>
      <c r="G835" s="210">
        <v>10000</v>
      </c>
      <c r="H835" s="205" t="s">
        <v>8</v>
      </c>
    </row>
    <row r="836" spans="1:8" s="94" customFormat="1" ht="11.25" customHeight="1">
      <c r="A836" s="206">
        <v>831</v>
      </c>
      <c r="B836" s="211"/>
      <c r="C836" s="206" t="s">
        <v>228</v>
      </c>
      <c r="D836" s="206" t="s">
        <v>848</v>
      </c>
      <c r="E836" s="206" t="s">
        <v>229</v>
      </c>
      <c r="F836" s="206"/>
      <c r="G836" s="212">
        <v>20000</v>
      </c>
      <c r="H836" s="206" t="s">
        <v>8</v>
      </c>
    </row>
    <row r="837" spans="1:8" s="94" customFormat="1" ht="11.25" customHeight="1">
      <c r="A837" s="205">
        <v>832</v>
      </c>
      <c r="B837" s="209"/>
      <c r="C837" s="205" t="s">
        <v>228</v>
      </c>
      <c r="D837" s="205" t="s">
        <v>854</v>
      </c>
      <c r="E837" s="205" t="s">
        <v>229</v>
      </c>
      <c r="F837" s="205"/>
      <c r="G837" s="210">
        <v>50000</v>
      </c>
      <c r="H837" s="205" t="s">
        <v>8</v>
      </c>
    </row>
    <row r="838" spans="1:8" s="94" customFormat="1" ht="11.25" customHeight="1">
      <c r="A838" s="206">
        <v>833</v>
      </c>
      <c r="B838" s="211"/>
      <c r="C838" s="206" t="s">
        <v>228</v>
      </c>
      <c r="D838" s="206" t="s">
        <v>819</v>
      </c>
      <c r="E838" s="206" t="s">
        <v>229</v>
      </c>
      <c r="F838" s="206"/>
      <c r="G838" s="212">
        <v>10000</v>
      </c>
      <c r="H838" s="206" t="s">
        <v>8</v>
      </c>
    </row>
    <row r="839" spans="1:8" s="94" customFormat="1" ht="11.25" customHeight="1">
      <c r="A839" s="205">
        <v>834</v>
      </c>
      <c r="B839" s="209"/>
      <c r="C839" s="205" t="s">
        <v>228</v>
      </c>
      <c r="D839" s="205" t="s">
        <v>819</v>
      </c>
      <c r="E839" s="205" t="s">
        <v>229</v>
      </c>
      <c r="F839" s="205"/>
      <c r="G839" s="210">
        <v>10000</v>
      </c>
      <c r="H839" s="205" t="s">
        <v>8</v>
      </c>
    </row>
    <row r="840" spans="1:8" s="94" customFormat="1" ht="11.25" customHeight="1">
      <c r="A840" s="206">
        <v>835</v>
      </c>
      <c r="B840" s="211"/>
      <c r="C840" s="206" t="s">
        <v>228</v>
      </c>
      <c r="D840" s="206" t="s">
        <v>819</v>
      </c>
      <c r="E840" s="206" t="s">
        <v>229</v>
      </c>
      <c r="F840" s="206"/>
      <c r="G840" s="212">
        <v>10000</v>
      </c>
      <c r="H840" s="206" t="s">
        <v>8</v>
      </c>
    </row>
    <row r="841" spans="1:8" s="94" customFormat="1" ht="11.25" customHeight="1">
      <c r="A841" s="205">
        <v>836</v>
      </c>
      <c r="B841" s="209"/>
      <c r="C841" s="205" t="s">
        <v>228</v>
      </c>
      <c r="D841" s="205" t="s">
        <v>819</v>
      </c>
      <c r="E841" s="205" t="s">
        <v>229</v>
      </c>
      <c r="F841" s="205"/>
      <c r="G841" s="210">
        <v>10000</v>
      </c>
      <c r="H841" s="205" t="s">
        <v>8</v>
      </c>
    </row>
    <row r="842" spans="1:8" s="94" customFormat="1" ht="11.25" customHeight="1">
      <c r="A842" s="206">
        <v>837</v>
      </c>
      <c r="B842" s="211"/>
      <c r="C842" s="206" t="s">
        <v>228</v>
      </c>
      <c r="D842" s="206" t="s">
        <v>829</v>
      </c>
      <c r="E842" s="206" t="s">
        <v>229</v>
      </c>
      <c r="F842" s="206"/>
      <c r="G842" s="212">
        <v>20000</v>
      </c>
      <c r="H842" s="206" t="s">
        <v>8</v>
      </c>
    </row>
    <row r="843" spans="1:8" s="94" customFormat="1" ht="11.25" customHeight="1">
      <c r="A843" s="205">
        <v>838</v>
      </c>
      <c r="B843" s="205"/>
      <c r="C843" s="205" t="s">
        <v>228</v>
      </c>
      <c r="D843" s="205" t="s">
        <v>852</v>
      </c>
      <c r="E843" s="205" t="s">
        <v>229</v>
      </c>
      <c r="F843" s="205"/>
      <c r="G843" s="210">
        <v>10000</v>
      </c>
      <c r="H843" s="205" t="s">
        <v>8</v>
      </c>
    </row>
    <row r="844" spans="1:8" s="94" customFormat="1" ht="11.25" customHeight="1">
      <c r="A844" s="206">
        <v>839</v>
      </c>
      <c r="B844" s="213">
        <v>44274</v>
      </c>
      <c r="C844" s="206" t="s">
        <v>228</v>
      </c>
      <c r="D844" s="206" t="s">
        <v>823</v>
      </c>
      <c r="E844" s="206" t="s">
        <v>229</v>
      </c>
      <c r="F844" s="206"/>
      <c r="G844" s="212">
        <v>10000</v>
      </c>
      <c r="H844" s="206" t="s">
        <v>8</v>
      </c>
    </row>
    <row r="845" spans="1:8" s="94" customFormat="1" ht="11.25" customHeight="1">
      <c r="A845" s="205">
        <v>840</v>
      </c>
      <c r="B845" s="209"/>
      <c r="C845" s="205" t="s">
        <v>228</v>
      </c>
      <c r="D845" s="205" t="s">
        <v>848</v>
      </c>
      <c r="E845" s="205" t="s">
        <v>229</v>
      </c>
      <c r="F845" s="205"/>
      <c r="G845" s="210">
        <v>10000</v>
      </c>
      <c r="H845" s="205" t="s">
        <v>8</v>
      </c>
    </row>
    <row r="846" spans="1:8" s="94" customFormat="1" ht="11.25" customHeight="1">
      <c r="A846" s="206">
        <v>841</v>
      </c>
      <c r="B846" s="211"/>
      <c r="C846" s="206" t="s">
        <v>228</v>
      </c>
      <c r="D846" s="206" t="s">
        <v>830</v>
      </c>
      <c r="E846" s="206" t="s">
        <v>229</v>
      </c>
      <c r="F846" s="206"/>
      <c r="G846" s="212">
        <v>5000</v>
      </c>
      <c r="H846" s="206" t="s">
        <v>8</v>
      </c>
    </row>
    <row r="847" spans="1:8" s="94" customFormat="1" ht="11.25" customHeight="1">
      <c r="A847" s="205">
        <v>842</v>
      </c>
      <c r="B847" s="209"/>
      <c r="C847" s="205" t="s">
        <v>228</v>
      </c>
      <c r="D847" s="205" t="s">
        <v>817</v>
      </c>
      <c r="E847" s="205" t="s">
        <v>229</v>
      </c>
      <c r="F847" s="205"/>
      <c r="G847" s="210">
        <v>20000</v>
      </c>
      <c r="H847" s="205" t="s">
        <v>8</v>
      </c>
    </row>
    <row r="848" spans="1:8" s="94" customFormat="1" ht="11.25" customHeight="1">
      <c r="A848" s="206">
        <v>843</v>
      </c>
      <c r="B848" s="206"/>
      <c r="C848" s="206" t="s">
        <v>228</v>
      </c>
      <c r="D848" s="206" t="s">
        <v>863</v>
      </c>
      <c r="E848" s="206" t="s">
        <v>229</v>
      </c>
      <c r="F848" s="206" t="s">
        <v>735</v>
      </c>
      <c r="G848" s="212">
        <v>150000</v>
      </c>
      <c r="H848" s="206" t="s">
        <v>7</v>
      </c>
    </row>
    <row r="849" spans="1:8" s="94" customFormat="1" ht="11.25" customHeight="1">
      <c r="A849" s="205">
        <v>844</v>
      </c>
      <c r="B849" s="214">
        <v>44277</v>
      </c>
      <c r="C849" s="205" t="s">
        <v>228</v>
      </c>
      <c r="D849" s="205" t="s">
        <v>839</v>
      </c>
      <c r="E849" s="205" t="s">
        <v>229</v>
      </c>
      <c r="F849" s="205"/>
      <c r="G849" s="210">
        <v>30000</v>
      </c>
      <c r="H849" s="205" t="s">
        <v>8</v>
      </c>
    </row>
    <row r="850" spans="1:8" s="94" customFormat="1" ht="11.25" customHeight="1">
      <c r="A850" s="206">
        <v>845</v>
      </c>
      <c r="B850" s="211"/>
      <c r="C850" s="206" t="s">
        <v>228</v>
      </c>
      <c r="D850" s="206" t="s">
        <v>871</v>
      </c>
      <c r="E850" s="206" t="s">
        <v>229</v>
      </c>
      <c r="F850" s="206"/>
      <c r="G850" s="212">
        <v>400000</v>
      </c>
      <c r="H850" s="206" t="s">
        <v>8</v>
      </c>
    </row>
    <row r="851" spans="1:8" s="94" customFormat="1" ht="11.25" customHeight="1">
      <c r="A851" s="205">
        <v>846</v>
      </c>
      <c r="B851" s="209"/>
      <c r="C851" s="205" t="s">
        <v>228</v>
      </c>
      <c r="D851" s="205" t="s">
        <v>823</v>
      </c>
      <c r="E851" s="205" t="s">
        <v>229</v>
      </c>
      <c r="F851" s="205"/>
      <c r="G851" s="210">
        <v>10000</v>
      </c>
      <c r="H851" s="205" t="s">
        <v>8</v>
      </c>
    </row>
    <row r="852" spans="1:8" s="94" customFormat="1" ht="11.25" customHeight="1">
      <c r="A852" s="206">
        <v>847</v>
      </c>
      <c r="B852" s="206"/>
      <c r="C852" s="206" t="s">
        <v>228</v>
      </c>
      <c r="D852" s="206" t="s">
        <v>855</v>
      </c>
      <c r="E852" s="206" t="s">
        <v>229</v>
      </c>
      <c r="F852" s="206"/>
      <c r="G852" s="212">
        <v>30000</v>
      </c>
      <c r="H852" s="206" t="s">
        <v>8</v>
      </c>
    </row>
    <row r="853" spans="1:8" s="94" customFormat="1" ht="11.25" customHeight="1">
      <c r="A853" s="205">
        <v>848</v>
      </c>
      <c r="B853" s="161">
        <v>44278</v>
      </c>
      <c r="C853" s="205" t="s">
        <v>228</v>
      </c>
      <c r="D853" s="205" t="s">
        <v>819</v>
      </c>
      <c r="E853" s="205" t="s">
        <v>229</v>
      </c>
      <c r="F853" s="205"/>
      <c r="G853" s="210">
        <v>50000</v>
      </c>
      <c r="H853" s="205" t="s">
        <v>8</v>
      </c>
    </row>
    <row r="854" spans="1:8" s="94" customFormat="1" ht="11.25" customHeight="1">
      <c r="A854" s="206">
        <v>849</v>
      </c>
      <c r="B854" s="213">
        <v>44279</v>
      </c>
      <c r="C854" s="206" t="s">
        <v>228</v>
      </c>
      <c r="D854" s="206" t="s">
        <v>835</v>
      </c>
      <c r="E854" s="206" t="s">
        <v>229</v>
      </c>
      <c r="F854" s="206"/>
      <c r="G854" s="212">
        <v>10000</v>
      </c>
      <c r="H854" s="206" t="s">
        <v>8</v>
      </c>
    </row>
    <row r="855" spans="1:8" s="94" customFormat="1" ht="11.25" customHeight="1">
      <c r="A855" s="205">
        <v>850</v>
      </c>
      <c r="B855" s="209"/>
      <c r="C855" s="205" t="s">
        <v>228</v>
      </c>
      <c r="D855" s="205" t="s">
        <v>832</v>
      </c>
      <c r="E855" s="205" t="s">
        <v>229</v>
      </c>
      <c r="F855" s="205"/>
      <c r="G855" s="210">
        <v>20000</v>
      </c>
      <c r="H855" s="205" t="s">
        <v>8</v>
      </c>
    </row>
    <row r="856" spans="1:8" s="94" customFormat="1" ht="11.25" customHeight="1">
      <c r="A856" s="206">
        <v>851</v>
      </c>
      <c r="B856" s="211"/>
      <c r="C856" s="206" t="s">
        <v>228</v>
      </c>
      <c r="D856" s="206" t="s">
        <v>823</v>
      </c>
      <c r="E856" s="206" t="s">
        <v>229</v>
      </c>
      <c r="F856" s="206"/>
      <c r="G856" s="212">
        <v>10000</v>
      </c>
      <c r="H856" s="206" t="s">
        <v>8</v>
      </c>
    </row>
    <row r="857" spans="1:8" s="94" customFormat="1" ht="11.25" customHeight="1">
      <c r="A857" s="205">
        <v>852</v>
      </c>
      <c r="B857" s="209"/>
      <c r="C857" s="205" t="s">
        <v>228</v>
      </c>
      <c r="D857" s="205" t="s">
        <v>823</v>
      </c>
      <c r="E857" s="205" t="s">
        <v>229</v>
      </c>
      <c r="F857" s="205"/>
      <c r="G857" s="210">
        <v>10000</v>
      </c>
      <c r="H857" s="205" t="s">
        <v>8</v>
      </c>
    </row>
    <row r="858" spans="1:8" s="94" customFormat="1" ht="11.25" customHeight="1">
      <c r="A858" s="206">
        <v>853</v>
      </c>
      <c r="B858" s="211"/>
      <c r="C858" s="206" t="s">
        <v>228</v>
      </c>
      <c r="D858" s="206" t="s">
        <v>860</v>
      </c>
      <c r="E858" s="206" t="s">
        <v>229</v>
      </c>
      <c r="F858" s="206"/>
      <c r="G858" s="212">
        <v>10000</v>
      </c>
      <c r="H858" s="206" t="s">
        <v>8</v>
      </c>
    </row>
    <row r="859" spans="1:8" s="94" customFormat="1" ht="11.25" customHeight="1">
      <c r="A859" s="205">
        <v>854</v>
      </c>
      <c r="B859" s="209"/>
      <c r="C859" s="205" t="s">
        <v>228</v>
      </c>
      <c r="D859" s="205" t="s">
        <v>839</v>
      </c>
      <c r="E859" s="205" t="s">
        <v>229</v>
      </c>
      <c r="F859" s="205"/>
      <c r="G859" s="210">
        <v>10000</v>
      </c>
      <c r="H859" s="205" t="s">
        <v>8</v>
      </c>
    </row>
    <row r="860" spans="1:8" s="94" customFormat="1" ht="11.25" customHeight="1">
      <c r="A860" s="206">
        <v>855</v>
      </c>
      <c r="B860" s="211"/>
      <c r="C860" s="206" t="s">
        <v>228</v>
      </c>
      <c r="D860" s="206" t="s">
        <v>840</v>
      </c>
      <c r="E860" s="206" t="s">
        <v>229</v>
      </c>
      <c r="F860" s="206"/>
      <c r="G860" s="212">
        <v>100000</v>
      </c>
      <c r="H860" s="206" t="s">
        <v>8</v>
      </c>
    </row>
    <row r="861" spans="1:8" s="94" customFormat="1" ht="11.25" customHeight="1">
      <c r="A861" s="205">
        <v>856</v>
      </c>
      <c r="B861" s="209"/>
      <c r="C861" s="205" t="s">
        <v>228</v>
      </c>
      <c r="D861" s="205" t="s">
        <v>856</v>
      </c>
      <c r="E861" s="205" t="s">
        <v>229</v>
      </c>
      <c r="F861" s="205"/>
      <c r="G861" s="210">
        <v>100000</v>
      </c>
      <c r="H861" s="205" t="s">
        <v>8</v>
      </c>
    </row>
    <row r="862" spans="1:8" s="94" customFormat="1" ht="11.25" customHeight="1">
      <c r="A862" s="206">
        <v>857</v>
      </c>
      <c r="B862" s="211"/>
      <c r="C862" s="206" t="s">
        <v>228</v>
      </c>
      <c r="D862" s="206" t="s">
        <v>831</v>
      </c>
      <c r="E862" s="206" t="s">
        <v>229</v>
      </c>
      <c r="F862" s="206"/>
      <c r="G862" s="212">
        <v>100000</v>
      </c>
      <c r="H862" s="206" t="s">
        <v>8</v>
      </c>
    </row>
    <row r="863" spans="1:8" s="94" customFormat="1" ht="11.25" customHeight="1">
      <c r="A863" s="205">
        <v>858</v>
      </c>
      <c r="B863" s="209"/>
      <c r="C863" s="205" t="s">
        <v>228</v>
      </c>
      <c r="D863" s="205" t="s">
        <v>850</v>
      </c>
      <c r="E863" s="205" t="s">
        <v>229</v>
      </c>
      <c r="F863" s="205"/>
      <c r="G863" s="210">
        <v>10000</v>
      </c>
      <c r="H863" s="205" t="s">
        <v>8</v>
      </c>
    </row>
    <row r="864" spans="1:8" s="94" customFormat="1" ht="11.25" customHeight="1">
      <c r="A864" s="206">
        <v>859</v>
      </c>
      <c r="B864" s="211"/>
      <c r="C864" s="206" t="s">
        <v>228</v>
      </c>
      <c r="D864" s="206" t="s">
        <v>839</v>
      </c>
      <c r="E864" s="206" t="s">
        <v>229</v>
      </c>
      <c r="F864" s="206"/>
      <c r="G864" s="212">
        <v>10000</v>
      </c>
      <c r="H864" s="206" t="s">
        <v>8</v>
      </c>
    </row>
    <row r="865" spans="1:8" s="94" customFormat="1" ht="11.25" customHeight="1">
      <c r="A865" s="205">
        <v>860</v>
      </c>
      <c r="B865" s="209"/>
      <c r="C865" s="205" t="s">
        <v>228</v>
      </c>
      <c r="D865" s="205" t="s">
        <v>839</v>
      </c>
      <c r="E865" s="205" t="s">
        <v>229</v>
      </c>
      <c r="F865" s="205"/>
      <c r="G865" s="210">
        <v>10000</v>
      </c>
      <c r="H865" s="205" t="s">
        <v>8</v>
      </c>
    </row>
    <row r="866" spans="1:8" s="94" customFormat="1" ht="11.25" customHeight="1">
      <c r="A866" s="206">
        <v>861</v>
      </c>
      <c r="B866" s="211"/>
      <c r="C866" s="206" t="s">
        <v>228</v>
      </c>
      <c r="D866" s="206" t="s">
        <v>819</v>
      </c>
      <c r="E866" s="206" t="s">
        <v>229</v>
      </c>
      <c r="F866" s="206"/>
      <c r="G866" s="212">
        <v>20000</v>
      </c>
      <c r="H866" s="206" t="s">
        <v>8</v>
      </c>
    </row>
    <row r="867" spans="1:8" s="94" customFormat="1" ht="11.25" customHeight="1">
      <c r="A867" s="205">
        <v>862</v>
      </c>
      <c r="B867" s="209"/>
      <c r="C867" s="205" t="s">
        <v>228</v>
      </c>
      <c r="D867" s="205" t="s">
        <v>819</v>
      </c>
      <c r="E867" s="205" t="s">
        <v>229</v>
      </c>
      <c r="F867" s="205"/>
      <c r="G867" s="210">
        <v>30000</v>
      </c>
      <c r="H867" s="205" t="s">
        <v>8</v>
      </c>
    </row>
    <row r="868" spans="1:8" s="94" customFormat="1" ht="11.25" customHeight="1">
      <c r="A868" s="206">
        <v>863</v>
      </c>
      <c r="B868" s="211"/>
      <c r="C868" s="206" t="s">
        <v>228</v>
      </c>
      <c r="D868" s="206" t="s">
        <v>832</v>
      </c>
      <c r="E868" s="206" t="s">
        <v>229</v>
      </c>
      <c r="F868" s="206"/>
      <c r="G868" s="212">
        <v>10000</v>
      </c>
      <c r="H868" s="206" t="s">
        <v>8</v>
      </c>
    </row>
    <row r="869" spans="1:8" s="94" customFormat="1" ht="11.25" customHeight="1">
      <c r="A869" s="205">
        <v>864</v>
      </c>
      <c r="B869" s="209"/>
      <c r="C869" s="205" t="s">
        <v>228</v>
      </c>
      <c r="D869" s="205" t="s">
        <v>825</v>
      </c>
      <c r="E869" s="205" t="s">
        <v>229</v>
      </c>
      <c r="F869" s="205"/>
      <c r="G869" s="210">
        <v>10000</v>
      </c>
      <c r="H869" s="205" t="s">
        <v>8</v>
      </c>
    </row>
    <row r="870" spans="1:8" s="94" customFormat="1" ht="11.25" customHeight="1">
      <c r="A870" s="206">
        <v>865</v>
      </c>
      <c r="B870" s="211"/>
      <c r="C870" s="206" t="s">
        <v>228</v>
      </c>
      <c r="D870" s="206" t="s">
        <v>819</v>
      </c>
      <c r="E870" s="206" t="s">
        <v>229</v>
      </c>
      <c r="F870" s="206"/>
      <c r="G870" s="212">
        <v>10000</v>
      </c>
      <c r="H870" s="206" t="s">
        <v>8</v>
      </c>
    </row>
    <row r="871" spans="1:8" s="94" customFormat="1" ht="11.25" customHeight="1">
      <c r="A871" s="205">
        <v>866</v>
      </c>
      <c r="B871" s="209"/>
      <c r="C871" s="205" t="s">
        <v>228</v>
      </c>
      <c r="D871" s="205" t="s">
        <v>819</v>
      </c>
      <c r="E871" s="205" t="s">
        <v>229</v>
      </c>
      <c r="F871" s="205"/>
      <c r="G871" s="210">
        <v>10000</v>
      </c>
      <c r="H871" s="205" t="s">
        <v>8</v>
      </c>
    </row>
    <row r="872" spans="1:8" s="94" customFormat="1" ht="11.25" customHeight="1">
      <c r="A872" s="206">
        <v>867</v>
      </c>
      <c r="B872" s="211"/>
      <c r="C872" s="206" t="s">
        <v>228</v>
      </c>
      <c r="D872" s="206" t="s">
        <v>865</v>
      </c>
      <c r="E872" s="206" t="s">
        <v>229</v>
      </c>
      <c r="F872" s="206"/>
      <c r="G872" s="212">
        <v>10000</v>
      </c>
      <c r="H872" s="206" t="s">
        <v>8</v>
      </c>
    </row>
    <row r="873" spans="1:8" s="94" customFormat="1" ht="11.25" customHeight="1">
      <c r="A873" s="205">
        <v>868</v>
      </c>
      <c r="B873" s="209"/>
      <c r="C873" s="205" t="s">
        <v>228</v>
      </c>
      <c r="D873" s="205" t="s">
        <v>823</v>
      </c>
      <c r="E873" s="205" t="s">
        <v>229</v>
      </c>
      <c r="F873" s="205"/>
      <c r="G873" s="210">
        <v>20000</v>
      </c>
      <c r="H873" s="205" t="s">
        <v>8</v>
      </c>
    </row>
    <row r="874" spans="1:8" s="94" customFormat="1" ht="11.25" customHeight="1">
      <c r="A874" s="206">
        <v>869</v>
      </c>
      <c r="B874" s="211"/>
      <c r="C874" s="206" t="s">
        <v>228</v>
      </c>
      <c r="D874" s="206" t="s">
        <v>819</v>
      </c>
      <c r="E874" s="206" t="s">
        <v>229</v>
      </c>
      <c r="F874" s="206"/>
      <c r="G874" s="212">
        <v>10000</v>
      </c>
      <c r="H874" s="206" t="s">
        <v>8</v>
      </c>
    </row>
    <row r="875" spans="1:8" s="94" customFormat="1" ht="11.25" customHeight="1">
      <c r="A875" s="205">
        <v>870</v>
      </c>
      <c r="B875" s="209"/>
      <c r="C875" s="205" t="s">
        <v>228</v>
      </c>
      <c r="D875" s="205" t="s">
        <v>819</v>
      </c>
      <c r="E875" s="205" t="s">
        <v>229</v>
      </c>
      <c r="F875" s="205"/>
      <c r="G875" s="210">
        <v>10000</v>
      </c>
      <c r="H875" s="205" t="s">
        <v>8</v>
      </c>
    </row>
    <row r="876" spans="1:8" s="94" customFormat="1" ht="11.25" customHeight="1">
      <c r="A876" s="206">
        <v>871</v>
      </c>
      <c r="B876" s="211"/>
      <c r="C876" s="206" t="s">
        <v>228</v>
      </c>
      <c r="D876" s="206" t="s">
        <v>819</v>
      </c>
      <c r="E876" s="206" t="s">
        <v>229</v>
      </c>
      <c r="F876" s="206"/>
      <c r="G876" s="212">
        <v>10000</v>
      </c>
      <c r="H876" s="206" t="s">
        <v>8</v>
      </c>
    </row>
    <row r="877" spans="1:8" s="94" customFormat="1" ht="11.25" customHeight="1">
      <c r="A877" s="205">
        <v>872</v>
      </c>
      <c r="B877" s="209"/>
      <c r="C877" s="205" t="s">
        <v>228</v>
      </c>
      <c r="D877" s="205" t="s">
        <v>820</v>
      </c>
      <c r="E877" s="205" t="s">
        <v>229</v>
      </c>
      <c r="F877" s="205"/>
      <c r="G877" s="210">
        <v>10000</v>
      </c>
      <c r="H877" s="205" t="s">
        <v>8</v>
      </c>
    </row>
    <row r="878" spans="1:8" s="94" customFormat="1" ht="11.25" customHeight="1">
      <c r="A878" s="206">
        <v>873</v>
      </c>
      <c r="B878" s="211"/>
      <c r="C878" s="206" t="s">
        <v>228</v>
      </c>
      <c r="D878" s="206" t="s">
        <v>831</v>
      </c>
      <c r="E878" s="206" t="s">
        <v>229</v>
      </c>
      <c r="F878" s="206"/>
      <c r="G878" s="212">
        <v>10000</v>
      </c>
      <c r="H878" s="206" t="s">
        <v>8</v>
      </c>
    </row>
    <row r="879" spans="1:8" s="94" customFormat="1" ht="11.25" customHeight="1">
      <c r="A879" s="205">
        <v>874</v>
      </c>
      <c r="B879" s="209"/>
      <c r="C879" s="205" t="s">
        <v>228</v>
      </c>
      <c r="D879" s="205" t="s">
        <v>839</v>
      </c>
      <c r="E879" s="205" t="s">
        <v>229</v>
      </c>
      <c r="F879" s="205"/>
      <c r="G879" s="210">
        <v>10000</v>
      </c>
      <c r="H879" s="205" t="s">
        <v>8</v>
      </c>
    </row>
    <row r="880" spans="1:8" s="94" customFormat="1" ht="11.25" customHeight="1">
      <c r="A880" s="206">
        <v>875</v>
      </c>
      <c r="B880" s="211"/>
      <c r="C880" s="206" t="s">
        <v>228</v>
      </c>
      <c r="D880" s="206" t="s">
        <v>819</v>
      </c>
      <c r="E880" s="206" t="s">
        <v>229</v>
      </c>
      <c r="F880" s="206"/>
      <c r="G880" s="212">
        <v>10000</v>
      </c>
      <c r="H880" s="206" t="s">
        <v>8</v>
      </c>
    </row>
    <row r="881" spans="1:8" s="94" customFormat="1" ht="11.25" customHeight="1">
      <c r="A881" s="205">
        <v>876</v>
      </c>
      <c r="B881" s="209"/>
      <c r="C881" s="205" t="s">
        <v>228</v>
      </c>
      <c r="D881" s="205" t="s">
        <v>823</v>
      </c>
      <c r="E881" s="205" t="s">
        <v>229</v>
      </c>
      <c r="F881" s="205"/>
      <c r="G881" s="210">
        <v>10000</v>
      </c>
      <c r="H881" s="205" t="s">
        <v>8</v>
      </c>
    </row>
    <row r="882" spans="1:8" s="94" customFormat="1" ht="11.25" customHeight="1">
      <c r="A882" s="206">
        <v>877</v>
      </c>
      <c r="B882" s="211"/>
      <c r="C882" s="206" t="s">
        <v>228</v>
      </c>
      <c r="D882" s="206" t="s">
        <v>819</v>
      </c>
      <c r="E882" s="206" t="s">
        <v>229</v>
      </c>
      <c r="F882" s="206"/>
      <c r="G882" s="212">
        <v>130000</v>
      </c>
      <c r="H882" s="206" t="s">
        <v>8</v>
      </c>
    </row>
    <row r="883" spans="1:8" s="94" customFormat="1" ht="11.25" customHeight="1">
      <c r="A883" s="205">
        <v>878</v>
      </c>
      <c r="B883" s="209"/>
      <c r="C883" s="205" t="s">
        <v>228</v>
      </c>
      <c r="D883" s="205" t="s">
        <v>819</v>
      </c>
      <c r="E883" s="205" t="s">
        <v>229</v>
      </c>
      <c r="F883" s="205"/>
      <c r="G883" s="210">
        <v>20000</v>
      </c>
      <c r="H883" s="205" t="s">
        <v>8</v>
      </c>
    </row>
    <row r="884" spans="1:8" s="94" customFormat="1" ht="11.25" customHeight="1">
      <c r="A884" s="206">
        <v>879</v>
      </c>
      <c r="B884" s="211"/>
      <c r="C884" s="206" t="s">
        <v>228</v>
      </c>
      <c r="D884" s="206" t="s">
        <v>823</v>
      </c>
      <c r="E884" s="206" t="s">
        <v>229</v>
      </c>
      <c r="F884" s="206"/>
      <c r="G884" s="212">
        <v>20000</v>
      </c>
      <c r="H884" s="206" t="s">
        <v>8</v>
      </c>
    </row>
    <row r="885" spans="1:8" s="94" customFormat="1" ht="11.25" customHeight="1">
      <c r="A885" s="205">
        <v>880</v>
      </c>
      <c r="B885" s="209"/>
      <c r="C885" s="205" t="s">
        <v>228</v>
      </c>
      <c r="D885" s="205" t="s">
        <v>844</v>
      </c>
      <c r="E885" s="205" t="s">
        <v>229</v>
      </c>
      <c r="F885" s="205"/>
      <c r="G885" s="210">
        <v>10000</v>
      </c>
      <c r="H885" s="205" t="s">
        <v>8</v>
      </c>
    </row>
    <row r="886" spans="1:8" s="94" customFormat="1" ht="11.25" customHeight="1">
      <c r="A886" s="206">
        <v>881</v>
      </c>
      <c r="B886" s="211"/>
      <c r="C886" s="206" t="s">
        <v>228</v>
      </c>
      <c r="D886" s="206" t="s">
        <v>819</v>
      </c>
      <c r="E886" s="206" t="s">
        <v>229</v>
      </c>
      <c r="F886" s="206"/>
      <c r="G886" s="212">
        <v>5000</v>
      </c>
      <c r="H886" s="206" t="s">
        <v>8</v>
      </c>
    </row>
    <row r="887" spans="1:8" s="94" customFormat="1" ht="11.25" customHeight="1">
      <c r="A887" s="205">
        <v>882</v>
      </c>
      <c r="B887" s="209"/>
      <c r="C887" s="205" t="s">
        <v>228</v>
      </c>
      <c r="D887" s="205" t="s">
        <v>831</v>
      </c>
      <c r="E887" s="205" t="s">
        <v>229</v>
      </c>
      <c r="F887" s="205"/>
      <c r="G887" s="210">
        <v>50000</v>
      </c>
      <c r="H887" s="205" t="s">
        <v>8</v>
      </c>
    </row>
    <row r="888" spans="1:8" s="94" customFormat="1" ht="11.25" customHeight="1">
      <c r="A888" s="206">
        <v>883</v>
      </c>
      <c r="B888" s="211"/>
      <c r="C888" s="206" t="s">
        <v>228</v>
      </c>
      <c r="D888" s="206" t="s">
        <v>819</v>
      </c>
      <c r="E888" s="206" t="s">
        <v>229</v>
      </c>
      <c r="F888" s="206"/>
      <c r="G888" s="212">
        <v>30000</v>
      </c>
      <c r="H888" s="206" t="s">
        <v>8</v>
      </c>
    </row>
    <row r="889" spans="1:8" s="94" customFormat="1" ht="11.25" customHeight="1">
      <c r="A889" s="205">
        <v>884</v>
      </c>
      <c r="B889" s="209"/>
      <c r="C889" s="205" t="s">
        <v>228</v>
      </c>
      <c r="D889" s="205" t="s">
        <v>819</v>
      </c>
      <c r="E889" s="205" t="s">
        <v>229</v>
      </c>
      <c r="F889" s="205"/>
      <c r="G889" s="210">
        <v>5000</v>
      </c>
      <c r="H889" s="205" t="s">
        <v>8</v>
      </c>
    </row>
    <row r="890" spans="1:8" s="94" customFormat="1" ht="11.25" customHeight="1">
      <c r="A890" s="206">
        <v>885</v>
      </c>
      <c r="B890" s="211"/>
      <c r="C890" s="206" t="s">
        <v>228</v>
      </c>
      <c r="D890" s="206" t="s">
        <v>825</v>
      </c>
      <c r="E890" s="206" t="s">
        <v>229</v>
      </c>
      <c r="F890" s="206"/>
      <c r="G890" s="212">
        <v>10000</v>
      </c>
      <c r="H890" s="206" t="s">
        <v>8</v>
      </c>
    </row>
    <row r="891" spans="1:8" s="94" customFormat="1" ht="11.25" customHeight="1">
      <c r="A891" s="205">
        <v>886</v>
      </c>
      <c r="B891" s="209"/>
      <c r="C891" s="205" t="s">
        <v>228</v>
      </c>
      <c r="D891" s="205" t="s">
        <v>819</v>
      </c>
      <c r="E891" s="205" t="s">
        <v>229</v>
      </c>
      <c r="F891" s="205"/>
      <c r="G891" s="210">
        <v>10000</v>
      </c>
      <c r="H891" s="205" t="s">
        <v>8</v>
      </c>
    </row>
    <row r="892" spans="1:8" s="94" customFormat="1" ht="11.25" customHeight="1">
      <c r="A892" s="206">
        <v>887</v>
      </c>
      <c r="B892" s="211"/>
      <c r="C892" s="206" t="s">
        <v>228</v>
      </c>
      <c r="D892" s="206" t="s">
        <v>823</v>
      </c>
      <c r="E892" s="206" t="s">
        <v>229</v>
      </c>
      <c r="F892" s="206"/>
      <c r="G892" s="212">
        <v>10000</v>
      </c>
      <c r="H892" s="206" t="s">
        <v>8</v>
      </c>
    </row>
    <row r="893" spans="1:8" s="94" customFormat="1" ht="11.25" customHeight="1">
      <c r="A893" s="205">
        <v>888</v>
      </c>
      <c r="B893" s="209"/>
      <c r="C893" s="205" t="s">
        <v>228</v>
      </c>
      <c r="D893" s="205" t="s">
        <v>835</v>
      </c>
      <c r="E893" s="205" t="s">
        <v>229</v>
      </c>
      <c r="F893" s="205"/>
      <c r="G893" s="210">
        <v>10000</v>
      </c>
      <c r="H893" s="205" t="s">
        <v>8</v>
      </c>
    </row>
    <row r="894" spans="1:8" s="94" customFormat="1" ht="11.25" customHeight="1">
      <c r="A894" s="206">
        <v>889</v>
      </c>
      <c r="B894" s="211"/>
      <c r="C894" s="206" t="s">
        <v>228</v>
      </c>
      <c r="D894" s="206" t="s">
        <v>823</v>
      </c>
      <c r="E894" s="206" t="s">
        <v>229</v>
      </c>
      <c r="F894" s="206"/>
      <c r="G894" s="212">
        <v>20000</v>
      </c>
      <c r="H894" s="206" t="s">
        <v>8</v>
      </c>
    </row>
    <row r="895" spans="1:8" s="94" customFormat="1" ht="11.25" customHeight="1">
      <c r="A895" s="205">
        <v>890</v>
      </c>
      <c r="B895" s="209"/>
      <c r="C895" s="205" t="s">
        <v>228</v>
      </c>
      <c r="D895" s="205" t="s">
        <v>819</v>
      </c>
      <c r="E895" s="205" t="s">
        <v>229</v>
      </c>
      <c r="F895" s="205"/>
      <c r="G895" s="210">
        <v>30000</v>
      </c>
      <c r="H895" s="205" t="s">
        <v>8</v>
      </c>
    </row>
    <row r="896" spans="1:8" s="94" customFormat="1" ht="11.25" customHeight="1">
      <c r="A896" s="206">
        <v>891</v>
      </c>
      <c r="B896" s="211"/>
      <c r="C896" s="206" t="s">
        <v>228</v>
      </c>
      <c r="D896" s="206" t="s">
        <v>823</v>
      </c>
      <c r="E896" s="206" t="s">
        <v>229</v>
      </c>
      <c r="F896" s="206"/>
      <c r="G896" s="212">
        <v>10000</v>
      </c>
      <c r="H896" s="206" t="s">
        <v>8</v>
      </c>
    </row>
    <row r="897" spans="1:8" s="94" customFormat="1" ht="11.25" customHeight="1">
      <c r="A897" s="205">
        <v>892</v>
      </c>
      <c r="B897" s="209"/>
      <c r="C897" s="205" t="s">
        <v>228</v>
      </c>
      <c r="D897" s="205" t="s">
        <v>823</v>
      </c>
      <c r="E897" s="205" t="s">
        <v>229</v>
      </c>
      <c r="F897" s="205"/>
      <c r="G897" s="210">
        <v>10000</v>
      </c>
      <c r="H897" s="205" t="s">
        <v>8</v>
      </c>
    </row>
    <row r="898" spans="1:8" s="94" customFormat="1" ht="11.25" customHeight="1">
      <c r="A898" s="206">
        <v>893</v>
      </c>
      <c r="B898" s="211"/>
      <c r="C898" s="206" t="s">
        <v>228</v>
      </c>
      <c r="D898" s="206" t="s">
        <v>819</v>
      </c>
      <c r="E898" s="206" t="s">
        <v>229</v>
      </c>
      <c r="F898" s="206"/>
      <c r="G898" s="212">
        <v>10000</v>
      </c>
      <c r="H898" s="206" t="s">
        <v>8</v>
      </c>
    </row>
    <row r="899" spans="1:8" s="94" customFormat="1" ht="11.25" customHeight="1">
      <c r="A899" s="205">
        <v>894</v>
      </c>
      <c r="B899" s="209"/>
      <c r="C899" s="205" t="s">
        <v>228</v>
      </c>
      <c r="D899" s="205" t="s">
        <v>845</v>
      </c>
      <c r="E899" s="205" t="s">
        <v>229</v>
      </c>
      <c r="F899" s="205"/>
      <c r="G899" s="210">
        <v>30000</v>
      </c>
      <c r="H899" s="205" t="s">
        <v>8</v>
      </c>
    </row>
    <row r="900" spans="1:8" s="94" customFormat="1" ht="11.25" customHeight="1">
      <c r="A900" s="206">
        <v>895</v>
      </c>
      <c r="B900" s="211"/>
      <c r="C900" s="206" t="s">
        <v>228</v>
      </c>
      <c r="D900" s="206" t="s">
        <v>831</v>
      </c>
      <c r="E900" s="206" t="s">
        <v>229</v>
      </c>
      <c r="F900" s="206"/>
      <c r="G900" s="212">
        <v>20000</v>
      </c>
      <c r="H900" s="206" t="s">
        <v>8</v>
      </c>
    </row>
    <row r="901" spans="1:8" s="94" customFormat="1" ht="11.25" customHeight="1">
      <c r="A901" s="205">
        <v>896</v>
      </c>
      <c r="B901" s="209"/>
      <c r="C901" s="205" t="s">
        <v>228</v>
      </c>
      <c r="D901" s="205" t="s">
        <v>821</v>
      </c>
      <c r="E901" s="205" t="s">
        <v>229</v>
      </c>
      <c r="F901" s="205"/>
      <c r="G901" s="210">
        <v>10000</v>
      </c>
      <c r="H901" s="205" t="s">
        <v>8</v>
      </c>
    </row>
    <row r="902" spans="1:8" s="94" customFormat="1" ht="11.25" customHeight="1">
      <c r="A902" s="206">
        <v>897</v>
      </c>
      <c r="B902" s="211"/>
      <c r="C902" s="206" t="s">
        <v>228</v>
      </c>
      <c r="D902" s="206" t="s">
        <v>819</v>
      </c>
      <c r="E902" s="206" t="s">
        <v>229</v>
      </c>
      <c r="F902" s="206"/>
      <c r="G902" s="212">
        <v>10000</v>
      </c>
      <c r="H902" s="206" t="s">
        <v>8</v>
      </c>
    </row>
    <row r="903" spans="1:8" s="94" customFormat="1" ht="11.25" customHeight="1">
      <c r="A903" s="205">
        <v>898</v>
      </c>
      <c r="B903" s="209"/>
      <c r="C903" s="205" t="s">
        <v>228</v>
      </c>
      <c r="D903" s="205" t="s">
        <v>819</v>
      </c>
      <c r="E903" s="205" t="s">
        <v>229</v>
      </c>
      <c r="F903" s="205"/>
      <c r="G903" s="210">
        <v>10000</v>
      </c>
      <c r="H903" s="205" t="s">
        <v>8</v>
      </c>
    </row>
    <row r="904" spans="1:8" s="94" customFormat="1" ht="11.25" customHeight="1">
      <c r="A904" s="206">
        <v>899</v>
      </c>
      <c r="B904" s="211"/>
      <c r="C904" s="206" t="s">
        <v>228</v>
      </c>
      <c r="D904" s="206" t="s">
        <v>825</v>
      </c>
      <c r="E904" s="206" t="s">
        <v>229</v>
      </c>
      <c r="F904" s="206"/>
      <c r="G904" s="212">
        <v>10000</v>
      </c>
      <c r="H904" s="206" t="s">
        <v>8</v>
      </c>
    </row>
    <row r="905" spans="1:8" s="94" customFormat="1" ht="11.25" customHeight="1">
      <c r="A905" s="205">
        <v>900</v>
      </c>
      <c r="B905" s="209"/>
      <c r="C905" s="205" t="s">
        <v>228</v>
      </c>
      <c r="D905" s="205" t="s">
        <v>831</v>
      </c>
      <c r="E905" s="205" t="s">
        <v>229</v>
      </c>
      <c r="F905" s="205"/>
      <c r="G905" s="210">
        <v>10000</v>
      </c>
      <c r="H905" s="205" t="s">
        <v>8</v>
      </c>
    </row>
    <row r="906" spans="1:8" s="94" customFormat="1" ht="11.25" customHeight="1">
      <c r="A906" s="206">
        <v>901</v>
      </c>
      <c r="B906" s="211"/>
      <c r="C906" s="206" t="s">
        <v>228</v>
      </c>
      <c r="D906" s="206" t="s">
        <v>818</v>
      </c>
      <c r="E906" s="206" t="s">
        <v>229</v>
      </c>
      <c r="F906" s="206"/>
      <c r="G906" s="212">
        <v>100000</v>
      </c>
      <c r="H906" s="206" t="s">
        <v>7</v>
      </c>
    </row>
    <row r="907" spans="1:8" s="94" customFormat="1" ht="11.25" customHeight="1">
      <c r="A907" s="205">
        <v>902</v>
      </c>
      <c r="B907" s="209"/>
      <c r="C907" s="205" t="s">
        <v>228</v>
      </c>
      <c r="D907" s="205" t="s">
        <v>843</v>
      </c>
      <c r="E907" s="205" t="s">
        <v>229</v>
      </c>
      <c r="F907" s="205"/>
      <c r="G907" s="210">
        <v>10000</v>
      </c>
      <c r="H907" s="205" t="s">
        <v>8</v>
      </c>
    </row>
    <row r="908" spans="1:8" s="94" customFormat="1" ht="11.25" customHeight="1">
      <c r="A908" s="206">
        <v>903</v>
      </c>
      <c r="B908" s="211"/>
      <c r="C908" s="206" t="s">
        <v>228</v>
      </c>
      <c r="D908" s="206" t="s">
        <v>830</v>
      </c>
      <c r="E908" s="206" t="s">
        <v>229</v>
      </c>
      <c r="F908" s="206"/>
      <c r="G908" s="212">
        <v>10000</v>
      </c>
      <c r="H908" s="206" t="s">
        <v>8</v>
      </c>
    </row>
    <row r="909" spans="1:8" s="94" customFormat="1" ht="11.25" customHeight="1">
      <c r="A909" s="205">
        <v>904</v>
      </c>
      <c r="B909" s="209"/>
      <c r="C909" s="205" t="s">
        <v>228</v>
      </c>
      <c r="D909" s="205" t="s">
        <v>823</v>
      </c>
      <c r="E909" s="205" t="s">
        <v>229</v>
      </c>
      <c r="F909" s="205"/>
      <c r="G909" s="210">
        <v>10000</v>
      </c>
      <c r="H909" s="205" t="s">
        <v>8</v>
      </c>
    </row>
    <row r="910" spans="1:8" s="94" customFormat="1" ht="11.25" customHeight="1">
      <c r="A910" s="206">
        <v>905</v>
      </c>
      <c r="B910" s="211"/>
      <c r="C910" s="206" t="s">
        <v>228</v>
      </c>
      <c r="D910" s="206" t="s">
        <v>839</v>
      </c>
      <c r="E910" s="206" t="s">
        <v>229</v>
      </c>
      <c r="F910" s="206"/>
      <c r="G910" s="212">
        <v>10000</v>
      </c>
      <c r="H910" s="206" t="s">
        <v>8</v>
      </c>
    </row>
    <row r="911" spans="1:8" s="94" customFormat="1" ht="11.25" customHeight="1">
      <c r="A911" s="205">
        <v>906</v>
      </c>
      <c r="B911" s="209"/>
      <c r="C911" s="205" t="s">
        <v>228</v>
      </c>
      <c r="D911" s="205" t="s">
        <v>820</v>
      </c>
      <c r="E911" s="205" t="s">
        <v>229</v>
      </c>
      <c r="F911" s="205"/>
      <c r="G911" s="210">
        <v>10000</v>
      </c>
      <c r="H911" s="205" t="s">
        <v>8</v>
      </c>
    </row>
    <row r="912" spans="1:8" s="94" customFormat="1" ht="11.25" customHeight="1">
      <c r="A912" s="206">
        <v>907</v>
      </c>
      <c r="B912" s="211"/>
      <c r="C912" s="206" t="s">
        <v>228</v>
      </c>
      <c r="D912" s="206" t="s">
        <v>823</v>
      </c>
      <c r="E912" s="206" t="s">
        <v>229</v>
      </c>
      <c r="F912" s="206"/>
      <c r="G912" s="212">
        <v>10000</v>
      </c>
      <c r="H912" s="206" t="s">
        <v>8</v>
      </c>
    </row>
    <row r="913" spans="1:8" s="94" customFormat="1" ht="11.25" customHeight="1">
      <c r="A913" s="205">
        <v>908</v>
      </c>
      <c r="B913" s="209"/>
      <c r="C913" s="205" t="s">
        <v>228</v>
      </c>
      <c r="D913" s="205" t="s">
        <v>825</v>
      </c>
      <c r="E913" s="205" t="s">
        <v>229</v>
      </c>
      <c r="F913" s="205"/>
      <c r="G913" s="210">
        <v>10000</v>
      </c>
      <c r="H913" s="205" t="s">
        <v>8</v>
      </c>
    </row>
    <row r="914" spans="1:8" s="94" customFormat="1" ht="11.25" customHeight="1">
      <c r="A914" s="206">
        <v>909</v>
      </c>
      <c r="B914" s="211"/>
      <c r="C914" s="206" t="s">
        <v>228</v>
      </c>
      <c r="D914" s="206" t="s">
        <v>859</v>
      </c>
      <c r="E914" s="206" t="s">
        <v>229</v>
      </c>
      <c r="F914" s="206"/>
      <c r="G914" s="212">
        <v>10000</v>
      </c>
      <c r="H914" s="206" t="s">
        <v>8</v>
      </c>
    </row>
    <row r="915" spans="1:8" s="94" customFormat="1" ht="11.25" customHeight="1">
      <c r="A915" s="205">
        <v>910</v>
      </c>
      <c r="B915" s="209"/>
      <c r="C915" s="205" t="s">
        <v>228</v>
      </c>
      <c r="D915" s="205" t="s">
        <v>832</v>
      </c>
      <c r="E915" s="205" t="s">
        <v>229</v>
      </c>
      <c r="F915" s="205"/>
      <c r="G915" s="210">
        <v>10000</v>
      </c>
      <c r="H915" s="205" t="s">
        <v>8</v>
      </c>
    </row>
    <row r="916" spans="1:8" s="94" customFormat="1" ht="11.25" customHeight="1">
      <c r="A916" s="206">
        <v>911</v>
      </c>
      <c r="B916" s="211"/>
      <c r="C916" s="206" t="s">
        <v>228</v>
      </c>
      <c r="D916" s="206" t="s">
        <v>858</v>
      </c>
      <c r="E916" s="206" t="s">
        <v>229</v>
      </c>
      <c r="F916" s="206"/>
      <c r="G916" s="212">
        <v>10000</v>
      </c>
      <c r="H916" s="206" t="s">
        <v>8</v>
      </c>
    </row>
    <row r="917" spans="1:8" s="94" customFormat="1" ht="11.25" customHeight="1">
      <c r="A917" s="205">
        <v>912</v>
      </c>
      <c r="B917" s="209"/>
      <c r="C917" s="205" t="s">
        <v>228</v>
      </c>
      <c r="D917" s="205" t="s">
        <v>823</v>
      </c>
      <c r="E917" s="205" t="s">
        <v>229</v>
      </c>
      <c r="F917" s="205"/>
      <c r="G917" s="210">
        <v>10000</v>
      </c>
      <c r="H917" s="205" t="s">
        <v>8</v>
      </c>
    </row>
    <row r="918" spans="1:8" s="94" customFormat="1" ht="11.25" customHeight="1">
      <c r="A918" s="206">
        <v>913</v>
      </c>
      <c r="B918" s="211"/>
      <c r="C918" s="206" t="s">
        <v>228</v>
      </c>
      <c r="D918" s="206" t="s">
        <v>825</v>
      </c>
      <c r="E918" s="206" t="s">
        <v>229</v>
      </c>
      <c r="F918" s="206"/>
      <c r="G918" s="212">
        <v>10000</v>
      </c>
      <c r="H918" s="206" t="s">
        <v>8</v>
      </c>
    </row>
    <row r="919" spans="1:8" s="94" customFormat="1" ht="11.25" customHeight="1">
      <c r="A919" s="205">
        <v>914</v>
      </c>
      <c r="B919" s="209"/>
      <c r="C919" s="205" t="s">
        <v>228</v>
      </c>
      <c r="D919" s="205" t="s">
        <v>825</v>
      </c>
      <c r="E919" s="205" t="s">
        <v>229</v>
      </c>
      <c r="F919" s="205"/>
      <c r="G919" s="210">
        <v>10000</v>
      </c>
      <c r="H919" s="205" t="s">
        <v>8</v>
      </c>
    </row>
    <row r="920" spans="1:8" s="94" customFormat="1" ht="11.25" customHeight="1">
      <c r="A920" s="206">
        <v>915</v>
      </c>
      <c r="B920" s="211"/>
      <c r="C920" s="206" t="s">
        <v>228</v>
      </c>
      <c r="D920" s="206" t="s">
        <v>819</v>
      </c>
      <c r="E920" s="206" t="s">
        <v>229</v>
      </c>
      <c r="F920" s="206"/>
      <c r="G920" s="212">
        <v>30000</v>
      </c>
      <c r="H920" s="206" t="s">
        <v>8</v>
      </c>
    </row>
    <row r="921" spans="1:8" s="94" customFormat="1" ht="11.25" customHeight="1">
      <c r="A921" s="205">
        <v>916</v>
      </c>
      <c r="B921" s="205"/>
      <c r="C921" s="205" t="s">
        <v>228</v>
      </c>
      <c r="D921" s="205" t="s">
        <v>838</v>
      </c>
      <c r="E921" s="205" t="s">
        <v>229</v>
      </c>
      <c r="F921" s="205"/>
      <c r="G921" s="210">
        <v>10000</v>
      </c>
      <c r="H921" s="205" t="s">
        <v>8</v>
      </c>
    </row>
    <row r="922" spans="1:8" s="94" customFormat="1" ht="11.25" customHeight="1">
      <c r="A922" s="206">
        <v>917</v>
      </c>
      <c r="B922" s="213">
        <v>44280</v>
      </c>
      <c r="C922" s="206" t="s">
        <v>228</v>
      </c>
      <c r="D922" s="206" t="s">
        <v>861</v>
      </c>
      <c r="E922" s="206" t="s">
        <v>233</v>
      </c>
      <c r="F922" s="206"/>
      <c r="G922" s="212">
        <v>30000</v>
      </c>
      <c r="H922" s="206" t="s">
        <v>8</v>
      </c>
    </row>
    <row r="923" spans="1:8" s="94" customFormat="1" ht="11.25" customHeight="1">
      <c r="A923" s="205">
        <v>918</v>
      </c>
      <c r="B923" s="209"/>
      <c r="C923" s="205" t="s">
        <v>228</v>
      </c>
      <c r="D923" s="205" t="s">
        <v>838</v>
      </c>
      <c r="E923" s="205" t="s">
        <v>229</v>
      </c>
      <c r="F923" s="205"/>
      <c r="G923" s="210">
        <v>50000</v>
      </c>
      <c r="H923" s="205" t="s">
        <v>8</v>
      </c>
    </row>
    <row r="924" spans="1:8" s="94" customFormat="1" ht="11.25" customHeight="1">
      <c r="A924" s="206">
        <v>919</v>
      </c>
      <c r="B924" s="211"/>
      <c r="C924" s="206" t="s">
        <v>228</v>
      </c>
      <c r="D924" s="206" t="s">
        <v>848</v>
      </c>
      <c r="E924" s="206" t="s">
        <v>229</v>
      </c>
      <c r="F924" s="206"/>
      <c r="G924" s="212">
        <v>10000</v>
      </c>
      <c r="H924" s="206" t="s">
        <v>8</v>
      </c>
    </row>
    <row r="925" spans="1:8" s="94" customFormat="1" ht="11.25" customHeight="1">
      <c r="A925" s="205">
        <v>920</v>
      </c>
      <c r="B925" s="209"/>
      <c r="C925" s="205" t="s">
        <v>228</v>
      </c>
      <c r="D925" s="205" t="s">
        <v>831</v>
      </c>
      <c r="E925" s="205" t="s">
        <v>229</v>
      </c>
      <c r="F925" s="205"/>
      <c r="G925" s="210">
        <v>70000</v>
      </c>
      <c r="H925" s="205" t="s">
        <v>8</v>
      </c>
    </row>
    <row r="926" spans="1:8" s="94" customFormat="1" ht="11.25" customHeight="1">
      <c r="A926" s="206">
        <v>921</v>
      </c>
      <c r="B926" s="211"/>
      <c r="C926" s="206" t="s">
        <v>228</v>
      </c>
      <c r="D926" s="206" t="s">
        <v>837</v>
      </c>
      <c r="E926" s="206" t="s">
        <v>229</v>
      </c>
      <c r="F926" s="206"/>
      <c r="G926" s="212">
        <v>10000</v>
      </c>
      <c r="H926" s="206" t="s">
        <v>8</v>
      </c>
    </row>
    <row r="927" spans="1:8" s="94" customFormat="1" ht="11.25" customHeight="1">
      <c r="A927" s="205">
        <v>922</v>
      </c>
      <c r="B927" s="209"/>
      <c r="C927" s="205" t="s">
        <v>228</v>
      </c>
      <c r="D927" s="205" t="s">
        <v>853</v>
      </c>
      <c r="E927" s="205" t="s">
        <v>232</v>
      </c>
      <c r="F927" s="205"/>
      <c r="G927" s="210">
        <v>100000</v>
      </c>
      <c r="H927" s="205" t="s">
        <v>8</v>
      </c>
    </row>
    <row r="928" spans="1:8" s="94" customFormat="1" ht="11.25" customHeight="1">
      <c r="A928" s="206">
        <v>923</v>
      </c>
      <c r="B928" s="211"/>
      <c r="C928" s="206" t="s">
        <v>228</v>
      </c>
      <c r="D928" s="206" t="s">
        <v>1124</v>
      </c>
      <c r="E928" s="206" t="s">
        <v>230</v>
      </c>
      <c r="F928" s="206"/>
      <c r="G928" s="212">
        <v>20000</v>
      </c>
      <c r="H928" s="206" t="s">
        <v>8</v>
      </c>
    </row>
    <row r="929" spans="1:8" s="94" customFormat="1" ht="11.25" customHeight="1">
      <c r="A929" s="205">
        <v>924</v>
      </c>
      <c r="B929" s="209"/>
      <c r="C929" s="205" t="s">
        <v>228</v>
      </c>
      <c r="D929" s="205" t="s">
        <v>857</v>
      </c>
      <c r="E929" s="205" t="s">
        <v>229</v>
      </c>
      <c r="F929" s="205"/>
      <c r="G929" s="210">
        <v>100000</v>
      </c>
      <c r="H929" s="205" t="s">
        <v>8</v>
      </c>
    </row>
    <row r="930" spans="1:8" s="94" customFormat="1" ht="11.25" customHeight="1">
      <c r="A930" s="206">
        <v>925</v>
      </c>
      <c r="B930" s="211"/>
      <c r="C930" s="206" t="s">
        <v>228</v>
      </c>
      <c r="D930" s="206" t="s">
        <v>832</v>
      </c>
      <c r="E930" s="206" t="s">
        <v>229</v>
      </c>
      <c r="F930" s="206"/>
      <c r="G930" s="212">
        <v>10000</v>
      </c>
      <c r="H930" s="206" t="s">
        <v>8</v>
      </c>
    </row>
    <row r="931" spans="1:8" s="94" customFormat="1" ht="11.25" customHeight="1">
      <c r="A931" s="205">
        <v>926</v>
      </c>
      <c r="B931" s="209"/>
      <c r="C931" s="205" t="s">
        <v>228</v>
      </c>
      <c r="D931" s="205" t="s">
        <v>819</v>
      </c>
      <c r="E931" s="205" t="s">
        <v>229</v>
      </c>
      <c r="F931" s="205"/>
      <c r="G931" s="210">
        <v>10000</v>
      </c>
      <c r="H931" s="205" t="s">
        <v>8</v>
      </c>
    </row>
    <row r="932" spans="1:8" s="94" customFormat="1" ht="11.25" customHeight="1">
      <c r="A932" s="206">
        <v>927</v>
      </c>
      <c r="B932" s="206"/>
      <c r="C932" s="206" t="s">
        <v>228</v>
      </c>
      <c r="D932" s="206" t="s">
        <v>819</v>
      </c>
      <c r="E932" s="206" t="s">
        <v>229</v>
      </c>
      <c r="F932" s="206"/>
      <c r="G932" s="212">
        <v>10000</v>
      </c>
      <c r="H932" s="206" t="s">
        <v>8</v>
      </c>
    </row>
    <row r="933" spans="1:8" s="94" customFormat="1" ht="11.25" customHeight="1">
      <c r="A933" s="205">
        <v>928</v>
      </c>
      <c r="B933" s="214">
        <v>44281</v>
      </c>
      <c r="C933" s="205" t="s">
        <v>228</v>
      </c>
      <c r="D933" s="205" t="s">
        <v>823</v>
      </c>
      <c r="E933" s="205" t="s">
        <v>229</v>
      </c>
      <c r="F933" s="205"/>
      <c r="G933" s="210">
        <v>50000</v>
      </c>
      <c r="H933" s="205" t="s">
        <v>8</v>
      </c>
    </row>
    <row r="934" spans="1:8" s="94" customFormat="1" ht="11.25" customHeight="1">
      <c r="A934" s="206">
        <v>929</v>
      </c>
      <c r="B934" s="211"/>
      <c r="C934" s="206" t="s">
        <v>228</v>
      </c>
      <c r="D934" s="206" t="s">
        <v>842</v>
      </c>
      <c r="E934" s="206" t="s">
        <v>229</v>
      </c>
      <c r="F934" s="206"/>
      <c r="G934" s="212">
        <v>50000</v>
      </c>
      <c r="H934" s="206" t="s">
        <v>8</v>
      </c>
    </row>
    <row r="935" spans="1:8" s="94" customFormat="1" ht="11.25" customHeight="1">
      <c r="A935" s="205">
        <v>930</v>
      </c>
      <c r="B935" s="209"/>
      <c r="C935" s="205" t="s">
        <v>228</v>
      </c>
      <c r="D935" s="205" t="s">
        <v>819</v>
      </c>
      <c r="E935" s="205" t="s">
        <v>229</v>
      </c>
      <c r="F935" s="205"/>
      <c r="G935" s="210">
        <v>20000</v>
      </c>
      <c r="H935" s="205" t="s">
        <v>8</v>
      </c>
    </row>
    <row r="936" spans="1:8" s="94" customFormat="1" ht="11.25" customHeight="1">
      <c r="A936" s="206">
        <v>931</v>
      </c>
      <c r="B936" s="211"/>
      <c r="C936" s="206" t="s">
        <v>228</v>
      </c>
      <c r="D936" s="206" t="s">
        <v>823</v>
      </c>
      <c r="E936" s="206" t="s">
        <v>229</v>
      </c>
      <c r="F936" s="206"/>
      <c r="G936" s="212">
        <v>50000</v>
      </c>
      <c r="H936" s="206" t="s">
        <v>8</v>
      </c>
    </row>
    <row r="937" spans="1:8" s="94" customFormat="1" ht="11.25" customHeight="1">
      <c r="A937" s="205">
        <v>932</v>
      </c>
      <c r="B937" s="209"/>
      <c r="C937" s="205" t="s">
        <v>228</v>
      </c>
      <c r="D937" s="205" t="s">
        <v>847</v>
      </c>
      <c r="E937" s="205" t="s">
        <v>229</v>
      </c>
      <c r="F937" s="205"/>
      <c r="G937" s="210">
        <v>10000</v>
      </c>
      <c r="H937" s="205" t="s">
        <v>8</v>
      </c>
    </row>
    <row r="938" spans="1:8" s="94" customFormat="1" ht="11.25" customHeight="1">
      <c r="A938" s="206">
        <v>933</v>
      </c>
      <c r="B938" s="211"/>
      <c r="C938" s="206" t="s">
        <v>228</v>
      </c>
      <c r="D938" s="206" t="s">
        <v>1128</v>
      </c>
      <c r="E938" s="206" t="s">
        <v>229</v>
      </c>
      <c r="F938" s="206"/>
      <c r="G938" s="212">
        <v>30000</v>
      </c>
      <c r="H938" s="206" t="s">
        <v>8</v>
      </c>
    </row>
    <row r="939" spans="1:8" s="94" customFormat="1" ht="11.25" customHeight="1">
      <c r="A939" s="205">
        <v>934</v>
      </c>
      <c r="B939" s="209"/>
      <c r="C939" s="205" t="s">
        <v>228</v>
      </c>
      <c r="D939" s="205" t="s">
        <v>832</v>
      </c>
      <c r="E939" s="205" t="s">
        <v>229</v>
      </c>
      <c r="F939" s="205"/>
      <c r="G939" s="210">
        <v>30000</v>
      </c>
      <c r="H939" s="205" t="s">
        <v>8</v>
      </c>
    </row>
    <row r="940" spans="1:8" s="94" customFormat="1" ht="11.25" customHeight="1">
      <c r="A940" s="206">
        <v>935</v>
      </c>
      <c r="B940" s="211"/>
      <c r="C940" s="206" t="s">
        <v>228</v>
      </c>
      <c r="D940" s="206" t="s">
        <v>844</v>
      </c>
      <c r="E940" s="206" t="s">
        <v>229</v>
      </c>
      <c r="F940" s="206"/>
      <c r="G940" s="212">
        <v>30000</v>
      </c>
      <c r="H940" s="206" t="s">
        <v>8</v>
      </c>
    </row>
    <row r="941" spans="1:8" s="94" customFormat="1" ht="11.25" customHeight="1">
      <c r="A941" s="205">
        <v>936</v>
      </c>
      <c r="B941" s="209"/>
      <c r="C941" s="205" t="s">
        <v>228</v>
      </c>
      <c r="D941" s="205" t="s">
        <v>850</v>
      </c>
      <c r="E941" s="205" t="s">
        <v>229</v>
      </c>
      <c r="F941" s="205"/>
      <c r="G941" s="210">
        <v>400000</v>
      </c>
      <c r="H941" s="205" t="s">
        <v>8</v>
      </c>
    </row>
    <row r="942" spans="1:8" s="94" customFormat="1" ht="11.25" customHeight="1">
      <c r="A942" s="206">
        <v>937</v>
      </c>
      <c r="B942" s="206"/>
      <c r="C942" s="206" t="s">
        <v>228</v>
      </c>
      <c r="D942" s="206" t="s">
        <v>839</v>
      </c>
      <c r="E942" s="206" t="s">
        <v>229</v>
      </c>
      <c r="F942" s="206"/>
      <c r="G942" s="212">
        <v>10000</v>
      </c>
      <c r="H942" s="206" t="s">
        <v>8</v>
      </c>
    </row>
    <row r="943" spans="1:8" s="94" customFormat="1" ht="11.25" customHeight="1">
      <c r="A943" s="205">
        <v>938</v>
      </c>
      <c r="B943" s="214">
        <v>44284</v>
      </c>
      <c r="C943" s="205" t="s">
        <v>228</v>
      </c>
      <c r="D943" s="205" t="s">
        <v>835</v>
      </c>
      <c r="E943" s="205" t="s">
        <v>229</v>
      </c>
      <c r="F943" s="205"/>
      <c r="G943" s="210">
        <v>10000</v>
      </c>
      <c r="H943" s="205" t="s">
        <v>8</v>
      </c>
    </row>
    <row r="944" spans="1:8" s="94" customFormat="1" ht="11.25" customHeight="1">
      <c r="A944" s="206">
        <v>939</v>
      </c>
      <c r="B944" s="211"/>
      <c r="C944" s="206" t="s">
        <v>228</v>
      </c>
      <c r="D944" s="206" t="s">
        <v>828</v>
      </c>
      <c r="E944" s="206" t="s">
        <v>229</v>
      </c>
      <c r="F944" s="206"/>
      <c r="G944" s="212">
        <v>10000</v>
      </c>
      <c r="H944" s="206" t="s">
        <v>8</v>
      </c>
    </row>
    <row r="945" spans="1:8" s="94" customFormat="1" ht="11.25" customHeight="1">
      <c r="A945" s="205">
        <v>940</v>
      </c>
      <c r="B945" s="209"/>
      <c r="C945" s="205" t="s">
        <v>228</v>
      </c>
      <c r="D945" s="205" t="s">
        <v>846</v>
      </c>
      <c r="E945" s="205" t="s">
        <v>229</v>
      </c>
      <c r="F945" s="205"/>
      <c r="G945" s="210">
        <v>30000</v>
      </c>
      <c r="H945" s="205" t="s">
        <v>8</v>
      </c>
    </row>
    <row r="946" spans="1:8" s="94" customFormat="1" ht="11.25" customHeight="1">
      <c r="A946" s="206">
        <v>941</v>
      </c>
      <c r="B946" s="211"/>
      <c r="C946" s="206" t="s">
        <v>228</v>
      </c>
      <c r="D946" s="206" t="s">
        <v>827</v>
      </c>
      <c r="E946" s="206" t="s">
        <v>229</v>
      </c>
      <c r="F946" s="206"/>
      <c r="G946" s="212">
        <v>20000</v>
      </c>
      <c r="H946" s="206" t="s">
        <v>8</v>
      </c>
    </row>
    <row r="947" spans="1:8" s="94" customFormat="1" ht="11.25" customHeight="1">
      <c r="A947" s="205">
        <v>942</v>
      </c>
      <c r="B947" s="209"/>
      <c r="C947" s="205" t="s">
        <v>228</v>
      </c>
      <c r="D947" s="205" t="s">
        <v>1131</v>
      </c>
      <c r="E947" s="205" t="s">
        <v>229</v>
      </c>
      <c r="F947" s="205"/>
      <c r="G947" s="210">
        <v>20000</v>
      </c>
      <c r="H947" s="205" t="s">
        <v>8</v>
      </c>
    </row>
    <row r="948" spans="1:8" s="94" customFormat="1" ht="11.25" customHeight="1">
      <c r="A948" s="206">
        <v>943</v>
      </c>
      <c r="B948" s="211"/>
      <c r="C948" s="206" t="s">
        <v>228</v>
      </c>
      <c r="D948" s="206" t="s">
        <v>823</v>
      </c>
      <c r="E948" s="206" t="s">
        <v>229</v>
      </c>
      <c r="F948" s="206"/>
      <c r="G948" s="212">
        <v>10000</v>
      </c>
      <c r="H948" s="206" t="s">
        <v>8</v>
      </c>
    </row>
    <row r="949" spans="1:8" s="94" customFormat="1" ht="11.25" customHeight="1">
      <c r="A949" s="205">
        <v>944</v>
      </c>
      <c r="B949" s="209"/>
      <c r="C949" s="205" t="s">
        <v>228</v>
      </c>
      <c r="D949" s="205" t="s">
        <v>830</v>
      </c>
      <c r="E949" s="205" t="s">
        <v>229</v>
      </c>
      <c r="F949" s="205"/>
      <c r="G949" s="210">
        <v>10000</v>
      </c>
      <c r="H949" s="205" t="s">
        <v>8</v>
      </c>
    </row>
    <row r="950" spans="1:8" s="94" customFormat="1" ht="11.25" customHeight="1">
      <c r="A950" s="206">
        <v>945</v>
      </c>
      <c r="B950" s="211"/>
      <c r="C950" s="206" t="s">
        <v>228</v>
      </c>
      <c r="D950" s="206" t="s">
        <v>819</v>
      </c>
      <c r="E950" s="206" t="s">
        <v>229</v>
      </c>
      <c r="F950" s="206"/>
      <c r="G950" s="212">
        <v>30000</v>
      </c>
      <c r="H950" s="206" t="s">
        <v>8</v>
      </c>
    </row>
    <row r="951" spans="1:8" s="94" customFormat="1" ht="11.25" customHeight="1">
      <c r="A951" s="205">
        <v>946</v>
      </c>
      <c r="B951" s="209"/>
      <c r="C951" s="205" t="s">
        <v>228</v>
      </c>
      <c r="D951" s="205" t="s">
        <v>827</v>
      </c>
      <c r="E951" s="205" t="s">
        <v>229</v>
      </c>
      <c r="F951" s="205"/>
      <c r="G951" s="210">
        <v>40000</v>
      </c>
      <c r="H951" s="205" t="s">
        <v>8</v>
      </c>
    </row>
    <row r="952" spans="1:8" s="94" customFormat="1" ht="11.25" customHeight="1">
      <c r="A952" s="206">
        <v>947</v>
      </c>
      <c r="B952" s="211"/>
      <c r="C952" s="206" t="s">
        <v>228</v>
      </c>
      <c r="D952" s="206" t="s">
        <v>819</v>
      </c>
      <c r="E952" s="206" t="s">
        <v>229</v>
      </c>
      <c r="F952" s="206"/>
      <c r="G952" s="212">
        <v>30000</v>
      </c>
      <c r="H952" s="206" t="s">
        <v>8</v>
      </c>
    </row>
    <row r="953" spans="1:8" s="94" customFormat="1" ht="11.25" customHeight="1">
      <c r="A953" s="205">
        <v>948</v>
      </c>
      <c r="B953" s="209"/>
      <c r="C953" s="205" t="s">
        <v>228</v>
      </c>
      <c r="D953" s="205" t="s">
        <v>838</v>
      </c>
      <c r="E953" s="205" t="s">
        <v>229</v>
      </c>
      <c r="F953" s="205"/>
      <c r="G953" s="210">
        <v>20000</v>
      </c>
      <c r="H953" s="205" t="s">
        <v>8</v>
      </c>
    </row>
    <row r="954" spans="1:8" s="94" customFormat="1" ht="11.25" customHeight="1">
      <c r="A954" s="206">
        <v>949</v>
      </c>
      <c r="B954" s="211"/>
      <c r="C954" s="206" t="s">
        <v>228</v>
      </c>
      <c r="D954" s="206" t="s">
        <v>865</v>
      </c>
      <c r="E954" s="206" t="s">
        <v>229</v>
      </c>
      <c r="F954" s="206"/>
      <c r="G954" s="212">
        <v>30000</v>
      </c>
      <c r="H954" s="206" t="s">
        <v>8</v>
      </c>
    </row>
    <row r="955" spans="1:8" s="94" customFormat="1" ht="11.25" customHeight="1">
      <c r="A955" s="205">
        <v>950</v>
      </c>
      <c r="B955" s="209"/>
      <c r="C955" s="205" t="s">
        <v>228</v>
      </c>
      <c r="D955" s="205" t="s">
        <v>846</v>
      </c>
      <c r="E955" s="205" t="s">
        <v>229</v>
      </c>
      <c r="F955" s="205"/>
      <c r="G955" s="210">
        <v>10000</v>
      </c>
      <c r="H955" s="205" t="s">
        <v>8</v>
      </c>
    </row>
    <row r="956" spans="1:8" s="94" customFormat="1" ht="11.25" customHeight="1">
      <c r="A956" s="206">
        <v>951</v>
      </c>
      <c r="B956" s="211"/>
      <c r="C956" s="206" t="s">
        <v>228</v>
      </c>
      <c r="D956" s="206" t="s">
        <v>835</v>
      </c>
      <c r="E956" s="206" t="s">
        <v>229</v>
      </c>
      <c r="F956" s="206"/>
      <c r="G956" s="212">
        <v>10000</v>
      </c>
      <c r="H956" s="206" t="s">
        <v>8</v>
      </c>
    </row>
    <row r="957" spans="1:8" s="94" customFormat="1" ht="11.25" customHeight="1">
      <c r="A957" s="205">
        <v>952</v>
      </c>
      <c r="B957" s="209"/>
      <c r="C957" s="205" t="s">
        <v>228</v>
      </c>
      <c r="D957" s="205" t="s">
        <v>829</v>
      </c>
      <c r="E957" s="205" t="s">
        <v>229</v>
      </c>
      <c r="F957" s="205"/>
      <c r="G957" s="210">
        <v>20000</v>
      </c>
      <c r="H957" s="205" t="s">
        <v>8</v>
      </c>
    </row>
    <row r="958" spans="1:8" s="94" customFormat="1" ht="11.25" customHeight="1">
      <c r="A958" s="206">
        <v>953</v>
      </c>
      <c r="B958" s="211"/>
      <c r="C958" s="206" t="s">
        <v>228</v>
      </c>
      <c r="D958" s="206" t="s">
        <v>825</v>
      </c>
      <c r="E958" s="206" t="s">
        <v>229</v>
      </c>
      <c r="F958" s="206"/>
      <c r="G958" s="212">
        <v>10000</v>
      </c>
      <c r="H958" s="206" t="s">
        <v>8</v>
      </c>
    </row>
    <row r="959" spans="1:8" s="94" customFormat="1" ht="11.25" customHeight="1">
      <c r="A959" s="205">
        <v>954</v>
      </c>
      <c r="B959" s="209"/>
      <c r="C959" s="205" t="s">
        <v>228</v>
      </c>
      <c r="D959" s="205" t="s">
        <v>819</v>
      </c>
      <c r="E959" s="205" t="s">
        <v>229</v>
      </c>
      <c r="F959" s="205"/>
      <c r="G959" s="210">
        <v>10000</v>
      </c>
      <c r="H959" s="205" t="s">
        <v>8</v>
      </c>
    </row>
    <row r="960" spans="1:8" s="94" customFormat="1" ht="11.25" customHeight="1">
      <c r="A960" s="206">
        <v>955</v>
      </c>
      <c r="B960" s="211"/>
      <c r="C960" s="206" t="s">
        <v>228</v>
      </c>
      <c r="D960" s="206" t="s">
        <v>848</v>
      </c>
      <c r="E960" s="206" t="s">
        <v>229</v>
      </c>
      <c r="F960" s="206"/>
      <c r="G960" s="212">
        <v>10000</v>
      </c>
      <c r="H960" s="206" t="s">
        <v>8</v>
      </c>
    </row>
    <row r="961" spans="1:8" s="94" customFormat="1" ht="11.25" customHeight="1">
      <c r="A961" s="205">
        <v>956</v>
      </c>
      <c r="B961" s="209"/>
      <c r="C961" s="205" t="s">
        <v>228</v>
      </c>
      <c r="D961" s="205" t="s">
        <v>823</v>
      </c>
      <c r="E961" s="205" t="s">
        <v>229</v>
      </c>
      <c r="F961" s="205"/>
      <c r="G961" s="210">
        <v>10000</v>
      </c>
      <c r="H961" s="205" t="s">
        <v>8</v>
      </c>
    </row>
    <row r="962" spans="1:8" s="94" customFormat="1" ht="11.25" customHeight="1">
      <c r="A962" s="206">
        <v>957</v>
      </c>
      <c r="B962" s="211"/>
      <c r="C962" s="206" t="s">
        <v>228</v>
      </c>
      <c r="D962" s="206" t="s">
        <v>823</v>
      </c>
      <c r="E962" s="206" t="s">
        <v>229</v>
      </c>
      <c r="F962" s="206"/>
      <c r="G962" s="212">
        <v>10000</v>
      </c>
      <c r="H962" s="206" t="s">
        <v>8</v>
      </c>
    </row>
    <row r="963" spans="1:8" s="94" customFormat="1" ht="11.25" customHeight="1">
      <c r="A963" s="205">
        <v>958</v>
      </c>
      <c r="B963" s="209"/>
      <c r="C963" s="205" t="s">
        <v>228</v>
      </c>
      <c r="D963" s="205" t="s">
        <v>823</v>
      </c>
      <c r="E963" s="205" t="s">
        <v>229</v>
      </c>
      <c r="F963" s="205"/>
      <c r="G963" s="210">
        <v>10000</v>
      </c>
      <c r="H963" s="205" t="s">
        <v>8</v>
      </c>
    </row>
    <row r="964" spans="1:8" s="94" customFormat="1" ht="11.25" customHeight="1">
      <c r="A964" s="206">
        <v>959</v>
      </c>
      <c r="B964" s="211"/>
      <c r="C964" s="206" t="s">
        <v>228</v>
      </c>
      <c r="D964" s="206" t="s">
        <v>820</v>
      </c>
      <c r="E964" s="206" t="s">
        <v>229</v>
      </c>
      <c r="F964" s="206"/>
      <c r="G964" s="212">
        <v>15000</v>
      </c>
      <c r="H964" s="206" t="s">
        <v>8</v>
      </c>
    </row>
    <row r="965" spans="1:8" s="94" customFormat="1" ht="11.25" customHeight="1">
      <c r="A965" s="205">
        <v>960</v>
      </c>
      <c r="B965" s="209"/>
      <c r="C965" s="205" t="s">
        <v>228</v>
      </c>
      <c r="D965" s="205" t="s">
        <v>829</v>
      </c>
      <c r="E965" s="205" t="s">
        <v>229</v>
      </c>
      <c r="F965" s="205"/>
      <c r="G965" s="210">
        <v>20000</v>
      </c>
      <c r="H965" s="205" t="s">
        <v>8</v>
      </c>
    </row>
    <row r="966" spans="1:8" s="94" customFormat="1" ht="11.25" customHeight="1">
      <c r="A966" s="206">
        <v>961</v>
      </c>
      <c r="B966" s="211"/>
      <c r="C966" s="206" t="s">
        <v>228</v>
      </c>
      <c r="D966" s="206" t="s">
        <v>840</v>
      </c>
      <c r="E966" s="206" t="s">
        <v>229</v>
      </c>
      <c r="F966" s="206"/>
      <c r="G966" s="212">
        <v>30000</v>
      </c>
      <c r="H966" s="206" t="s">
        <v>8</v>
      </c>
    </row>
    <row r="967" spans="1:8" s="94" customFormat="1" ht="11.25" customHeight="1">
      <c r="A967" s="205">
        <v>962</v>
      </c>
      <c r="B967" s="209"/>
      <c r="C967" s="205" t="s">
        <v>228</v>
      </c>
      <c r="D967" s="205" t="s">
        <v>845</v>
      </c>
      <c r="E967" s="205" t="s">
        <v>229</v>
      </c>
      <c r="F967" s="205"/>
      <c r="G967" s="210">
        <v>5000</v>
      </c>
      <c r="H967" s="205" t="s">
        <v>8</v>
      </c>
    </row>
    <row r="968" spans="1:8" s="94" customFormat="1" ht="11.25" customHeight="1">
      <c r="A968" s="206">
        <v>963</v>
      </c>
      <c r="B968" s="211"/>
      <c r="C968" s="206" t="s">
        <v>228</v>
      </c>
      <c r="D968" s="206" t="s">
        <v>819</v>
      </c>
      <c r="E968" s="206" t="s">
        <v>229</v>
      </c>
      <c r="F968" s="206" t="s">
        <v>734</v>
      </c>
      <c r="G968" s="212">
        <v>50000</v>
      </c>
      <c r="H968" s="206" t="s">
        <v>7</v>
      </c>
    </row>
    <row r="969" spans="1:8" s="94" customFormat="1" ht="11.25" customHeight="1">
      <c r="A969" s="205">
        <v>964</v>
      </c>
      <c r="B969" s="209"/>
      <c r="C969" s="205" t="s">
        <v>228</v>
      </c>
      <c r="D969" s="205" t="s">
        <v>820</v>
      </c>
      <c r="E969" s="205" t="s">
        <v>229</v>
      </c>
      <c r="F969" s="205"/>
      <c r="G969" s="210">
        <v>10000</v>
      </c>
      <c r="H969" s="205" t="s">
        <v>8</v>
      </c>
    </row>
    <row r="970" spans="1:8" s="94" customFormat="1" ht="11.25" customHeight="1">
      <c r="A970" s="206">
        <v>965</v>
      </c>
      <c r="B970" s="211"/>
      <c r="C970" s="206" t="s">
        <v>228</v>
      </c>
      <c r="D970" s="206" t="s">
        <v>848</v>
      </c>
      <c r="E970" s="206" t="s">
        <v>229</v>
      </c>
      <c r="F970" s="206"/>
      <c r="G970" s="212">
        <v>30000</v>
      </c>
      <c r="H970" s="206" t="s">
        <v>8</v>
      </c>
    </row>
    <row r="971" spans="1:8" s="94" customFormat="1" ht="11.25" customHeight="1">
      <c r="A971" s="205">
        <v>966</v>
      </c>
      <c r="B971" s="209"/>
      <c r="C971" s="205" t="s">
        <v>228</v>
      </c>
      <c r="D971" s="205" t="s">
        <v>848</v>
      </c>
      <c r="E971" s="205" t="s">
        <v>229</v>
      </c>
      <c r="F971" s="205"/>
      <c r="G971" s="210">
        <v>10000</v>
      </c>
      <c r="H971" s="205" t="s">
        <v>8</v>
      </c>
    </row>
    <row r="972" spans="1:8" s="94" customFormat="1" ht="11.25" customHeight="1">
      <c r="A972" s="206">
        <v>967</v>
      </c>
      <c r="B972" s="211"/>
      <c r="C972" s="206" t="s">
        <v>228</v>
      </c>
      <c r="D972" s="206" t="s">
        <v>844</v>
      </c>
      <c r="E972" s="206" t="s">
        <v>229</v>
      </c>
      <c r="F972" s="206"/>
      <c r="G972" s="212">
        <v>10000</v>
      </c>
      <c r="H972" s="206" t="s">
        <v>8</v>
      </c>
    </row>
    <row r="973" spans="1:8" s="94" customFormat="1" ht="11.25" customHeight="1">
      <c r="A973" s="205">
        <v>968</v>
      </c>
      <c r="B973" s="209"/>
      <c r="C973" s="205" t="s">
        <v>228</v>
      </c>
      <c r="D973" s="205" t="s">
        <v>822</v>
      </c>
      <c r="E973" s="205" t="s">
        <v>229</v>
      </c>
      <c r="F973" s="205"/>
      <c r="G973" s="210">
        <v>10000</v>
      </c>
      <c r="H973" s="205" t="s">
        <v>8</v>
      </c>
    </row>
    <row r="974" spans="1:8" s="94" customFormat="1" ht="11.25" customHeight="1">
      <c r="A974" s="206">
        <v>969</v>
      </c>
      <c r="B974" s="211"/>
      <c r="C974" s="206" t="s">
        <v>228</v>
      </c>
      <c r="D974" s="206" t="s">
        <v>817</v>
      </c>
      <c r="E974" s="206" t="s">
        <v>229</v>
      </c>
      <c r="F974" s="206"/>
      <c r="G974" s="212">
        <v>30000</v>
      </c>
      <c r="H974" s="206" t="s">
        <v>8</v>
      </c>
    </row>
    <row r="975" spans="1:8" s="94" customFormat="1" ht="11.25" customHeight="1">
      <c r="A975" s="205">
        <v>970</v>
      </c>
      <c r="B975" s="209"/>
      <c r="C975" s="205" t="s">
        <v>228</v>
      </c>
      <c r="D975" s="205" t="s">
        <v>831</v>
      </c>
      <c r="E975" s="205" t="s">
        <v>229</v>
      </c>
      <c r="F975" s="205"/>
      <c r="G975" s="210">
        <v>10000</v>
      </c>
      <c r="H975" s="205" t="s">
        <v>8</v>
      </c>
    </row>
    <row r="976" spans="1:8" s="94" customFormat="1" ht="11.25" customHeight="1">
      <c r="A976" s="206">
        <v>971</v>
      </c>
      <c r="B976" s="211"/>
      <c r="C976" s="206" t="s">
        <v>228</v>
      </c>
      <c r="D976" s="206" t="s">
        <v>819</v>
      </c>
      <c r="E976" s="206" t="s">
        <v>229</v>
      </c>
      <c r="F976" s="206"/>
      <c r="G976" s="212">
        <v>20000</v>
      </c>
      <c r="H976" s="206" t="s">
        <v>8</v>
      </c>
    </row>
    <row r="977" spans="1:8" s="94" customFormat="1" ht="11.25" customHeight="1">
      <c r="A977" s="205">
        <v>972</v>
      </c>
      <c r="B977" s="209"/>
      <c r="C977" s="205" t="s">
        <v>228</v>
      </c>
      <c r="D977" s="205" t="s">
        <v>838</v>
      </c>
      <c r="E977" s="205" t="s">
        <v>229</v>
      </c>
      <c r="F977" s="205"/>
      <c r="G977" s="210">
        <v>10000</v>
      </c>
      <c r="H977" s="205" t="s">
        <v>8</v>
      </c>
    </row>
    <row r="978" spans="1:8" s="94" customFormat="1" ht="11.25" customHeight="1">
      <c r="A978" s="206">
        <v>973</v>
      </c>
      <c r="B978" s="211"/>
      <c r="C978" s="206" t="s">
        <v>228</v>
      </c>
      <c r="D978" s="206" t="s">
        <v>867</v>
      </c>
      <c r="E978" s="206" t="s">
        <v>229</v>
      </c>
      <c r="F978" s="206"/>
      <c r="G978" s="212">
        <v>30000</v>
      </c>
      <c r="H978" s="206" t="s">
        <v>8</v>
      </c>
    </row>
    <row r="979" spans="1:8" s="94" customFormat="1" ht="11.25" customHeight="1">
      <c r="A979" s="205">
        <v>974</v>
      </c>
      <c r="B979" s="209"/>
      <c r="C979" s="205" t="s">
        <v>228</v>
      </c>
      <c r="D979" s="205" t="s">
        <v>823</v>
      </c>
      <c r="E979" s="205" t="s">
        <v>229</v>
      </c>
      <c r="F979" s="205"/>
      <c r="G979" s="210">
        <v>50000</v>
      </c>
      <c r="H979" s="205" t="s">
        <v>7</v>
      </c>
    </row>
    <row r="980" spans="1:8" s="94" customFormat="1" ht="11.25" customHeight="1">
      <c r="A980" s="206">
        <v>975</v>
      </c>
      <c r="B980" s="211"/>
      <c r="C980" s="206" t="s">
        <v>228</v>
      </c>
      <c r="D980" s="206" t="s">
        <v>839</v>
      </c>
      <c r="E980" s="206" t="s">
        <v>229</v>
      </c>
      <c r="F980" s="206"/>
      <c r="G980" s="212">
        <v>10000</v>
      </c>
      <c r="H980" s="206" t="s">
        <v>8</v>
      </c>
    </row>
    <row r="981" spans="1:8" s="94" customFormat="1" ht="11.25" customHeight="1">
      <c r="A981" s="205">
        <v>976</v>
      </c>
      <c r="B981" s="209"/>
      <c r="C981" s="205" t="s">
        <v>228</v>
      </c>
      <c r="D981" s="205" t="s">
        <v>823</v>
      </c>
      <c r="E981" s="205" t="s">
        <v>229</v>
      </c>
      <c r="F981" s="205"/>
      <c r="G981" s="210">
        <v>30000</v>
      </c>
      <c r="H981" s="205" t="s">
        <v>8</v>
      </c>
    </row>
    <row r="982" spans="1:8" s="94" customFormat="1" ht="11.25" customHeight="1">
      <c r="A982" s="206">
        <v>977</v>
      </c>
      <c r="B982" s="211"/>
      <c r="C982" s="206" t="s">
        <v>228</v>
      </c>
      <c r="D982" s="206" t="s">
        <v>866</v>
      </c>
      <c r="E982" s="206" t="s">
        <v>229</v>
      </c>
      <c r="F982" s="206"/>
      <c r="G982" s="212">
        <v>50000</v>
      </c>
      <c r="H982" s="206" t="s">
        <v>8</v>
      </c>
    </row>
    <row r="983" spans="1:8" s="94" customFormat="1" ht="11.25" customHeight="1">
      <c r="A983" s="205">
        <v>978</v>
      </c>
      <c r="B983" s="209"/>
      <c r="C983" s="205" t="s">
        <v>228</v>
      </c>
      <c r="D983" s="205" t="s">
        <v>845</v>
      </c>
      <c r="E983" s="205" t="s">
        <v>229</v>
      </c>
      <c r="F983" s="205"/>
      <c r="G983" s="210">
        <v>20000</v>
      </c>
      <c r="H983" s="205" t="s">
        <v>8</v>
      </c>
    </row>
    <row r="984" spans="1:8" s="94" customFormat="1" ht="11.25" customHeight="1">
      <c r="A984" s="206">
        <v>979</v>
      </c>
      <c r="B984" s="211"/>
      <c r="C984" s="206" t="s">
        <v>228</v>
      </c>
      <c r="D984" s="206" t="s">
        <v>831</v>
      </c>
      <c r="E984" s="206" t="s">
        <v>229</v>
      </c>
      <c r="F984" s="206"/>
      <c r="G984" s="212">
        <v>10000</v>
      </c>
      <c r="H984" s="206" t="s">
        <v>8</v>
      </c>
    </row>
    <row r="985" spans="1:8" s="94" customFormat="1" ht="11.25" customHeight="1">
      <c r="A985" s="205">
        <v>980</v>
      </c>
      <c r="B985" s="209"/>
      <c r="C985" s="205" t="s">
        <v>228</v>
      </c>
      <c r="D985" s="205" t="s">
        <v>823</v>
      </c>
      <c r="E985" s="205" t="s">
        <v>229</v>
      </c>
      <c r="F985" s="205"/>
      <c r="G985" s="210">
        <v>10000</v>
      </c>
      <c r="H985" s="205" t="s">
        <v>8</v>
      </c>
    </row>
    <row r="986" spans="1:8" s="94" customFormat="1" ht="11.25" customHeight="1">
      <c r="A986" s="206">
        <v>981</v>
      </c>
      <c r="B986" s="211"/>
      <c r="C986" s="206" t="s">
        <v>228</v>
      </c>
      <c r="D986" s="206" t="s">
        <v>823</v>
      </c>
      <c r="E986" s="206" t="s">
        <v>229</v>
      </c>
      <c r="F986" s="206"/>
      <c r="G986" s="212">
        <v>10000</v>
      </c>
      <c r="H986" s="206" t="s">
        <v>8</v>
      </c>
    </row>
    <row r="987" spans="1:8" s="94" customFormat="1" ht="11.25" customHeight="1">
      <c r="A987" s="205">
        <v>982</v>
      </c>
      <c r="B987" s="209"/>
      <c r="C987" s="205" t="s">
        <v>228</v>
      </c>
      <c r="D987" s="205" t="s">
        <v>823</v>
      </c>
      <c r="E987" s="205" t="s">
        <v>229</v>
      </c>
      <c r="F987" s="205" t="s">
        <v>734</v>
      </c>
      <c r="G987" s="210">
        <v>50000</v>
      </c>
      <c r="H987" s="205" t="s">
        <v>7</v>
      </c>
    </row>
    <row r="988" spans="1:8" s="94" customFormat="1" ht="11.25" customHeight="1">
      <c r="A988" s="206">
        <v>983</v>
      </c>
      <c r="B988" s="211"/>
      <c r="C988" s="206" t="s">
        <v>228</v>
      </c>
      <c r="D988" s="206" t="s">
        <v>832</v>
      </c>
      <c r="E988" s="206" t="s">
        <v>229</v>
      </c>
      <c r="F988" s="206"/>
      <c r="G988" s="212">
        <v>5000</v>
      </c>
      <c r="H988" s="206" t="s">
        <v>8</v>
      </c>
    </row>
    <row r="989" spans="1:8" s="94" customFormat="1" ht="11.25" customHeight="1">
      <c r="A989" s="205">
        <v>984</v>
      </c>
      <c r="B989" s="209"/>
      <c r="C989" s="205" t="s">
        <v>228</v>
      </c>
      <c r="D989" s="205" t="s">
        <v>820</v>
      </c>
      <c r="E989" s="205" t="s">
        <v>229</v>
      </c>
      <c r="F989" s="205"/>
      <c r="G989" s="210">
        <v>20000</v>
      </c>
      <c r="H989" s="205" t="s">
        <v>8</v>
      </c>
    </row>
    <row r="990" spans="1:8" s="94" customFormat="1" ht="11.25" customHeight="1">
      <c r="A990" s="206">
        <v>985</v>
      </c>
      <c r="B990" s="211"/>
      <c r="C990" s="206" t="s">
        <v>228</v>
      </c>
      <c r="D990" s="206" t="s">
        <v>840</v>
      </c>
      <c r="E990" s="206" t="s">
        <v>229</v>
      </c>
      <c r="F990" s="206"/>
      <c r="G990" s="212">
        <v>10000</v>
      </c>
      <c r="H990" s="206" t="s">
        <v>8</v>
      </c>
    </row>
    <row r="991" spans="1:8" s="94" customFormat="1" ht="11.25" customHeight="1">
      <c r="A991" s="205">
        <v>986</v>
      </c>
      <c r="B991" s="209"/>
      <c r="C991" s="205" t="s">
        <v>228</v>
      </c>
      <c r="D991" s="205" t="s">
        <v>822</v>
      </c>
      <c r="E991" s="205" t="s">
        <v>229</v>
      </c>
      <c r="F991" s="205"/>
      <c r="G991" s="210">
        <v>30000</v>
      </c>
      <c r="H991" s="205" t="s">
        <v>8</v>
      </c>
    </row>
    <row r="992" spans="1:8" s="94" customFormat="1" ht="11.25" customHeight="1">
      <c r="A992" s="206">
        <v>987</v>
      </c>
      <c r="B992" s="211"/>
      <c r="C992" s="206" t="s">
        <v>228</v>
      </c>
      <c r="D992" s="206" t="s">
        <v>823</v>
      </c>
      <c r="E992" s="206" t="s">
        <v>229</v>
      </c>
      <c r="F992" s="206"/>
      <c r="G992" s="212">
        <v>10000</v>
      </c>
      <c r="H992" s="206" t="s">
        <v>8</v>
      </c>
    </row>
    <row r="993" spans="1:8" s="94" customFormat="1" ht="11.25" customHeight="1">
      <c r="A993" s="205">
        <v>988</v>
      </c>
      <c r="B993" s="209"/>
      <c r="C993" s="205" t="s">
        <v>228</v>
      </c>
      <c r="D993" s="205" t="s">
        <v>823</v>
      </c>
      <c r="E993" s="205" t="s">
        <v>229</v>
      </c>
      <c r="F993" s="205"/>
      <c r="G993" s="210">
        <v>10000</v>
      </c>
      <c r="H993" s="205" t="s">
        <v>8</v>
      </c>
    </row>
    <row r="994" spans="1:8" s="94" customFormat="1" ht="11.25" customHeight="1">
      <c r="A994" s="206">
        <v>989</v>
      </c>
      <c r="B994" s="211"/>
      <c r="C994" s="206" t="s">
        <v>228</v>
      </c>
      <c r="D994" s="206" t="s">
        <v>831</v>
      </c>
      <c r="E994" s="206" t="s">
        <v>229</v>
      </c>
      <c r="F994" s="206"/>
      <c r="G994" s="212">
        <v>10000</v>
      </c>
      <c r="H994" s="206" t="s">
        <v>8</v>
      </c>
    </row>
    <row r="995" spans="1:8" s="94" customFormat="1" ht="11.25" customHeight="1">
      <c r="A995" s="205">
        <v>990</v>
      </c>
      <c r="B995" s="209"/>
      <c r="C995" s="205" t="s">
        <v>228</v>
      </c>
      <c r="D995" s="205" t="s">
        <v>845</v>
      </c>
      <c r="E995" s="205" t="s">
        <v>229</v>
      </c>
      <c r="F995" s="205"/>
      <c r="G995" s="210">
        <v>10000</v>
      </c>
      <c r="H995" s="205" t="s">
        <v>8</v>
      </c>
    </row>
    <row r="996" spans="1:8" s="94" customFormat="1" ht="11.25" customHeight="1">
      <c r="A996" s="206">
        <v>991</v>
      </c>
      <c r="B996" s="211"/>
      <c r="C996" s="206" t="s">
        <v>228</v>
      </c>
      <c r="D996" s="206" t="s">
        <v>825</v>
      </c>
      <c r="E996" s="206" t="s">
        <v>229</v>
      </c>
      <c r="F996" s="206"/>
      <c r="G996" s="212">
        <v>10000</v>
      </c>
      <c r="H996" s="206" t="s">
        <v>8</v>
      </c>
    </row>
    <row r="997" spans="1:8" s="94" customFormat="1" ht="11.25" customHeight="1">
      <c r="A997" s="205">
        <v>992</v>
      </c>
      <c r="B997" s="209"/>
      <c r="C997" s="205" t="s">
        <v>228</v>
      </c>
      <c r="D997" s="205" t="s">
        <v>824</v>
      </c>
      <c r="E997" s="205" t="s">
        <v>229</v>
      </c>
      <c r="F997" s="205"/>
      <c r="G997" s="210">
        <v>50000</v>
      </c>
      <c r="H997" s="205" t="s">
        <v>8</v>
      </c>
    </row>
    <row r="998" spans="1:8" s="94" customFormat="1" ht="11.25" customHeight="1">
      <c r="A998" s="206">
        <v>993</v>
      </c>
      <c r="B998" s="211"/>
      <c r="C998" s="206" t="s">
        <v>228</v>
      </c>
      <c r="D998" s="206" t="s">
        <v>838</v>
      </c>
      <c r="E998" s="206" t="s">
        <v>229</v>
      </c>
      <c r="F998" s="206"/>
      <c r="G998" s="212">
        <v>30000</v>
      </c>
      <c r="H998" s="206" t="s">
        <v>8</v>
      </c>
    </row>
    <row r="999" spans="1:8" s="94" customFormat="1" ht="11.25" customHeight="1">
      <c r="A999" s="205">
        <v>994</v>
      </c>
      <c r="B999" s="209"/>
      <c r="C999" s="205" t="s">
        <v>228</v>
      </c>
      <c r="D999" s="205" t="s">
        <v>823</v>
      </c>
      <c r="E999" s="205" t="s">
        <v>229</v>
      </c>
      <c r="F999" s="205"/>
      <c r="G999" s="210">
        <v>10000</v>
      </c>
      <c r="H999" s="205" t="s">
        <v>8</v>
      </c>
    </row>
    <row r="1000" spans="1:8" s="94" customFormat="1" ht="11.25" customHeight="1">
      <c r="A1000" s="206">
        <v>995</v>
      </c>
      <c r="B1000" s="211"/>
      <c r="C1000" s="206" t="s">
        <v>228</v>
      </c>
      <c r="D1000" s="206" t="s">
        <v>855</v>
      </c>
      <c r="E1000" s="206" t="s">
        <v>229</v>
      </c>
      <c r="F1000" s="206"/>
      <c r="G1000" s="212">
        <v>10000</v>
      </c>
      <c r="H1000" s="206" t="s">
        <v>8</v>
      </c>
    </row>
    <row r="1001" spans="1:8" s="94" customFormat="1" ht="11.25" customHeight="1">
      <c r="A1001" s="205">
        <v>996</v>
      </c>
      <c r="B1001" s="209"/>
      <c r="C1001" s="205" t="s">
        <v>228</v>
      </c>
      <c r="D1001" s="205" t="s">
        <v>839</v>
      </c>
      <c r="E1001" s="205" t="s">
        <v>229</v>
      </c>
      <c r="F1001" s="205"/>
      <c r="G1001" s="210">
        <v>10000</v>
      </c>
      <c r="H1001" s="205" t="s">
        <v>8</v>
      </c>
    </row>
    <row r="1002" spans="1:8" s="94" customFormat="1" ht="11.25" customHeight="1">
      <c r="A1002" s="206">
        <v>997</v>
      </c>
      <c r="B1002" s="211"/>
      <c r="C1002" s="206" t="s">
        <v>228</v>
      </c>
      <c r="D1002" s="206" t="s">
        <v>839</v>
      </c>
      <c r="E1002" s="206" t="s">
        <v>229</v>
      </c>
      <c r="F1002" s="206"/>
      <c r="G1002" s="212">
        <v>5000</v>
      </c>
      <c r="H1002" s="206" t="s">
        <v>8</v>
      </c>
    </row>
    <row r="1003" spans="1:8" s="94" customFormat="1" ht="11.25" customHeight="1">
      <c r="A1003" s="205">
        <v>998</v>
      </c>
      <c r="B1003" s="209"/>
      <c r="C1003" s="205" t="s">
        <v>228</v>
      </c>
      <c r="D1003" s="205" t="s">
        <v>839</v>
      </c>
      <c r="E1003" s="205" t="s">
        <v>229</v>
      </c>
      <c r="F1003" s="205"/>
      <c r="G1003" s="210">
        <v>10000</v>
      </c>
      <c r="H1003" s="205" t="s">
        <v>8</v>
      </c>
    </row>
    <row r="1004" spans="1:8" s="94" customFormat="1" ht="11.25" customHeight="1">
      <c r="A1004" s="206">
        <v>999</v>
      </c>
      <c r="B1004" s="211"/>
      <c r="C1004" s="206" t="s">
        <v>228</v>
      </c>
      <c r="D1004" s="206" t="s">
        <v>823</v>
      </c>
      <c r="E1004" s="206" t="s">
        <v>229</v>
      </c>
      <c r="F1004" s="206"/>
      <c r="G1004" s="212">
        <v>10000</v>
      </c>
      <c r="H1004" s="206" t="s">
        <v>8</v>
      </c>
    </row>
    <row r="1005" spans="1:8" s="94" customFormat="1" ht="11.25" customHeight="1">
      <c r="A1005" s="205">
        <v>1000</v>
      </c>
      <c r="B1005" s="209"/>
      <c r="C1005" s="205" t="s">
        <v>228</v>
      </c>
      <c r="D1005" s="205" t="s">
        <v>832</v>
      </c>
      <c r="E1005" s="205" t="s">
        <v>229</v>
      </c>
      <c r="F1005" s="205"/>
      <c r="G1005" s="210">
        <v>10000</v>
      </c>
      <c r="H1005" s="205" t="s">
        <v>8</v>
      </c>
    </row>
    <row r="1006" spans="1:8" s="94" customFormat="1" ht="11.25" customHeight="1">
      <c r="A1006" s="206">
        <v>1001</v>
      </c>
      <c r="B1006" s="211"/>
      <c r="C1006" s="206" t="s">
        <v>228</v>
      </c>
      <c r="D1006" s="206" t="s">
        <v>823</v>
      </c>
      <c r="E1006" s="206" t="s">
        <v>229</v>
      </c>
      <c r="F1006" s="206"/>
      <c r="G1006" s="212">
        <v>20000</v>
      </c>
      <c r="H1006" s="206" t="s">
        <v>8</v>
      </c>
    </row>
    <row r="1007" spans="1:8" s="94" customFormat="1" ht="11.25" customHeight="1">
      <c r="A1007" s="205">
        <v>1002</v>
      </c>
      <c r="B1007" s="209"/>
      <c r="C1007" s="205" t="s">
        <v>228</v>
      </c>
      <c r="D1007" s="205" t="s">
        <v>831</v>
      </c>
      <c r="E1007" s="205" t="s">
        <v>229</v>
      </c>
      <c r="F1007" s="205"/>
      <c r="G1007" s="210">
        <v>20000</v>
      </c>
      <c r="H1007" s="205" t="s">
        <v>8</v>
      </c>
    </row>
    <row r="1008" spans="1:8" s="94" customFormat="1" ht="11.25" customHeight="1">
      <c r="A1008" s="206">
        <v>1003</v>
      </c>
      <c r="B1008" s="211"/>
      <c r="C1008" s="206" t="s">
        <v>228</v>
      </c>
      <c r="D1008" s="206" t="s">
        <v>850</v>
      </c>
      <c r="E1008" s="206" t="s">
        <v>229</v>
      </c>
      <c r="F1008" s="206"/>
      <c r="G1008" s="212">
        <v>10000</v>
      </c>
      <c r="H1008" s="206" t="s">
        <v>8</v>
      </c>
    </row>
    <row r="1009" spans="1:8" s="94" customFormat="1" ht="11.25" customHeight="1">
      <c r="A1009" s="205">
        <v>1004</v>
      </c>
      <c r="B1009" s="209"/>
      <c r="C1009" s="205" t="s">
        <v>228</v>
      </c>
      <c r="D1009" s="205" t="s">
        <v>839</v>
      </c>
      <c r="E1009" s="205" t="s">
        <v>229</v>
      </c>
      <c r="F1009" s="205"/>
      <c r="G1009" s="210">
        <v>50000</v>
      </c>
      <c r="H1009" s="205" t="s">
        <v>8</v>
      </c>
    </row>
    <row r="1010" spans="1:8" s="94" customFormat="1" ht="11.25" customHeight="1">
      <c r="A1010" s="206">
        <v>1005</v>
      </c>
      <c r="B1010" s="211"/>
      <c r="C1010" s="206" t="s">
        <v>228</v>
      </c>
      <c r="D1010" s="206" t="s">
        <v>819</v>
      </c>
      <c r="E1010" s="206" t="s">
        <v>229</v>
      </c>
      <c r="F1010" s="206"/>
      <c r="G1010" s="212">
        <v>20000</v>
      </c>
      <c r="H1010" s="206" t="s">
        <v>8</v>
      </c>
    </row>
    <row r="1011" spans="1:8" s="94" customFormat="1" ht="11.25" customHeight="1">
      <c r="A1011" s="205">
        <v>1006</v>
      </c>
      <c r="B1011" s="209"/>
      <c r="C1011" s="205" t="s">
        <v>228</v>
      </c>
      <c r="D1011" s="205" t="s">
        <v>831</v>
      </c>
      <c r="E1011" s="205" t="s">
        <v>229</v>
      </c>
      <c r="F1011" s="205"/>
      <c r="G1011" s="210">
        <v>10000</v>
      </c>
      <c r="H1011" s="205" t="s">
        <v>8</v>
      </c>
    </row>
    <row r="1012" spans="1:8" s="94" customFormat="1" ht="11.25" customHeight="1">
      <c r="A1012" s="206">
        <v>1007</v>
      </c>
      <c r="B1012" s="211"/>
      <c r="C1012" s="206" t="s">
        <v>228</v>
      </c>
      <c r="D1012" s="206" t="s">
        <v>823</v>
      </c>
      <c r="E1012" s="206" t="s">
        <v>229</v>
      </c>
      <c r="F1012" s="206"/>
      <c r="G1012" s="212">
        <v>10000</v>
      </c>
      <c r="H1012" s="206" t="s">
        <v>8</v>
      </c>
    </row>
    <row r="1013" spans="1:8" s="94" customFormat="1" ht="11.25" customHeight="1">
      <c r="A1013" s="205">
        <v>1008</v>
      </c>
      <c r="B1013" s="209"/>
      <c r="C1013" s="205" t="s">
        <v>228</v>
      </c>
      <c r="D1013" s="205" t="s">
        <v>823</v>
      </c>
      <c r="E1013" s="205" t="s">
        <v>229</v>
      </c>
      <c r="F1013" s="205"/>
      <c r="G1013" s="210">
        <v>10000</v>
      </c>
      <c r="H1013" s="205" t="s">
        <v>8</v>
      </c>
    </row>
    <row r="1014" spans="1:8" s="94" customFormat="1" ht="11.25" customHeight="1">
      <c r="A1014" s="206">
        <v>1009</v>
      </c>
      <c r="B1014" s="211"/>
      <c r="C1014" s="206" t="s">
        <v>228</v>
      </c>
      <c r="D1014" s="206" t="s">
        <v>823</v>
      </c>
      <c r="E1014" s="206" t="s">
        <v>229</v>
      </c>
      <c r="F1014" s="206"/>
      <c r="G1014" s="212">
        <v>10000</v>
      </c>
      <c r="H1014" s="206" t="s">
        <v>8</v>
      </c>
    </row>
    <row r="1015" spans="1:8" s="94" customFormat="1" ht="11.25" customHeight="1">
      <c r="A1015" s="205">
        <v>1010</v>
      </c>
      <c r="B1015" s="209"/>
      <c r="C1015" s="205" t="s">
        <v>228</v>
      </c>
      <c r="D1015" s="205" t="s">
        <v>819</v>
      </c>
      <c r="E1015" s="205" t="s">
        <v>229</v>
      </c>
      <c r="F1015" s="205"/>
      <c r="G1015" s="210">
        <v>10000</v>
      </c>
      <c r="H1015" s="205" t="s">
        <v>8</v>
      </c>
    </row>
    <row r="1016" spans="1:8" s="94" customFormat="1" ht="11.25" customHeight="1">
      <c r="A1016" s="206">
        <v>1011</v>
      </c>
      <c r="B1016" s="211"/>
      <c r="C1016" s="206" t="s">
        <v>228</v>
      </c>
      <c r="D1016" s="206" t="s">
        <v>832</v>
      </c>
      <c r="E1016" s="206" t="s">
        <v>229</v>
      </c>
      <c r="F1016" s="206"/>
      <c r="G1016" s="212">
        <v>10000</v>
      </c>
      <c r="H1016" s="206" t="s">
        <v>8</v>
      </c>
    </row>
    <row r="1017" spans="1:8" s="94" customFormat="1" ht="11.25" customHeight="1">
      <c r="A1017" s="205">
        <v>1012</v>
      </c>
      <c r="B1017" s="209"/>
      <c r="C1017" s="205" t="s">
        <v>228</v>
      </c>
      <c r="D1017" s="205" t="s">
        <v>847</v>
      </c>
      <c r="E1017" s="205" t="s">
        <v>229</v>
      </c>
      <c r="F1017" s="205"/>
      <c r="G1017" s="210">
        <v>5000</v>
      </c>
      <c r="H1017" s="205" t="s">
        <v>8</v>
      </c>
    </row>
    <row r="1018" spans="1:8" s="94" customFormat="1" ht="11.25" customHeight="1">
      <c r="A1018" s="206">
        <v>1013</v>
      </c>
      <c r="B1018" s="211"/>
      <c r="C1018" s="206" t="s">
        <v>228</v>
      </c>
      <c r="D1018" s="206" t="s">
        <v>823</v>
      </c>
      <c r="E1018" s="206" t="s">
        <v>229</v>
      </c>
      <c r="F1018" s="206"/>
      <c r="G1018" s="212">
        <v>30000</v>
      </c>
      <c r="H1018" s="206" t="s">
        <v>8</v>
      </c>
    </row>
    <row r="1019" spans="1:8" s="94" customFormat="1" ht="11.25" customHeight="1">
      <c r="A1019" s="205">
        <v>1014</v>
      </c>
      <c r="B1019" s="209"/>
      <c r="C1019" s="205" t="s">
        <v>228</v>
      </c>
      <c r="D1019" s="205" t="s">
        <v>818</v>
      </c>
      <c r="E1019" s="205" t="s">
        <v>229</v>
      </c>
      <c r="F1019" s="205"/>
      <c r="G1019" s="210">
        <v>10000</v>
      </c>
      <c r="H1019" s="205" t="s">
        <v>8</v>
      </c>
    </row>
    <row r="1020" spans="1:8" s="94" customFormat="1" ht="11.25" customHeight="1">
      <c r="A1020" s="206">
        <v>1015</v>
      </c>
      <c r="B1020" s="211"/>
      <c r="C1020" s="206" t="s">
        <v>228</v>
      </c>
      <c r="D1020" s="206" t="s">
        <v>864</v>
      </c>
      <c r="E1020" s="206" t="s">
        <v>229</v>
      </c>
      <c r="F1020" s="206"/>
      <c r="G1020" s="212">
        <v>10000</v>
      </c>
      <c r="H1020" s="206" t="s">
        <v>8</v>
      </c>
    </row>
    <row r="1021" spans="1:8" s="94" customFormat="1" ht="11.25" customHeight="1">
      <c r="A1021" s="205">
        <v>1016</v>
      </c>
      <c r="B1021" s="209"/>
      <c r="C1021" s="205" t="s">
        <v>228</v>
      </c>
      <c r="D1021" s="205" t="s">
        <v>831</v>
      </c>
      <c r="E1021" s="205" t="s">
        <v>229</v>
      </c>
      <c r="F1021" s="205"/>
      <c r="G1021" s="210">
        <v>5000</v>
      </c>
      <c r="H1021" s="205" t="s">
        <v>8</v>
      </c>
    </row>
    <row r="1022" spans="1:8" s="94" customFormat="1" ht="11.25" customHeight="1">
      <c r="A1022" s="206">
        <v>1017</v>
      </c>
      <c r="B1022" s="211"/>
      <c r="C1022" s="206" t="s">
        <v>228</v>
      </c>
      <c r="D1022" s="206" t="s">
        <v>839</v>
      </c>
      <c r="E1022" s="206" t="s">
        <v>229</v>
      </c>
      <c r="F1022" s="206"/>
      <c r="G1022" s="212">
        <v>10000</v>
      </c>
      <c r="H1022" s="206" t="s">
        <v>8</v>
      </c>
    </row>
    <row r="1023" spans="1:8" s="94" customFormat="1" ht="11.25" customHeight="1">
      <c r="A1023" s="205">
        <v>1018</v>
      </c>
      <c r="B1023" s="209"/>
      <c r="C1023" s="205" t="s">
        <v>228</v>
      </c>
      <c r="D1023" s="205" t="s">
        <v>823</v>
      </c>
      <c r="E1023" s="205" t="s">
        <v>229</v>
      </c>
      <c r="F1023" s="205"/>
      <c r="G1023" s="210">
        <v>10000</v>
      </c>
      <c r="H1023" s="205" t="s">
        <v>8</v>
      </c>
    </row>
    <row r="1024" spans="1:8" s="94" customFormat="1" ht="11.25" customHeight="1">
      <c r="A1024" s="206">
        <v>1019</v>
      </c>
      <c r="B1024" s="211"/>
      <c r="C1024" s="206" t="s">
        <v>228</v>
      </c>
      <c r="D1024" s="206" t="s">
        <v>823</v>
      </c>
      <c r="E1024" s="206" t="s">
        <v>229</v>
      </c>
      <c r="F1024" s="206"/>
      <c r="G1024" s="212">
        <v>10000</v>
      </c>
      <c r="H1024" s="206" t="s">
        <v>8</v>
      </c>
    </row>
    <row r="1025" spans="1:8" s="94" customFormat="1" ht="11.25" customHeight="1">
      <c r="A1025" s="205">
        <v>1020</v>
      </c>
      <c r="B1025" s="209"/>
      <c r="C1025" s="205" t="s">
        <v>228</v>
      </c>
      <c r="D1025" s="205" t="s">
        <v>822</v>
      </c>
      <c r="E1025" s="205" t="s">
        <v>229</v>
      </c>
      <c r="F1025" s="205"/>
      <c r="G1025" s="210">
        <v>10000</v>
      </c>
      <c r="H1025" s="205" t="s">
        <v>8</v>
      </c>
    </row>
    <row r="1026" spans="1:8" s="94" customFormat="1" ht="11.25" customHeight="1">
      <c r="A1026" s="206">
        <v>1021</v>
      </c>
      <c r="B1026" s="211"/>
      <c r="C1026" s="206" t="s">
        <v>228</v>
      </c>
      <c r="D1026" s="206" t="s">
        <v>838</v>
      </c>
      <c r="E1026" s="206" t="s">
        <v>229</v>
      </c>
      <c r="F1026" s="206"/>
      <c r="G1026" s="212">
        <v>30000</v>
      </c>
      <c r="H1026" s="206" t="s">
        <v>8</v>
      </c>
    </row>
    <row r="1027" spans="1:8" s="94" customFormat="1" ht="11.25" customHeight="1">
      <c r="A1027" s="205">
        <v>1022</v>
      </c>
      <c r="B1027" s="209"/>
      <c r="C1027" s="205" t="s">
        <v>228</v>
      </c>
      <c r="D1027" s="205" t="s">
        <v>839</v>
      </c>
      <c r="E1027" s="205" t="s">
        <v>229</v>
      </c>
      <c r="F1027" s="205"/>
      <c r="G1027" s="210">
        <v>20000</v>
      </c>
      <c r="H1027" s="205" t="s">
        <v>8</v>
      </c>
    </row>
    <row r="1028" spans="1:8" s="94" customFormat="1" ht="11.25" customHeight="1">
      <c r="A1028" s="206">
        <v>1023</v>
      </c>
      <c r="B1028" s="211"/>
      <c r="C1028" s="206" t="s">
        <v>228</v>
      </c>
      <c r="D1028" s="206" t="s">
        <v>821</v>
      </c>
      <c r="E1028" s="206" t="s">
        <v>229</v>
      </c>
      <c r="F1028" s="206"/>
      <c r="G1028" s="212">
        <v>10000</v>
      </c>
      <c r="H1028" s="206" t="s">
        <v>8</v>
      </c>
    </row>
    <row r="1029" spans="1:8" s="94" customFormat="1" ht="11.25" customHeight="1">
      <c r="A1029" s="205">
        <v>1024</v>
      </c>
      <c r="B1029" s="209"/>
      <c r="C1029" s="205" t="s">
        <v>228</v>
      </c>
      <c r="D1029" s="205" t="s">
        <v>831</v>
      </c>
      <c r="E1029" s="205" t="s">
        <v>229</v>
      </c>
      <c r="F1029" s="205"/>
      <c r="G1029" s="210">
        <v>10000</v>
      </c>
      <c r="H1029" s="205" t="s">
        <v>8</v>
      </c>
    </row>
    <row r="1030" spans="1:8" s="94" customFormat="1" ht="11.25" customHeight="1">
      <c r="A1030" s="206">
        <v>1025</v>
      </c>
      <c r="B1030" s="211"/>
      <c r="C1030" s="206" t="s">
        <v>228</v>
      </c>
      <c r="D1030" s="206" t="s">
        <v>819</v>
      </c>
      <c r="E1030" s="206" t="s">
        <v>229</v>
      </c>
      <c r="F1030" s="206"/>
      <c r="G1030" s="212">
        <v>50000</v>
      </c>
      <c r="H1030" s="206" t="s">
        <v>8</v>
      </c>
    </row>
    <row r="1031" spans="1:8" s="94" customFormat="1" ht="11.25" customHeight="1">
      <c r="A1031" s="205">
        <v>1026</v>
      </c>
      <c r="B1031" s="209"/>
      <c r="C1031" s="205" t="s">
        <v>228</v>
      </c>
      <c r="D1031" s="205" t="s">
        <v>831</v>
      </c>
      <c r="E1031" s="205" t="s">
        <v>229</v>
      </c>
      <c r="F1031" s="205"/>
      <c r="G1031" s="210">
        <v>50000</v>
      </c>
      <c r="H1031" s="205" t="s">
        <v>8</v>
      </c>
    </row>
    <row r="1032" spans="1:8" s="94" customFormat="1" ht="11.25" customHeight="1">
      <c r="A1032" s="206">
        <v>1027</v>
      </c>
      <c r="B1032" s="211"/>
      <c r="C1032" s="206" t="s">
        <v>228</v>
      </c>
      <c r="D1032" s="206" t="s">
        <v>840</v>
      </c>
      <c r="E1032" s="206" t="s">
        <v>229</v>
      </c>
      <c r="F1032" s="206"/>
      <c r="G1032" s="212">
        <v>10000</v>
      </c>
      <c r="H1032" s="206" t="s">
        <v>8</v>
      </c>
    </row>
    <row r="1033" spans="1:8" s="94" customFormat="1" ht="11.25" customHeight="1">
      <c r="A1033" s="205">
        <v>1028</v>
      </c>
      <c r="B1033" s="209"/>
      <c r="C1033" s="205" t="s">
        <v>228</v>
      </c>
      <c r="D1033" s="205" t="s">
        <v>848</v>
      </c>
      <c r="E1033" s="205" t="s">
        <v>229</v>
      </c>
      <c r="F1033" s="205"/>
      <c r="G1033" s="210">
        <v>10000</v>
      </c>
      <c r="H1033" s="205" t="s">
        <v>8</v>
      </c>
    </row>
    <row r="1034" spans="1:8" s="94" customFormat="1" ht="11.25" customHeight="1">
      <c r="A1034" s="206">
        <v>1029</v>
      </c>
      <c r="B1034" s="211"/>
      <c r="C1034" s="206" t="s">
        <v>228</v>
      </c>
      <c r="D1034" s="206" t="s">
        <v>868</v>
      </c>
      <c r="E1034" s="206" t="s">
        <v>229</v>
      </c>
      <c r="F1034" s="206"/>
      <c r="G1034" s="212">
        <v>20000</v>
      </c>
      <c r="H1034" s="206" t="s">
        <v>8</v>
      </c>
    </row>
    <row r="1035" spans="1:8" s="94" customFormat="1" ht="11.25" customHeight="1">
      <c r="A1035" s="205">
        <v>1030</v>
      </c>
      <c r="B1035" s="209"/>
      <c r="C1035" s="205" t="s">
        <v>228</v>
      </c>
      <c r="D1035" s="205" t="s">
        <v>823</v>
      </c>
      <c r="E1035" s="205" t="s">
        <v>229</v>
      </c>
      <c r="F1035" s="205"/>
      <c r="G1035" s="210">
        <v>20000</v>
      </c>
      <c r="H1035" s="205" t="s">
        <v>8</v>
      </c>
    </row>
    <row r="1036" spans="1:8" s="94" customFormat="1" ht="11.25" customHeight="1">
      <c r="A1036" s="206">
        <v>1031</v>
      </c>
      <c r="B1036" s="211"/>
      <c r="C1036" s="206" t="s">
        <v>228</v>
      </c>
      <c r="D1036" s="206" t="s">
        <v>819</v>
      </c>
      <c r="E1036" s="206" t="s">
        <v>229</v>
      </c>
      <c r="F1036" s="206"/>
      <c r="G1036" s="212">
        <v>30000</v>
      </c>
      <c r="H1036" s="206" t="s">
        <v>8</v>
      </c>
    </row>
    <row r="1037" spans="1:8" s="94" customFormat="1" ht="11.25" customHeight="1">
      <c r="A1037" s="205">
        <v>1032</v>
      </c>
      <c r="B1037" s="209"/>
      <c r="C1037" s="205" t="s">
        <v>228</v>
      </c>
      <c r="D1037" s="205" t="s">
        <v>819</v>
      </c>
      <c r="E1037" s="205" t="s">
        <v>229</v>
      </c>
      <c r="F1037" s="205"/>
      <c r="G1037" s="210">
        <v>10000</v>
      </c>
      <c r="H1037" s="205" t="s">
        <v>8</v>
      </c>
    </row>
    <row r="1038" spans="1:8" s="94" customFormat="1" ht="11.25" customHeight="1">
      <c r="A1038" s="206">
        <v>1033</v>
      </c>
      <c r="B1038" s="211"/>
      <c r="C1038" s="206" t="s">
        <v>228</v>
      </c>
      <c r="D1038" s="206" t="s">
        <v>831</v>
      </c>
      <c r="E1038" s="206" t="s">
        <v>229</v>
      </c>
      <c r="F1038" s="206"/>
      <c r="G1038" s="212">
        <v>10000</v>
      </c>
      <c r="H1038" s="206" t="s">
        <v>8</v>
      </c>
    </row>
    <row r="1039" spans="1:8" s="94" customFormat="1" ht="11.25" customHeight="1">
      <c r="A1039" s="205">
        <v>1034</v>
      </c>
      <c r="B1039" s="205"/>
      <c r="C1039" s="205" t="s">
        <v>228</v>
      </c>
      <c r="D1039" s="205" t="s">
        <v>818</v>
      </c>
      <c r="E1039" s="205" t="s">
        <v>229</v>
      </c>
      <c r="F1039" s="205"/>
      <c r="G1039" s="210">
        <v>10000</v>
      </c>
      <c r="H1039" s="205" t="s">
        <v>8</v>
      </c>
    </row>
    <row r="1040" spans="1:8" s="94" customFormat="1" ht="11.25" customHeight="1">
      <c r="A1040" s="206">
        <v>1035</v>
      </c>
      <c r="B1040" s="213">
        <v>44285</v>
      </c>
      <c r="C1040" s="206" t="s">
        <v>228</v>
      </c>
      <c r="D1040" s="206" t="s">
        <v>839</v>
      </c>
      <c r="E1040" s="206" t="s">
        <v>229</v>
      </c>
      <c r="F1040" s="206"/>
      <c r="G1040" s="212">
        <v>30000</v>
      </c>
      <c r="H1040" s="206" t="s">
        <v>8</v>
      </c>
    </row>
    <row r="1041" spans="1:8" s="94" customFormat="1" ht="11.25" customHeight="1">
      <c r="A1041" s="205">
        <v>1036</v>
      </c>
      <c r="B1041" s="205"/>
      <c r="C1041" s="205" t="s">
        <v>228</v>
      </c>
      <c r="D1041" s="205" t="s">
        <v>865</v>
      </c>
      <c r="E1041" s="205" t="s">
        <v>229</v>
      </c>
      <c r="F1041" s="205"/>
      <c r="G1041" s="210">
        <v>692000</v>
      </c>
      <c r="H1041" s="205" t="s">
        <v>8</v>
      </c>
    </row>
    <row r="1042" spans="1:8" s="94" customFormat="1" ht="11.25" customHeight="1">
      <c r="A1042" s="206">
        <v>1037</v>
      </c>
      <c r="B1042" s="213">
        <v>44286</v>
      </c>
      <c r="C1042" s="206" t="s">
        <v>228</v>
      </c>
      <c r="D1042" s="206" t="s">
        <v>869</v>
      </c>
      <c r="E1042" s="206" t="s">
        <v>229</v>
      </c>
      <c r="F1042" s="206"/>
      <c r="G1042" s="212">
        <v>10000</v>
      </c>
      <c r="H1042" s="206" t="s">
        <v>8</v>
      </c>
    </row>
    <row r="1043" spans="1:8" s="94" customFormat="1" ht="11.25" customHeight="1">
      <c r="A1043" s="205">
        <v>1038</v>
      </c>
      <c r="B1043" s="209"/>
      <c r="C1043" s="205" t="s">
        <v>228</v>
      </c>
      <c r="D1043" s="205" t="s">
        <v>817</v>
      </c>
      <c r="E1043" s="205" t="s">
        <v>229</v>
      </c>
      <c r="F1043" s="205"/>
      <c r="G1043" s="210">
        <v>20000</v>
      </c>
      <c r="H1043" s="205" t="s">
        <v>8</v>
      </c>
    </row>
    <row r="1044" spans="1:8" s="94" customFormat="1" ht="11.25" customHeight="1">
      <c r="A1044" s="206">
        <v>1039</v>
      </c>
      <c r="B1044" s="211"/>
      <c r="C1044" s="206" t="s">
        <v>228</v>
      </c>
      <c r="D1044" s="206" t="s">
        <v>831</v>
      </c>
      <c r="E1044" s="206" t="s">
        <v>229</v>
      </c>
      <c r="F1044" s="206"/>
      <c r="G1044" s="212">
        <v>60000</v>
      </c>
      <c r="H1044" s="206" t="s">
        <v>8</v>
      </c>
    </row>
    <row r="1045" spans="1:8" s="94" customFormat="1" ht="11.25" customHeight="1">
      <c r="A1045" s="205">
        <v>1040</v>
      </c>
      <c r="B1045" s="209"/>
      <c r="C1045" s="205" t="s">
        <v>228</v>
      </c>
      <c r="D1045" s="205" t="s">
        <v>825</v>
      </c>
      <c r="E1045" s="205" t="s">
        <v>229</v>
      </c>
      <c r="F1045" s="205"/>
      <c r="G1045" s="210">
        <v>30000</v>
      </c>
      <c r="H1045" s="205" t="s">
        <v>8</v>
      </c>
    </row>
    <row r="1046" spans="1:8" s="94" customFormat="1" ht="11.25" customHeight="1">
      <c r="A1046" s="206">
        <v>1041</v>
      </c>
      <c r="B1046" s="211"/>
      <c r="C1046" s="206" t="s">
        <v>228</v>
      </c>
      <c r="D1046" s="206" t="s">
        <v>823</v>
      </c>
      <c r="E1046" s="206" t="s">
        <v>229</v>
      </c>
      <c r="F1046" s="206"/>
      <c r="G1046" s="212">
        <v>10000</v>
      </c>
      <c r="H1046" s="206" t="s">
        <v>8</v>
      </c>
    </row>
    <row r="1047" spans="1:8" s="94" customFormat="1" ht="11.25" customHeight="1">
      <c r="A1047" s="205">
        <v>1042</v>
      </c>
      <c r="B1047" s="209"/>
      <c r="C1047" s="205" t="s">
        <v>228</v>
      </c>
      <c r="D1047" s="205" t="s">
        <v>819</v>
      </c>
      <c r="E1047" s="205" t="s">
        <v>229</v>
      </c>
      <c r="F1047" s="205"/>
      <c r="G1047" s="210">
        <v>10000</v>
      </c>
      <c r="H1047" s="205" t="s">
        <v>8</v>
      </c>
    </row>
    <row r="1048" spans="1:8" s="94" customFormat="1" ht="11.25" customHeight="1">
      <c r="A1048" s="206">
        <v>1043</v>
      </c>
      <c r="B1048" s="211"/>
      <c r="C1048" s="206" t="s">
        <v>228</v>
      </c>
      <c r="D1048" s="206" t="s">
        <v>850</v>
      </c>
      <c r="E1048" s="206" t="s">
        <v>229</v>
      </c>
      <c r="F1048" s="206"/>
      <c r="G1048" s="212">
        <v>10000</v>
      </c>
      <c r="H1048" s="206" t="s">
        <v>8</v>
      </c>
    </row>
    <row r="1049" spans="1:8" s="94" customFormat="1" ht="11.25" customHeight="1">
      <c r="A1049" s="205">
        <v>1044</v>
      </c>
      <c r="B1049" s="209"/>
      <c r="C1049" s="205" t="s">
        <v>228</v>
      </c>
      <c r="D1049" s="205" t="s">
        <v>831</v>
      </c>
      <c r="E1049" s="205" t="s">
        <v>229</v>
      </c>
      <c r="F1049" s="205"/>
      <c r="G1049" s="210">
        <v>10000</v>
      </c>
      <c r="H1049" s="205" t="s">
        <v>8</v>
      </c>
    </row>
    <row r="1050" spans="1:8" s="94" customFormat="1" ht="11.25" customHeight="1">
      <c r="A1050" s="206">
        <v>1045</v>
      </c>
      <c r="B1050" s="206"/>
      <c r="C1050" s="206" t="s">
        <v>228</v>
      </c>
      <c r="D1050" s="206" t="s">
        <v>857</v>
      </c>
      <c r="E1050" s="206" t="s">
        <v>229</v>
      </c>
      <c r="F1050" s="206"/>
      <c r="G1050" s="212">
        <v>10000</v>
      </c>
      <c r="H1050" s="206" t="s">
        <v>8</v>
      </c>
    </row>
    <row r="1051" spans="1:8" s="94" customFormat="1" ht="11.25" customHeight="1">
      <c r="A1051" s="205">
        <v>1046</v>
      </c>
      <c r="B1051" s="214">
        <v>44287</v>
      </c>
      <c r="C1051" s="205" t="s">
        <v>228</v>
      </c>
      <c r="D1051" s="205" t="s">
        <v>819</v>
      </c>
      <c r="E1051" s="205" t="s">
        <v>229</v>
      </c>
      <c r="F1051" s="205"/>
      <c r="G1051" s="210">
        <v>100000</v>
      </c>
      <c r="H1051" s="205" t="s">
        <v>8</v>
      </c>
    </row>
    <row r="1052" spans="1:8" s="94" customFormat="1" ht="11.25" customHeight="1">
      <c r="A1052" s="206">
        <v>1047</v>
      </c>
      <c r="B1052" s="211"/>
      <c r="C1052" s="206" t="s">
        <v>228</v>
      </c>
      <c r="D1052" s="206" t="s">
        <v>819</v>
      </c>
      <c r="E1052" s="206" t="s">
        <v>229</v>
      </c>
      <c r="F1052" s="206"/>
      <c r="G1052" s="212">
        <v>10000</v>
      </c>
      <c r="H1052" s="206" t="s">
        <v>8</v>
      </c>
    </row>
    <row r="1053" spans="1:8" s="94" customFormat="1" ht="11.25" customHeight="1">
      <c r="A1053" s="205">
        <v>1048</v>
      </c>
      <c r="B1053" s="209"/>
      <c r="C1053" s="205" t="s">
        <v>228</v>
      </c>
      <c r="D1053" s="205" t="s">
        <v>819</v>
      </c>
      <c r="E1053" s="205" t="s">
        <v>229</v>
      </c>
      <c r="F1053" s="205"/>
      <c r="G1053" s="210">
        <v>50000</v>
      </c>
      <c r="H1053" s="205" t="s">
        <v>8</v>
      </c>
    </row>
    <row r="1054" spans="1:8" s="94" customFormat="1" ht="11.25" customHeight="1">
      <c r="A1054" s="206">
        <v>1049</v>
      </c>
      <c r="B1054" s="211"/>
      <c r="C1054" s="206" t="s">
        <v>228</v>
      </c>
      <c r="D1054" s="206" t="s">
        <v>822</v>
      </c>
      <c r="E1054" s="206" t="s">
        <v>229</v>
      </c>
      <c r="F1054" s="206"/>
      <c r="G1054" s="212">
        <v>10000</v>
      </c>
      <c r="H1054" s="206" t="s">
        <v>8</v>
      </c>
    </row>
    <row r="1055" spans="1:8" s="94" customFormat="1" ht="11.25" customHeight="1">
      <c r="A1055" s="205">
        <v>1050</v>
      </c>
      <c r="B1055" s="209"/>
      <c r="C1055" s="205" t="s">
        <v>228</v>
      </c>
      <c r="D1055" s="205" t="s">
        <v>823</v>
      </c>
      <c r="E1055" s="205" t="s">
        <v>229</v>
      </c>
      <c r="F1055" s="205"/>
      <c r="G1055" s="210">
        <v>10000</v>
      </c>
      <c r="H1055" s="205" t="s">
        <v>8</v>
      </c>
    </row>
    <row r="1056" spans="1:8" s="94" customFormat="1" ht="11.25" customHeight="1">
      <c r="A1056" s="206">
        <v>1051</v>
      </c>
      <c r="B1056" s="211"/>
      <c r="C1056" s="206" t="s">
        <v>228</v>
      </c>
      <c r="D1056" s="206" t="s">
        <v>819</v>
      </c>
      <c r="E1056" s="206" t="s">
        <v>229</v>
      </c>
      <c r="F1056" s="206"/>
      <c r="G1056" s="212">
        <v>10000</v>
      </c>
      <c r="H1056" s="206" t="s">
        <v>8</v>
      </c>
    </row>
    <row r="1057" spans="1:8" s="94" customFormat="1" ht="11.25" customHeight="1">
      <c r="A1057" s="205">
        <v>1052</v>
      </c>
      <c r="B1057" s="209"/>
      <c r="C1057" s="205" t="s">
        <v>228</v>
      </c>
      <c r="D1057" s="205" t="s">
        <v>827</v>
      </c>
      <c r="E1057" s="205" t="s">
        <v>229</v>
      </c>
      <c r="F1057" s="205"/>
      <c r="G1057" s="210">
        <v>10000</v>
      </c>
      <c r="H1057" s="205" t="s">
        <v>8</v>
      </c>
    </row>
    <row r="1058" spans="1:8" s="94" customFormat="1" ht="11.25" customHeight="1">
      <c r="A1058" s="206">
        <v>1053</v>
      </c>
      <c r="B1058" s="211"/>
      <c r="C1058" s="206" t="s">
        <v>228</v>
      </c>
      <c r="D1058" s="206" t="s">
        <v>828</v>
      </c>
      <c r="E1058" s="206" t="s">
        <v>229</v>
      </c>
      <c r="F1058" s="206"/>
      <c r="G1058" s="212">
        <v>50000</v>
      </c>
      <c r="H1058" s="206" t="s">
        <v>8</v>
      </c>
    </row>
    <row r="1059" spans="1:8" s="94" customFormat="1" ht="11.25" customHeight="1">
      <c r="A1059" s="205">
        <v>1054</v>
      </c>
      <c r="B1059" s="209"/>
      <c r="C1059" s="205" t="s">
        <v>228</v>
      </c>
      <c r="D1059" s="205" t="s">
        <v>819</v>
      </c>
      <c r="E1059" s="205" t="s">
        <v>229</v>
      </c>
      <c r="F1059" s="205"/>
      <c r="G1059" s="210">
        <v>10000</v>
      </c>
      <c r="H1059" s="205" t="s">
        <v>8</v>
      </c>
    </row>
    <row r="1060" spans="1:8" s="94" customFormat="1" ht="11.25" customHeight="1">
      <c r="A1060" s="206">
        <v>1055</v>
      </c>
      <c r="B1060" s="211"/>
      <c r="C1060" s="206" t="s">
        <v>228</v>
      </c>
      <c r="D1060" s="206" t="s">
        <v>829</v>
      </c>
      <c r="E1060" s="206" t="s">
        <v>229</v>
      </c>
      <c r="F1060" s="206"/>
      <c r="G1060" s="212">
        <v>10000</v>
      </c>
      <c r="H1060" s="206" t="s">
        <v>8</v>
      </c>
    </row>
    <row r="1061" spans="1:8" s="94" customFormat="1" ht="11.25" customHeight="1">
      <c r="A1061" s="205">
        <v>1056</v>
      </c>
      <c r="B1061" s="209"/>
      <c r="C1061" s="205" t="s">
        <v>228</v>
      </c>
      <c r="D1061" s="205" t="s">
        <v>830</v>
      </c>
      <c r="E1061" s="205" t="s">
        <v>229</v>
      </c>
      <c r="F1061" s="205"/>
      <c r="G1061" s="210">
        <v>10000</v>
      </c>
      <c r="H1061" s="205" t="s">
        <v>8</v>
      </c>
    </row>
    <row r="1062" spans="1:8" s="94" customFormat="1" ht="11.25" customHeight="1">
      <c r="A1062" s="206">
        <v>1057</v>
      </c>
      <c r="B1062" s="211"/>
      <c r="C1062" s="206" t="s">
        <v>228</v>
      </c>
      <c r="D1062" s="206" t="s">
        <v>819</v>
      </c>
      <c r="E1062" s="206" t="s">
        <v>229</v>
      </c>
      <c r="F1062" s="206"/>
      <c r="G1062" s="212">
        <v>5000</v>
      </c>
      <c r="H1062" s="206" t="s">
        <v>8</v>
      </c>
    </row>
    <row r="1063" spans="1:8" s="94" customFormat="1" ht="11.25" customHeight="1">
      <c r="A1063" s="205">
        <v>1058</v>
      </c>
      <c r="B1063" s="209"/>
      <c r="C1063" s="205" t="s">
        <v>228</v>
      </c>
      <c r="D1063" s="205" t="s">
        <v>831</v>
      </c>
      <c r="E1063" s="205" t="s">
        <v>229</v>
      </c>
      <c r="F1063" s="205"/>
      <c r="G1063" s="210">
        <v>10000</v>
      </c>
      <c r="H1063" s="205" t="s">
        <v>8</v>
      </c>
    </row>
    <row r="1064" spans="1:8" s="94" customFormat="1" ht="11.25" customHeight="1">
      <c r="A1064" s="206">
        <v>1059</v>
      </c>
      <c r="B1064" s="211"/>
      <c r="C1064" s="206" t="s">
        <v>228</v>
      </c>
      <c r="D1064" s="206" t="s">
        <v>819</v>
      </c>
      <c r="E1064" s="206" t="s">
        <v>229</v>
      </c>
      <c r="F1064" s="206"/>
      <c r="G1064" s="212">
        <v>10000</v>
      </c>
      <c r="H1064" s="206" t="s">
        <v>8</v>
      </c>
    </row>
    <row r="1065" spans="1:8" s="94" customFormat="1" ht="11.25" customHeight="1">
      <c r="A1065" s="205">
        <v>1060</v>
      </c>
      <c r="B1065" s="209"/>
      <c r="C1065" s="205" t="s">
        <v>228</v>
      </c>
      <c r="D1065" s="205" t="s">
        <v>831</v>
      </c>
      <c r="E1065" s="205" t="s">
        <v>229</v>
      </c>
      <c r="F1065" s="205"/>
      <c r="G1065" s="210">
        <v>20000</v>
      </c>
      <c r="H1065" s="205" t="s">
        <v>8</v>
      </c>
    </row>
    <row r="1066" spans="1:8" s="94" customFormat="1" ht="11.25" customHeight="1">
      <c r="A1066" s="206">
        <v>1061</v>
      </c>
      <c r="B1066" s="211"/>
      <c r="C1066" s="206" t="s">
        <v>228</v>
      </c>
      <c r="D1066" s="206" t="s">
        <v>822</v>
      </c>
      <c r="E1066" s="206" t="s">
        <v>229</v>
      </c>
      <c r="F1066" s="206"/>
      <c r="G1066" s="212">
        <v>20000</v>
      </c>
      <c r="H1066" s="206" t="s">
        <v>8</v>
      </c>
    </row>
    <row r="1067" spans="1:8" s="94" customFormat="1" ht="11.25" customHeight="1">
      <c r="A1067" s="205">
        <v>1062</v>
      </c>
      <c r="B1067" s="209"/>
      <c r="C1067" s="205" t="s">
        <v>228</v>
      </c>
      <c r="D1067" s="205" t="s">
        <v>826</v>
      </c>
      <c r="E1067" s="205" t="s">
        <v>229</v>
      </c>
      <c r="F1067" s="205"/>
      <c r="G1067" s="210">
        <v>10000</v>
      </c>
      <c r="H1067" s="205" t="s">
        <v>8</v>
      </c>
    </row>
    <row r="1068" spans="1:8" s="94" customFormat="1" ht="11.25" customHeight="1">
      <c r="A1068" s="206">
        <v>1063</v>
      </c>
      <c r="B1068" s="211"/>
      <c r="C1068" s="206" t="s">
        <v>228</v>
      </c>
      <c r="D1068" s="206" t="s">
        <v>825</v>
      </c>
      <c r="E1068" s="206" t="s">
        <v>229</v>
      </c>
      <c r="F1068" s="206"/>
      <c r="G1068" s="212">
        <v>10000</v>
      </c>
      <c r="H1068" s="206" t="s">
        <v>8</v>
      </c>
    </row>
    <row r="1069" spans="1:8" s="94" customFormat="1" ht="11.25" customHeight="1">
      <c r="A1069" s="205">
        <v>1064</v>
      </c>
      <c r="B1069" s="209"/>
      <c r="C1069" s="205" t="s">
        <v>228</v>
      </c>
      <c r="D1069" s="205" t="s">
        <v>819</v>
      </c>
      <c r="E1069" s="205" t="s">
        <v>229</v>
      </c>
      <c r="F1069" s="205"/>
      <c r="G1069" s="210">
        <v>10000</v>
      </c>
      <c r="H1069" s="205" t="s">
        <v>8</v>
      </c>
    </row>
    <row r="1070" spans="1:8" s="94" customFormat="1" ht="11.25" customHeight="1">
      <c r="A1070" s="206">
        <v>1065</v>
      </c>
      <c r="B1070" s="211"/>
      <c r="C1070" s="206" t="s">
        <v>228</v>
      </c>
      <c r="D1070" s="206" t="s">
        <v>824</v>
      </c>
      <c r="E1070" s="206" t="s">
        <v>229</v>
      </c>
      <c r="F1070" s="206"/>
      <c r="G1070" s="212">
        <v>100000</v>
      </c>
      <c r="H1070" s="206" t="s">
        <v>8</v>
      </c>
    </row>
    <row r="1071" spans="1:8" s="94" customFormat="1" ht="11.25" customHeight="1">
      <c r="A1071" s="205">
        <v>1066</v>
      </c>
      <c r="B1071" s="205"/>
      <c r="C1071" s="205" t="s">
        <v>228</v>
      </c>
      <c r="D1071" s="205" t="s">
        <v>819</v>
      </c>
      <c r="E1071" s="205" t="s">
        <v>229</v>
      </c>
      <c r="F1071" s="205"/>
      <c r="G1071" s="210">
        <v>10000</v>
      </c>
      <c r="H1071" s="205" t="s">
        <v>8</v>
      </c>
    </row>
    <row r="1072" spans="1:8" s="94" customFormat="1" ht="11.25" customHeight="1">
      <c r="A1072" s="206">
        <v>1067</v>
      </c>
      <c r="B1072" s="164">
        <v>44288</v>
      </c>
      <c r="C1072" s="206" t="s">
        <v>228</v>
      </c>
      <c r="D1072" s="206" t="s">
        <v>819</v>
      </c>
      <c r="E1072" s="206" t="s">
        <v>229</v>
      </c>
      <c r="F1072" s="206"/>
      <c r="G1072" s="212">
        <v>500000</v>
      </c>
      <c r="H1072" s="206" t="s">
        <v>8</v>
      </c>
    </row>
    <row r="1073" spans="1:8" s="94" customFormat="1" ht="11.25" customHeight="1">
      <c r="A1073" s="205">
        <v>1068</v>
      </c>
      <c r="B1073" s="214">
        <v>44291</v>
      </c>
      <c r="C1073" s="205" t="s">
        <v>228</v>
      </c>
      <c r="D1073" s="205" t="s">
        <v>819</v>
      </c>
      <c r="E1073" s="205" t="s">
        <v>229</v>
      </c>
      <c r="F1073" s="205"/>
      <c r="G1073" s="210">
        <v>10000</v>
      </c>
      <c r="H1073" s="205" t="s">
        <v>8</v>
      </c>
    </row>
    <row r="1074" spans="1:8" s="94" customFormat="1" ht="11.25" customHeight="1">
      <c r="A1074" s="206">
        <v>1069</v>
      </c>
      <c r="B1074" s="211"/>
      <c r="C1074" s="206" t="s">
        <v>228</v>
      </c>
      <c r="D1074" s="206" t="s">
        <v>867</v>
      </c>
      <c r="E1074" s="206" t="s">
        <v>229</v>
      </c>
      <c r="F1074" s="206"/>
      <c r="G1074" s="212">
        <v>20000</v>
      </c>
      <c r="H1074" s="206" t="s">
        <v>8</v>
      </c>
    </row>
    <row r="1075" spans="1:8" s="94" customFormat="1" ht="11.25" customHeight="1">
      <c r="A1075" s="205">
        <v>1070</v>
      </c>
      <c r="B1075" s="209"/>
      <c r="C1075" s="205" t="s">
        <v>228</v>
      </c>
      <c r="D1075" s="205" t="s">
        <v>864</v>
      </c>
      <c r="E1075" s="205" t="s">
        <v>229</v>
      </c>
      <c r="F1075" s="205"/>
      <c r="G1075" s="210">
        <v>10000</v>
      </c>
      <c r="H1075" s="205" t="s">
        <v>8</v>
      </c>
    </row>
    <row r="1076" spans="1:8" s="94" customFormat="1" ht="11.25" customHeight="1">
      <c r="A1076" s="206">
        <v>1071</v>
      </c>
      <c r="B1076" s="211"/>
      <c r="C1076" s="206" t="s">
        <v>228</v>
      </c>
      <c r="D1076" s="206" t="s">
        <v>864</v>
      </c>
      <c r="E1076" s="206" t="s">
        <v>229</v>
      </c>
      <c r="F1076" s="206"/>
      <c r="G1076" s="212">
        <v>10000</v>
      </c>
      <c r="H1076" s="206" t="s">
        <v>8</v>
      </c>
    </row>
    <row r="1077" spans="1:8" s="94" customFormat="1" ht="11.25" customHeight="1">
      <c r="A1077" s="205">
        <v>1072</v>
      </c>
      <c r="B1077" s="209"/>
      <c r="C1077" s="205" t="s">
        <v>228</v>
      </c>
      <c r="D1077" s="205" t="s">
        <v>833</v>
      </c>
      <c r="E1077" s="205" t="s">
        <v>229</v>
      </c>
      <c r="F1077" s="205"/>
      <c r="G1077" s="210">
        <v>10000</v>
      </c>
      <c r="H1077" s="205" t="s">
        <v>8</v>
      </c>
    </row>
    <row r="1078" spans="1:8" s="94" customFormat="1" ht="11.25" customHeight="1">
      <c r="A1078" s="206">
        <v>1073</v>
      </c>
      <c r="B1078" s="211"/>
      <c r="C1078" s="206" t="s">
        <v>228</v>
      </c>
      <c r="D1078" s="206" t="s">
        <v>822</v>
      </c>
      <c r="E1078" s="206" t="s">
        <v>229</v>
      </c>
      <c r="F1078" s="206"/>
      <c r="G1078" s="212">
        <v>10000</v>
      </c>
      <c r="H1078" s="206" t="s">
        <v>8</v>
      </c>
    </row>
    <row r="1079" spans="1:8" s="94" customFormat="1" ht="11.25" customHeight="1">
      <c r="A1079" s="205">
        <v>1074</v>
      </c>
      <c r="B1079" s="209"/>
      <c r="C1079" s="205" t="s">
        <v>228</v>
      </c>
      <c r="D1079" s="205" t="s">
        <v>825</v>
      </c>
      <c r="E1079" s="205" t="s">
        <v>229</v>
      </c>
      <c r="F1079" s="205"/>
      <c r="G1079" s="210">
        <v>10000</v>
      </c>
      <c r="H1079" s="205" t="s">
        <v>8</v>
      </c>
    </row>
    <row r="1080" spans="1:8" s="94" customFormat="1" ht="11.25" customHeight="1">
      <c r="A1080" s="206">
        <v>1075</v>
      </c>
      <c r="B1080" s="211"/>
      <c r="C1080" s="206" t="s">
        <v>228</v>
      </c>
      <c r="D1080" s="206" t="s">
        <v>823</v>
      </c>
      <c r="E1080" s="206" t="s">
        <v>229</v>
      </c>
      <c r="F1080" s="206"/>
      <c r="G1080" s="212">
        <v>10000</v>
      </c>
      <c r="H1080" s="206" t="s">
        <v>8</v>
      </c>
    </row>
    <row r="1081" spans="1:8" s="94" customFormat="1" ht="11.25" customHeight="1">
      <c r="A1081" s="205">
        <v>1076</v>
      </c>
      <c r="B1081" s="209"/>
      <c r="C1081" s="205" t="s">
        <v>228</v>
      </c>
      <c r="D1081" s="205" t="s">
        <v>819</v>
      </c>
      <c r="E1081" s="205" t="s">
        <v>229</v>
      </c>
      <c r="F1081" s="205"/>
      <c r="G1081" s="210">
        <v>10000</v>
      </c>
      <c r="H1081" s="205" t="s">
        <v>8</v>
      </c>
    </row>
    <row r="1082" spans="1:8" s="94" customFormat="1" ht="11.25" customHeight="1">
      <c r="A1082" s="206">
        <v>1077</v>
      </c>
      <c r="B1082" s="211"/>
      <c r="C1082" s="206" t="s">
        <v>228</v>
      </c>
      <c r="D1082" s="206" t="s">
        <v>819</v>
      </c>
      <c r="E1082" s="206" t="s">
        <v>229</v>
      </c>
      <c r="F1082" s="206"/>
      <c r="G1082" s="212">
        <v>10000</v>
      </c>
      <c r="H1082" s="206" t="s">
        <v>8</v>
      </c>
    </row>
    <row r="1083" spans="1:8" s="94" customFormat="1" ht="11.25" customHeight="1">
      <c r="A1083" s="205">
        <v>1078</v>
      </c>
      <c r="B1083" s="209"/>
      <c r="C1083" s="205" t="s">
        <v>228</v>
      </c>
      <c r="D1083" s="205" t="s">
        <v>823</v>
      </c>
      <c r="E1083" s="205" t="s">
        <v>229</v>
      </c>
      <c r="F1083" s="205"/>
      <c r="G1083" s="210">
        <v>20000</v>
      </c>
      <c r="H1083" s="205" t="s">
        <v>8</v>
      </c>
    </row>
    <row r="1084" spans="1:8" s="94" customFormat="1" ht="11.25" customHeight="1">
      <c r="A1084" s="206">
        <v>1079</v>
      </c>
      <c r="B1084" s="211"/>
      <c r="C1084" s="206" t="s">
        <v>228</v>
      </c>
      <c r="D1084" s="206" t="s">
        <v>831</v>
      </c>
      <c r="E1084" s="206" t="s">
        <v>229</v>
      </c>
      <c r="F1084" s="206"/>
      <c r="G1084" s="212">
        <v>10000</v>
      </c>
      <c r="H1084" s="206" t="s">
        <v>8</v>
      </c>
    </row>
    <row r="1085" spans="1:8" s="94" customFormat="1" ht="11.25" customHeight="1">
      <c r="A1085" s="205">
        <v>1080</v>
      </c>
      <c r="B1085" s="209"/>
      <c r="C1085" s="205" t="s">
        <v>228</v>
      </c>
      <c r="D1085" s="205" t="s">
        <v>823</v>
      </c>
      <c r="E1085" s="205" t="s">
        <v>229</v>
      </c>
      <c r="F1085" s="205"/>
      <c r="G1085" s="210">
        <v>10000</v>
      </c>
      <c r="H1085" s="205" t="s">
        <v>8</v>
      </c>
    </row>
    <row r="1086" spans="1:8" s="94" customFormat="1" ht="11.25" customHeight="1">
      <c r="A1086" s="206">
        <v>1081</v>
      </c>
      <c r="B1086" s="211"/>
      <c r="C1086" s="206" t="s">
        <v>228</v>
      </c>
      <c r="D1086" s="206" t="s">
        <v>835</v>
      </c>
      <c r="E1086" s="206" t="s">
        <v>229</v>
      </c>
      <c r="F1086" s="206"/>
      <c r="G1086" s="212">
        <v>20000</v>
      </c>
      <c r="H1086" s="206" t="s">
        <v>8</v>
      </c>
    </row>
    <row r="1087" spans="1:8" s="94" customFormat="1" ht="11.25" customHeight="1">
      <c r="A1087" s="205">
        <v>1082</v>
      </c>
      <c r="B1087" s="209"/>
      <c r="C1087" s="205" t="s">
        <v>228</v>
      </c>
      <c r="D1087" s="205" t="s">
        <v>837</v>
      </c>
      <c r="E1087" s="205" t="s">
        <v>229</v>
      </c>
      <c r="F1087" s="205"/>
      <c r="G1087" s="210">
        <v>30000</v>
      </c>
      <c r="H1087" s="205" t="s">
        <v>8</v>
      </c>
    </row>
    <row r="1088" spans="1:8" s="94" customFormat="1" ht="11.25" customHeight="1">
      <c r="A1088" s="206">
        <v>1083</v>
      </c>
      <c r="B1088" s="211"/>
      <c r="C1088" s="206" t="s">
        <v>228</v>
      </c>
      <c r="D1088" s="206" t="s">
        <v>836</v>
      </c>
      <c r="E1088" s="206" t="s">
        <v>229</v>
      </c>
      <c r="F1088" s="206"/>
      <c r="G1088" s="212">
        <v>10000</v>
      </c>
      <c r="H1088" s="206" t="s">
        <v>8</v>
      </c>
    </row>
    <row r="1089" spans="1:8" s="94" customFormat="1" ht="11.25" customHeight="1">
      <c r="A1089" s="205">
        <v>1084</v>
      </c>
      <c r="B1089" s="209"/>
      <c r="C1089" s="205" t="s">
        <v>228</v>
      </c>
      <c r="D1089" s="205" t="s">
        <v>818</v>
      </c>
      <c r="E1089" s="205" t="s">
        <v>229</v>
      </c>
      <c r="F1089" s="205"/>
      <c r="G1089" s="210">
        <v>10000</v>
      </c>
      <c r="H1089" s="205" t="s">
        <v>8</v>
      </c>
    </row>
    <row r="1090" spans="1:8" s="94" customFormat="1" ht="11.25" customHeight="1">
      <c r="A1090" s="206">
        <v>1085</v>
      </c>
      <c r="B1090" s="211"/>
      <c r="C1090" s="206" t="s">
        <v>228</v>
      </c>
      <c r="D1090" s="206" t="s">
        <v>823</v>
      </c>
      <c r="E1090" s="206" t="s">
        <v>229</v>
      </c>
      <c r="F1090" s="206"/>
      <c r="G1090" s="212">
        <v>10000</v>
      </c>
      <c r="H1090" s="206" t="s">
        <v>8</v>
      </c>
    </row>
    <row r="1091" spans="1:8" s="94" customFormat="1" ht="11.25" customHeight="1">
      <c r="A1091" s="205">
        <v>1086</v>
      </c>
      <c r="B1091" s="209"/>
      <c r="C1091" s="205" t="s">
        <v>228</v>
      </c>
      <c r="D1091" s="205" t="s">
        <v>823</v>
      </c>
      <c r="E1091" s="205" t="s">
        <v>229</v>
      </c>
      <c r="F1091" s="205"/>
      <c r="G1091" s="210">
        <v>10000</v>
      </c>
      <c r="H1091" s="205" t="s">
        <v>8</v>
      </c>
    </row>
    <row r="1092" spans="1:8" s="94" customFormat="1" ht="11.25" customHeight="1">
      <c r="A1092" s="206">
        <v>1087</v>
      </c>
      <c r="B1092" s="211"/>
      <c r="C1092" s="206" t="s">
        <v>228</v>
      </c>
      <c r="D1092" s="206" t="s">
        <v>818</v>
      </c>
      <c r="E1092" s="206" t="s">
        <v>229</v>
      </c>
      <c r="F1092" s="206"/>
      <c r="G1092" s="212">
        <v>10000</v>
      </c>
      <c r="H1092" s="206" t="s">
        <v>8</v>
      </c>
    </row>
    <row r="1093" spans="1:8" s="94" customFormat="1" ht="11.25" customHeight="1">
      <c r="A1093" s="205">
        <v>1088</v>
      </c>
      <c r="B1093" s="209"/>
      <c r="C1093" s="205" t="s">
        <v>228</v>
      </c>
      <c r="D1093" s="205" t="s">
        <v>834</v>
      </c>
      <c r="E1093" s="205" t="s">
        <v>229</v>
      </c>
      <c r="F1093" s="205"/>
      <c r="G1093" s="210">
        <v>10000</v>
      </c>
      <c r="H1093" s="205" t="s">
        <v>8</v>
      </c>
    </row>
    <row r="1094" spans="1:8" s="94" customFormat="1" ht="11.25" customHeight="1">
      <c r="A1094" s="206">
        <v>1089</v>
      </c>
      <c r="B1094" s="211"/>
      <c r="C1094" s="206" t="s">
        <v>228</v>
      </c>
      <c r="D1094" s="206" t="s">
        <v>819</v>
      </c>
      <c r="E1094" s="206" t="s">
        <v>229</v>
      </c>
      <c r="F1094" s="206"/>
      <c r="G1094" s="212">
        <v>20000</v>
      </c>
      <c r="H1094" s="206" t="s">
        <v>8</v>
      </c>
    </row>
    <row r="1095" spans="1:8" s="94" customFormat="1" ht="11.25" customHeight="1">
      <c r="A1095" s="205">
        <v>1090</v>
      </c>
      <c r="B1095" s="209"/>
      <c r="C1095" s="205" t="s">
        <v>228</v>
      </c>
      <c r="D1095" s="205" t="s">
        <v>819</v>
      </c>
      <c r="E1095" s="205" t="s">
        <v>229</v>
      </c>
      <c r="F1095" s="205"/>
      <c r="G1095" s="210">
        <v>50000</v>
      </c>
      <c r="H1095" s="205" t="s">
        <v>8</v>
      </c>
    </row>
    <row r="1096" spans="1:8" s="94" customFormat="1" ht="11.25" customHeight="1">
      <c r="A1096" s="206">
        <v>1091</v>
      </c>
      <c r="B1096" s="211"/>
      <c r="C1096" s="206" t="s">
        <v>228</v>
      </c>
      <c r="D1096" s="206" t="s">
        <v>825</v>
      </c>
      <c r="E1096" s="206" t="s">
        <v>229</v>
      </c>
      <c r="F1096" s="206"/>
      <c r="G1096" s="212">
        <v>50000</v>
      </c>
      <c r="H1096" s="206" t="s">
        <v>8</v>
      </c>
    </row>
    <row r="1097" spans="1:8" s="94" customFormat="1" ht="11.25" customHeight="1">
      <c r="A1097" s="205">
        <v>1092</v>
      </c>
      <c r="B1097" s="205"/>
      <c r="C1097" s="205" t="s">
        <v>228</v>
      </c>
      <c r="D1097" s="205" t="s">
        <v>819</v>
      </c>
      <c r="E1097" s="205" t="s">
        <v>229</v>
      </c>
      <c r="F1097" s="205"/>
      <c r="G1097" s="210">
        <v>10000</v>
      </c>
      <c r="H1097" s="205" t="s">
        <v>8</v>
      </c>
    </row>
    <row r="1098" spans="1:8" s="94" customFormat="1" ht="11.25" customHeight="1">
      <c r="A1098" s="206">
        <v>1093</v>
      </c>
      <c r="B1098" s="213">
        <v>44292</v>
      </c>
      <c r="C1098" s="206" t="s">
        <v>228</v>
      </c>
      <c r="D1098" s="206" t="s">
        <v>866</v>
      </c>
      <c r="E1098" s="206" t="s">
        <v>229</v>
      </c>
      <c r="F1098" s="206"/>
      <c r="G1098" s="212">
        <v>20000</v>
      </c>
      <c r="H1098" s="206" t="s">
        <v>8</v>
      </c>
    </row>
    <row r="1099" spans="1:8" s="94" customFormat="1" ht="11.25" customHeight="1">
      <c r="A1099" s="205">
        <v>1094</v>
      </c>
      <c r="B1099" s="205"/>
      <c r="C1099" s="205" t="s">
        <v>228</v>
      </c>
      <c r="D1099" s="205" t="s">
        <v>832</v>
      </c>
      <c r="E1099" s="205" t="s">
        <v>229</v>
      </c>
      <c r="F1099" s="205"/>
      <c r="G1099" s="210">
        <v>100000</v>
      </c>
      <c r="H1099" s="205" t="s">
        <v>8</v>
      </c>
    </row>
    <row r="1100" spans="1:8" s="94" customFormat="1" ht="11.25" customHeight="1">
      <c r="A1100" s="206">
        <v>1095</v>
      </c>
      <c r="B1100" s="213">
        <v>44293</v>
      </c>
      <c r="C1100" s="206" t="s">
        <v>228</v>
      </c>
      <c r="D1100" s="206" t="s">
        <v>823</v>
      </c>
      <c r="E1100" s="206" t="s">
        <v>229</v>
      </c>
      <c r="F1100" s="206"/>
      <c r="G1100" s="212">
        <v>5000</v>
      </c>
      <c r="H1100" s="206" t="s">
        <v>8</v>
      </c>
    </row>
    <row r="1101" spans="1:8" s="94" customFormat="1" ht="11.25" customHeight="1">
      <c r="A1101" s="205">
        <v>1096</v>
      </c>
      <c r="B1101" s="209"/>
      <c r="C1101" s="205" t="s">
        <v>228</v>
      </c>
      <c r="D1101" s="205" t="s">
        <v>848</v>
      </c>
      <c r="E1101" s="205" t="s">
        <v>233</v>
      </c>
      <c r="F1101" s="205"/>
      <c r="G1101" s="210">
        <v>250000</v>
      </c>
      <c r="H1101" s="205" t="s">
        <v>7</v>
      </c>
    </row>
    <row r="1102" spans="1:8" s="94" customFormat="1" ht="11.25" customHeight="1">
      <c r="A1102" s="206">
        <v>1097</v>
      </c>
      <c r="B1102" s="211"/>
      <c r="C1102" s="206" t="s">
        <v>228</v>
      </c>
      <c r="D1102" s="206" t="s">
        <v>848</v>
      </c>
      <c r="E1102" s="206" t="s">
        <v>233</v>
      </c>
      <c r="F1102" s="206"/>
      <c r="G1102" s="212">
        <v>300000</v>
      </c>
      <c r="H1102" s="206" t="s">
        <v>7</v>
      </c>
    </row>
    <row r="1103" spans="1:8" s="94" customFormat="1" ht="11.25" customHeight="1">
      <c r="A1103" s="205">
        <v>1098</v>
      </c>
      <c r="B1103" s="209"/>
      <c r="C1103" s="205" t="s">
        <v>228</v>
      </c>
      <c r="D1103" s="205" t="s">
        <v>848</v>
      </c>
      <c r="E1103" s="205" t="s">
        <v>233</v>
      </c>
      <c r="F1103" s="205"/>
      <c r="G1103" s="210">
        <v>260000</v>
      </c>
      <c r="H1103" s="205" t="s">
        <v>7</v>
      </c>
    </row>
    <row r="1104" spans="1:8" s="94" customFormat="1" ht="11.25" customHeight="1">
      <c r="A1104" s="206">
        <v>1099</v>
      </c>
      <c r="B1104" s="211"/>
      <c r="C1104" s="206" t="s">
        <v>228</v>
      </c>
      <c r="D1104" s="206" t="s">
        <v>848</v>
      </c>
      <c r="E1104" s="206" t="s">
        <v>233</v>
      </c>
      <c r="F1104" s="206"/>
      <c r="G1104" s="212">
        <v>250000</v>
      </c>
      <c r="H1104" s="206" t="s">
        <v>7</v>
      </c>
    </row>
    <row r="1105" spans="1:8" s="94" customFormat="1" ht="11.25" customHeight="1">
      <c r="A1105" s="205">
        <v>1100</v>
      </c>
      <c r="B1105" s="209"/>
      <c r="C1105" s="205" t="s">
        <v>228</v>
      </c>
      <c r="D1105" s="205" t="s">
        <v>866</v>
      </c>
      <c r="E1105" s="205" t="s">
        <v>233</v>
      </c>
      <c r="F1105" s="205" t="s">
        <v>1132</v>
      </c>
      <c r="G1105" s="210">
        <v>450000</v>
      </c>
      <c r="H1105" s="205" t="s">
        <v>7</v>
      </c>
    </row>
    <row r="1106" spans="1:8" s="94" customFormat="1" ht="11.25" customHeight="1">
      <c r="A1106" s="206">
        <v>1101</v>
      </c>
      <c r="B1106" s="211"/>
      <c r="C1106" s="206" t="s">
        <v>228</v>
      </c>
      <c r="D1106" s="206" t="s">
        <v>838</v>
      </c>
      <c r="E1106" s="206" t="s">
        <v>229</v>
      </c>
      <c r="F1106" s="206"/>
      <c r="G1106" s="212">
        <v>50000</v>
      </c>
      <c r="H1106" s="206" t="s">
        <v>8</v>
      </c>
    </row>
    <row r="1107" spans="1:8" s="94" customFormat="1" ht="11.25" customHeight="1">
      <c r="A1107" s="205">
        <v>1102</v>
      </c>
      <c r="B1107" s="209"/>
      <c r="C1107" s="205" t="s">
        <v>228</v>
      </c>
      <c r="D1107" s="205" t="s">
        <v>839</v>
      </c>
      <c r="E1107" s="205" t="s">
        <v>229</v>
      </c>
      <c r="F1107" s="205"/>
      <c r="G1107" s="210">
        <v>10000</v>
      </c>
      <c r="H1107" s="205" t="s">
        <v>8</v>
      </c>
    </row>
    <row r="1108" spans="1:8" s="94" customFormat="1" ht="11.25" customHeight="1">
      <c r="A1108" s="206">
        <v>1103</v>
      </c>
      <c r="B1108" s="211"/>
      <c r="C1108" s="206" t="s">
        <v>228</v>
      </c>
      <c r="D1108" s="206" t="s">
        <v>840</v>
      </c>
      <c r="E1108" s="206" t="s">
        <v>229</v>
      </c>
      <c r="F1108" s="206"/>
      <c r="G1108" s="212">
        <v>20000</v>
      </c>
      <c r="H1108" s="206" t="s">
        <v>8</v>
      </c>
    </row>
    <row r="1109" spans="1:8" s="94" customFormat="1" ht="11.25" customHeight="1">
      <c r="A1109" s="205">
        <v>1104</v>
      </c>
      <c r="B1109" s="209"/>
      <c r="C1109" s="205" t="s">
        <v>228</v>
      </c>
      <c r="D1109" s="205" t="s">
        <v>819</v>
      </c>
      <c r="E1109" s="205" t="s">
        <v>229</v>
      </c>
      <c r="F1109" s="205"/>
      <c r="G1109" s="210">
        <v>20000</v>
      </c>
      <c r="H1109" s="205" t="s">
        <v>8</v>
      </c>
    </row>
    <row r="1110" spans="1:8" s="94" customFormat="1" ht="11.25" customHeight="1">
      <c r="A1110" s="206">
        <v>1105</v>
      </c>
      <c r="B1110" s="211"/>
      <c r="C1110" s="206" t="s">
        <v>228</v>
      </c>
      <c r="D1110" s="206" t="s">
        <v>841</v>
      </c>
      <c r="E1110" s="206" t="s">
        <v>229</v>
      </c>
      <c r="F1110" s="206"/>
      <c r="G1110" s="212">
        <v>30000</v>
      </c>
      <c r="H1110" s="206" t="s">
        <v>8</v>
      </c>
    </row>
    <row r="1111" spans="1:8" s="94" customFormat="1" ht="11.25" customHeight="1">
      <c r="A1111" s="205">
        <v>1106</v>
      </c>
      <c r="B1111" s="209"/>
      <c r="C1111" s="205" t="s">
        <v>228</v>
      </c>
      <c r="D1111" s="205" t="s">
        <v>819</v>
      </c>
      <c r="E1111" s="205" t="s">
        <v>229</v>
      </c>
      <c r="F1111" s="205"/>
      <c r="G1111" s="210">
        <v>10000</v>
      </c>
      <c r="H1111" s="205" t="s">
        <v>8</v>
      </c>
    </row>
    <row r="1112" spans="1:8" s="94" customFormat="1" ht="11.25" customHeight="1">
      <c r="A1112" s="206">
        <v>1107</v>
      </c>
      <c r="B1112" s="211"/>
      <c r="C1112" s="206" t="s">
        <v>228</v>
      </c>
      <c r="D1112" s="206" t="s">
        <v>842</v>
      </c>
      <c r="E1112" s="206" t="s">
        <v>229</v>
      </c>
      <c r="F1112" s="206"/>
      <c r="G1112" s="212">
        <v>20000</v>
      </c>
      <c r="H1112" s="206" t="s">
        <v>8</v>
      </c>
    </row>
    <row r="1113" spans="1:8" s="94" customFormat="1" ht="11.25" customHeight="1">
      <c r="A1113" s="205">
        <v>1108</v>
      </c>
      <c r="B1113" s="209"/>
      <c r="C1113" s="205" t="s">
        <v>228</v>
      </c>
      <c r="D1113" s="205" t="s">
        <v>818</v>
      </c>
      <c r="E1113" s="205" t="s">
        <v>229</v>
      </c>
      <c r="F1113" s="205"/>
      <c r="G1113" s="210">
        <v>30000</v>
      </c>
      <c r="H1113" s="205" t="s">
        <v>8</v>
      </c>
    </row>
    <row r="1114" spans="1:8" s="94" customFormat="1" ht="11.25" customHeight="1">
      <c r="A1114" s="206">
        <v>1109</v>
      </c>
      <c r="B1114" s="211"/>
      <c r="C1114" s="206" t="s">
        <v>228</v>
      </c>
      <c r="D1114" s="206" t="s">
        <v>819</v>
      </c>
      <c r="E1114" s="206" t="s">
        <v>229</v>
      </c>
      <c r="F1114" s="206"/>
      <c r="G1114" s="212">
        <v>10000</v>
      </c>
      <c r="H1114" s="206" t="s">
        <v>8</v>
      </c>
    </row>
    <row r="1115" spans="1:8" s="94" customFormat="1" ht="11.25" customHeight="1">
      <c r="A1115" s="205">
        <v>1110</v>
      </c>
      <c r="B1115" s="209"/>
      <c r="C1115" s="205" t="s">
        <v>228</v>
      </c>
      <c r="D1115" s="205" t="s">
        <v>819</v>
      </c>
      <c r="E1115" s="205" t="s">
        <v>229</v>
      </c>
      <c r="F1115" s="205"/>
      <c r="G1115" s="210">
        <v>10000</v>
      </c>
      <c r="H1115" s="205" t="s">
        <v>8</v>
      </c>
    </row>
    <row r="1116" spans="1:8" s="94" customFormat="1" ht="11.25" customHeight="1">
      <c r="A1116" s="206">
        <v>1111</v>
      </c>
      <c r="B1116" s="211"/>
      <c r="C1116" s="206" t="s">
        <v>228</v>
      </c>
      <c r="D1116" s="206" t="s">
        <v>831</v>
      </c>
      <c r="E1116" s="206" t="s">
        <v>229</v>
      </c>
      <c r="F1116" s="206"/>
      <c r="G1116" s="212">
        <v>10000</v>
      </c>
      <c r="H1116" s="206" t="s">
        <v>8</v>
      </c>
    </row>
    <row r="1117" spans="1:8" s="94" customFormat="1" ht="11.25" customHeight="1">
      <c r="A1117" s="205">
        <v>1112</v>
      </c>
      <c r="B1117" s="205"/>
      <c r="C1117" s="205" t="s">
        <v>228</v>
      </c>
      <c r="D1117" s="205" t="s">
        <v>823</v>
      </c>
      <c r="E1117" s="205" t="s">
        <v>229</v>
      </c>
      <c r="F1117" s="205"/>
      <c r="G1117" s="210">
        <v>10000</v>
      </c>
      <c r="H1117" s="205" t="s">
        <v>8</v>
      </c>
    </row>
    <row r="1118" spans="1:8" s="94" customFormat="1" ht="11.25" customHeight="1">
      <c r="A1118" s="206">
        <v>1113</v>
      </c>
      <c r="B1118" s="164">
        <v>44294</v>
      </c>
      <c r="C1118" s="206" t="s">
        <v>228</v>
      </c>
      <c r="D1118" s="206" t="s">
        <v>877</v>
      </c>
      <c r="E1118" s="206" t="s">
        <v>230</v>
      </c>
      <c r="F1118" s="206"/>
      <c r="G1118" s="212">
        <v>500000</v>
      </c>
      <c r="H1118" s="206" t="s">
        <v>8</v>
      </c>
    </row>
    <row r="1119" spans="1:8" s="94" customFormat="1" ht="11.25" customHeight="1">
      <c r="A1119" s="205">
        <v>1114</v>
      </c>
      <c r="B1119" s="214">
        <v>44295</v>
      </c>
      <c r="C1119" s="205" t="s">
        <v>228</v>
      </c>
      <c r="D1119" s="205" t="s">
        <v>838</v>
      </c>
      <c r="E1119" s="205" t="s">
        <v>229</v>
      </c>
      <c r="F1119" s="205"/>
      <c r="G1119" s="210">
        <v>10000</v>
      </c>
      <c r="H1119" s="205" t="s">
        <v>8</v>
      </c>
    </row>
    <row r="1120" spans="1:8" s="94" customFormat="1" ht="11.25" customHeight="1">
      <c r="A1120" s="206">
        <v>1115</v>
      </c>
      <c r="B1120" s="206"/>
      <c r="C1120" s="206" t="s">
        <v>228</v>
      </c>
      <c r="D1120" s="206" t="s">
        <v>831</v>
      </c>
      <c r="E1120" s="206" t="s">
        <v>229</v>
      </c>
      <c r="F1120" s="206"/>
      <c r="G1120" s="212">
        <v>10000</v>
      </c>
      <c r="H1120" s="206" t="s">
        <v>8</v>
      </c>
    </row>
    <row r="1121" spans="1:8" s="94" customFormat="1" ht="11.25" customHeight="1">
      <c r="A1121" s="205">
        <v>1116</v>
      </c>
      <c r="B1121" s="161">
        <v>44296</v>
      </c>
      <c r="C1121" s="205" t="s">
        <v>228</v>
      </c>
      <c r="D1121" s="205" t="s">
        <v>820</v>
      </c>
      <c r="E1121" s="205" t="s">
        <v>229</v>
      </c>
      <c r="F1121" s="205"/>
      <c r="G1121" s="210">
        <v>20000</v>
      </c>
      <c r="H1121" s="205" t="s">
        <v>8</v>
      </c>
    </row>
    <row r="1122" spans="1:8" s="94" customFormat="1" ht="11.25" customHeight="1">
      <c r="A1122" s="206">
        <v>1117</v>
      </c>
      <c r="B1122" s="213">
        <v>44298</v>
      </c>
      <c r="C1122" s="206" t="s">
        <v>228</v>
      </c>
      <c r="D1122" s="206" t="s">
        <v>820</v>
      </c>
      <c r="E1122" s="206" t="s">
        <v>229</v>
      </c>
      <c r="F1122" s="206"/>
      <c r="G1122" s="212">
        <v>50000</v>
      </c>
      <c r="H1122" s="206" t="s">
        <v>8</v>
      </c>
    </row>
    <row r="1123" spans="1:8" s="94" customFormat="1" ht="11.25" customHeight="1">
      <c r="A1123" s="205">
        <v>1118</v>
      </c>
      <c r="B1123" s="209"/>
      <c r="C1123" s="205" t="s">
        <v>228</v>
      </c>
      <c r="D1123" s="205" t="s">
        <v>819</v>
      </c>
      <c r="E1123" s="205" t="s">
        <v>229</v>
      </c>
      <c r="F1123" s="205"/>
      <c r="G1123" s="210">
        <v>30000</v>
      </c>
      <c r="H1123" s="205" t="s">
        <v>8</v>
      </c>
    </row>
    <row r="1124" spans="1:8" s="94" customFormat="1" ht="11.25" customHeight="1">
      <c r="A1124" s="206">
        <v>1119</v>
      </c>
      <c r="B1124" s="211"/>
      <c r="C1124" s="206" t="s">
        <v>228</v>
      </c>
      <c r="D1124" s="206" t="s">
        <v>824</v>
      </c>
      <c r="E1124" s="206" t="s">
        <v>230</v>
      </c>
      <c r="F1124" s="206"/>
      <c r="G1124" s="212">
        <v>10000</v>
      </c>
      <c r="H1124" s="206" t="s">
        <v>8</v>
      </c>
    </row>
    <row r="1125" spans="1:8" s="94" customFormat="1" ht="11.25" customHeight="1">
      <c r="A1125" s="205">
        <v>1120</v>
      </c>
      <c r="B1125" s="209"/>
      <c r="C1125" s="205" t="s">
        <v>228</v>
      </c>
      <c r="D1125" s="205" t="s">
        <v>819</v>
      </c>
      <c r="E1125" s="205" t="s">
        <v>229</v>
      </c>
      <c r="F1125" s="205"/>
      <c r="G1125" s="210">
        <v>70000</v>
      </c>
      <c r="H1125" s="205" t="s">
        <v>8</v>
      </c>
    </row>
    <row r="1126" spans="1:8" s="94" customFormat="1" ht="11.25" customHeight="1">
      <c r="A1126" s="206">
        <v>1121</v>
      </c>
      <c r="B1126" s="211"/>
      <c r="C1126" s="206" t="s">
        <v>228</v>
      </c>
      <c r="D1126" s="206" t="s">
        <v>820</v>
      </c>
      <c r="E1126" s="206" t="s">
        <v>229</v>
      </c>
      <c r="F1126" s="206"/>
      <c r="G1126" s="212">
        <v>30000</v>
      </c>
      <c r="H1126" s="206" t="s">
        <v>8</v>
      </c>
    </row>
    <row r="1127" spans="1:8" s="94" customFormat="1" ht="11.25" customHeight="1">
      <c r="A1127" s="205">
        <v>1122</v>
      </c>
      <c r="B1127" s="209"/>
      <c r="C1127" s="205" t="s">
        <v>228</v>
      </c>
      <c r="D1127" s="205" t="s">
        <v>839</v>
      </c>
      <c r="E1127" s="205" t="s">
        <v>229</v>
      </c>
      <c r="F1127" s="205"/>
      <c r="G1127" s="210">
        <v>30000</v>
      </c>
      <c r="H1127" s="205" t="s">
        <v>8</v>
      </c>
    </row>
    <row r="1128" spans="1:8" s="94" customFormat="1" ht="11.25" customHeight="1">
      <c r="A1128" s="206">
        <v>1123</v>
      </c>
      <c r="B1128" s="211"/>
      <c r="C1128" s="206" t="s">
        <v>228</v>
      </c>
      <c r="D1128" s="206" t="s">
        <v>843</v>
      </c>
      <c r="E1128" s="206" t="s">
        <v>229</v>
      </c>
      <c r="F1128" s="206"/>
      <c r="G1128" s="212">
        <v>10000</v>
      </c>
      <c r="H1128" s="206" t="s">
        <v>8</v>
      </c>
    </row>
    <row r="1129" spans="1:8" s="94" customFormat="1" ht="11.25" customHeight="1">
      <c r="A1129" s="205">
        <v>1124</v>
      </c>
      <c r="B1129" s="209"/>
      <c r="C1129" s="205" t="s">
        <v>228</v>
      </c>
      <c r="D1129" s="205" t="s">
        <v>819</v>
      </c>
      <c r="E1129" s="205" t="s">
        <v>229</v>
      </c>
      <c r="F1129" s="205"/>
      <c r="G1129" s="210">
        <v>10000</v>
      </c>
      <c r="H1129" s="205" t="s">
        <v>8</v>
      </c>
    </row>
    <row r="1130" spans="1:8" s="94" customFormat="1" ht="11.25" customHeight="1">
      <c r="A1130" s="206">
        <v>1125</v>
      </c>
      <c r="B1130" s="206"/>
      <c r="C1130" s="206" t="s">
        <v>228</v>
      </c>
      <c r="D1130" s="206" t="s">
        <v>819</v>
      </c>
      <c r="E1130" s="206" t="s">
        <v>229</v>
      </c>
      <c r="F1130" s="206"/>
      <c r="G1130" s="212">
        <v>10000</v>
      </c>
      <c r="H1130" s="206" t="s">
        <v>8</v>
      </c>
    </row>
    <row r="1131" spans="1:8" s="94" customFormat="1" ht="11.25" customHeight="1">
      <c r="A1131" s="205">
        <v>1126</v>
      </c>
      <c r="B1131" s="214">
        <v>44300</v>
      </c>
      <c r="C1131" s="205" t="s">
        <v>228</v>
      </c>
      <c r="D1131" s="205" t="s">
        <v>832</v>
      </c>
      <c r="E1131" s="205" t="s">
        <v>229</v>
      </c>
      <c r="F1131" s="205"/>
      <c r="G1131" s="210">
        <v>20000</v>
      </c>
      <c r="H1131" s="205" t="s">
        <v>8</v>
      </c>
    </row>
    <row r="1132" spans="1:8" s="94" customFormat="1" ht="11.25" customHeight="1">
      <c r="A1132" s="206">
        <v>1127</v>
      </c>
      <c r="B1132" s="211"/>
      <c r="C1132" s="206" t="s">
        <v>228</v>
      </c>
      <c r="D1132" s="206" t="s">
        <v>830</v>
      </c>
      <c r="E1132" s="206" t="s">
        <v>229</v>
      </c>
      <c r="F1132" s="206"/>
      <c r="G1132" s="212">
        <v>10000</v>
      </c>
      <c r="H1132" s="206" t="s">
        <v>8</v>
      </c>
    </row>
    <row r="1133" spans="1:8" s="94" customFormat="1" ht="11.25" customHeight="1">
      <c r="A1133" s="205">
        <v>1128</v>
      </c>
      <c r="B1133" s="209"/>
      <c r="C1133" s="205" t="s">
        <v>228</v>
      </c>
      <c r="D1133" s="205" t="s">
        <v>839</v>
      </c>
      <c r="E1133" s="205" t="s">
        <v>229</v>
      </c>
      <c r="F1133" s="205"/>
      <c r="G1133" s="210">
        <v>20000</v>
      </c>
      <c r="H1133" s="205" t="s">
        <v>8</v>
      </c>
    </row>
    <row r="1134" spans="1:8" s="94" customFormat="1" ht="11.25" customHeight="1">
      <c r="A1134" s="206">
        <v>1129</v>
      </c>
      <c r="B1134" s="211"/>
      <c r="C1134" s="206" t="s">
        <v>228</v>
      </c>
      <c r="D1134" s="206" t="s">
        <v>818</v>
      </c>
      <c r="E1134" s="206" t="s">
        <v>229</v>
      </c>
      <c r="F1134" s="206"/>
      <c r="G1134" s="212">
        <v>10000</v>
      </c>
      <c r="H1134" s="206" t="s">
        <v>8</v>
      </c>
    </row>
    <row r="1135" spans="1:8" s="94" customFormat="1" ht="11.25" customHeight="1">
      <c r="A1135" s="205">
        <v>1130</v>
      </c>
      <c r="B1135" s="209"/>
      <c r="C1135" s="205" t="s">
        <v>228</v>
      </c>
      <c r="D1135" s="205" t="s">
        <v>847</v>
      </c>
      <c r="E1135" s="205" t="s">
        <v>229</v>
      </c>
      <c r="F1135" s="205"/>
      <c r="G1135" s="210">
        <v>10000</v>
      </c>
      <c r="H1135" s="205" t="s">
        <v>8</v>
      </c>
    </row>
    <row r="1136" spans="1:8" s="94" customFormat="1" ht="11.25" customHeight="1">
      <c r="A1136" s="206">
        <v>1131</v>
      </c>
      <c r="B1136" s="211"/>
      <c r="C1136" s="206" t="s">
        <v>228</v>
      </c>
      <c r="D1136" s="206" t="s">
        <v>842</v>
      </c>
      <c r="E1136" s="206" t="s">
        <v>229</v>
      </c>
      <c r="F1136" s="206"/>
      <c r="G1136" s="212">
        <v>20000</v>
      </c>
      <c r="H1136" s="206" t="s">
        <v>8</v>
      </c>
    </row>
    <row r="1137" spans="1:8" s="94" customFormat="1" ht="11.25" customHeight="1">
      <c r="A1137" s="205">
        <v>1132</v>
      </c>
      <c r="B1137" s="209"/>
      <c r="C1137" s="205" t="s">
        <v>228</v>
      </c>
      <c r="D1137" s="205" t="s">
        <v>844</v>
      </c>
      <c r="E1137" s="205" t="s">
        <v>229</v>
      </c>
      <c r="F1137" s="205"/>
      <c r="G1137" s="210">
        <v>10000</v>
      </c>
      <c r="H1137" s="205" t="s">
        <v>8</v>
      </c>
    </row>
    <row r="1138" spans="1:8" s="94" customFormat="1" ht="11.25" customHeight="1">
      <c r="A1138" s="206">
        <v>1133</v>
      </c>
      <c r="B1138" s="211"/>
      <c r="C1138" s="206" t="s">
        <v>228</v>
      </c>
      <c r="D1138" s="206" t="s">
        <v>819</v>
      </c>
      <c r="E1138" s="206" t="s">
        <v>229</v>
      </c>
      <c r="F1138" s="206"/>
      <c r="G1138" s="212">
        <v>20000</v>
      </c>
      <c r="H1138" s="206" t="s">
        <v>8</v>
      </c>
    </row>
    <row r="1139" spans="1:8" s="94" customFormat="1" ht="11.25" customHeight="1">
      <c r="A1139" s="205">
        <v>1134</v>
      </c>
      <c r="B1139" s="209"/>
      <c r="C1139" s="205" t="s">
        <v>228</v>
      </c>
      <c r="D1139" s="205" t="s">
        <v>826</v>
      </c>
      <c r="E1139" s="205" t="s">
        <v>229</v>
      </c>
      <c r="F1139" s="205"/>
      <c r="G1139" s="210">
        <v>10000</v>
      </c>
      <c r="H1139" s="205" t="s">
        <v>8</v>
      </c>
    </row>
    <row r="1140" spans="1:8" s="94" customFormat="1" ht="11.25" customHeight="1">
      <c r="A1140" s="206">
        <v>1135</v>
      </c>
      <c r="B1140" s="211"/>
      <c r="C1140" s="206" t="s">
        <v>228</v>
      </c>
      <c r="D1140" s="206" t="s">
        <v>846</v>
      </c>
      <c r="E1140" s="206" t="s">
        <v>229</v>
      </c>
      <c r="F1140" s="206"/>
      <c r="G1140" s="212">
        <v>20000</v>
      </c>
      <c r="H1140" s="206" t="s">
        <v>8</v>
      </c>
    </row>
    <row r="1141" spans="1:8" s="94" customFormat="1" ht="11.25" customHeight="1">
      <c r="A1141" s="205">
        <v>1136</v>
      </c>
      <c r="B1141" s="209"/>
      <c r="C1141" s="205" t="s">
        <v>228</v>
      </c>
      <c r="D1141" s="205" t="s">
        <v>817</v>
      </c>
      <c r="E1141" s="205" t="s">
        <v>229</v>
      </c>
      <c r="F1141" s="205"/>
      <c r="G1141" s="210">
        <v>30000</v>
      </c>
      <c r="H1141" s="205" t="s">
        <v>8</v>
      </c>
    </row>
    <row r="1142" spans="1:8" s="94" customFormat="1" ht="11.25" customHeight="1">
      <c r="A1142" s="206">
        <v>1137</v>
      </c>
      <c r="B1142" s="211"/>
      <c r="C1142" s="206" t="s">
        <v>228</v>
      </c>
      <c r="D1142" s="206" t="s">
        <v>839</v>
      </c>
      <c r="E1142" s="206" t="s">
        <v>229</v>
      </c>
      <c r="F1142" s="206"/>
      <c r="G1142" s="212">
        <v>10000</v>
      </c>
      <c r="H1142" s="206" t="s">
        <v>8</v>
      </c>
    </row>
    <row r="1143" spans="1:8" s="94" customFormat="1" ht="11.25" customHeight="1">
      <c r="A1143" s="205">
        <v>1138</v>
      </c>
      <c r="B1143" s="209"/>
      <c r="C1143" s="205" t="s">
        <v>228</v>
      </c>
      <c r="D1143" s="205" t="s">
        <v>819</v>
      </c>
      <c r="E1143" s="205" t="s">
        <v>229</v>
      </c>
      <c r="F1143" s="205"/>
      <c r="G1143" s="210">
        <v>10000</v>
      </c>
      <c r="H1143" s="205" t="s">
        <v>8</v>
      </c>
    </row>
    <row r="1144" spans="1:8" s="94" customFormat="1" ht="11.25" customHeight="1">
      <c r="A1144" s="206">
        <v>1139</v>
      </c>
      <c r="B1144" s="211"/>
      <c r="C1144" s="206" t="s">
        <v>228</v>
      </c>
      <c r="D1144" s="206" t="s">
        <v>823</v>
      </c>
      <c r="E1144" s="206" t="s">
        <v>229</v>
      </c>
      <c r="F1144" s="206"/>
      <c r="G1144" s="212">
        <v>10000</v>
      </c>
      <c r="H1144" s="206" t="s">
        <v>8</v>
      </c>
    </row>
    <row r="1145" spans="1:8" s="94" customFormat="1" ht="11.25" customHeight="1">
      <c r="A1145" s="205">
        <v>1140</v>
      </c>
      <c r="B1145" s="209"/>
      <c r="C1145" s="205" t="s">
        <v>228</v>
      </c>
      <c r="D1145" s="205" t="s">
        <v>844</v>
      </c>
      <c r="E1145" s="205" t="s">
        <v>229</v>
      </c>
      <c r="F1145" s="205"/>
      <c r="G1145" s="210">
        <v>10000</v>
      </c>
      <c r="H1145" s="205" t="s">
        <v>8</v>
      </c>
    </row>
    <row r="1146" spans="1:8" s="94" customFormat="1" ht="11.25" customHeight="1">
      <c r="A1146" s="206">
        <v>1141</v>
      </c>
      <c r="B1146" s="211"/>
      <c r="C1146" s="206" t="s">
        <v>228</v>
      </c>
      <c r="D1146" s="206" t="s">
        <v>838</v>
      </c>
      <c r="E1146" s="206" t="s">
        <v>229</v>
      </c>
      <c r="F1146" s="206"/>
      <c r="G1146" s="212">
        <v>10000</v>
      </c>
      <c r="H1146" s="206" t="s">
        <v>8</v>
      </c>
    </row>
    <row r="1147" spans="1:8" s="94" customFormat="1" ht="11.25" customHeight="1">
      <c r="A1147" s="205">
        <v>1142</v>
      </c>
      <c r="B1147" s="209"/>
      <c r="C1147" s="205" t="s">
        <v>228</v>
      </c>
      <c r="D1147" s="205" t="s">
        <v>823</v>
      </c>
      <c r="E1147" s="205" t="s">
        <v>229</v>
      </c>
      <c r="F1147" s="205"/>
      <c r="G1147" s="210">
        <v>10000</v>
      </c>
      <c r="H1147" s="205" t="s">
        <v>8</v>
      </c>
    </row>
    <row r="1148" spans="1:8" s="94" customFormat="1" ht="11.25" customHeight="1">
      <c r="A1148" s="206">
        <v>1143</v>
      </c>
      <c r="B1148" s="211"/>
      <c r="C1148" s="206" t="s">
        <v>228</v>
      </c>
      <c r="D1148" s="206" t="s">
        <v>839</v>
      </c>
      <c r="E1148" s="206" t="s">
        <v>229</v>
      </c>
      <c r="F1148" s="206"/>
      <c r="G1148" s="212">
        <v>10000</v>
      </c>
      <c r="H1148" s="206" t="s">
        <v>8</v>
      </c>
    </row>
    <row r="1149" spans="1:8" s="94" customFormat="1" ht="11.25" customHeight="1">
      <c r="A1149" s="205">
        <v>1144</v>
      </c>
      <c r="B1149" s="209"/>
      <c r="C1149" s="205" t="s">
        <v>228</v>
      </c>
      <c r="D1149" s="205" t="s">
        <v>839</v>
      </c>
      <c r="E1149" s="205" t="s">
        <v>229</v>
      </c>
      <c r="F1149" s="205"/>
      <c r="G1149" s="210">
        <v>10000</v>
      </c>
      <c r="H1149" s="205" t="s">
        <v>8</v>
      </c>
    </row>
    <row r="1150" spans="1:8" s="94" customFormat="1" ht="11.25" customHeight="1">
      <c r="A1150" s="206">
        <v>1145</v>
      </c>
      <c r="B1150" s="211"/>
      <c r="C1150" s="206" t="s">
        <v>228</v>
      </c>
      <c r="D1150" s="206" t="s">
        <v>819</v>
      </c>
      <c r="E1150" s="206" t="s">
        <v>229</v>
      </c>
      <c r="F1150" s="206"/>
      <c r="G1150" s="212">
        <v>50000</v>
      </c>
      <c r="H1150" s="206" t="s">
        <v>8</v>
      </c>
    </row>
    <row r="1151" spans="1:8" s="94" customFormat="1" ht="11.25" customHeight="1">
      <c r="A1151" s="205">
        <v>1146</v>
      </c>
      <c r="B1151" s="209"/>
      <c r="C1151" s="205" t="s">
        <v>228</v>
      </c>
      <c r="D1151" s="205" t="s">
        <v>823</v>
      </c>
      <c r="E1151" s="205" t="s">
        <v>229</v>
      </c>
      <c r="F1151" s="205"/>
      <c r="G1151" s="210">
        <v>10000</v>
      </c>
      <c r="H1151" s="205" t="s">
        <v>8</v>
      </c>
    </row>
    <row r="1152" spans="1:8" s="94" customFormat="1" ht="11.25" customHeight="1">
      <c r="A1152" s="206">
        <v>1147</v>
      </c>
      <c r="B1152" s="211"/>
      <c r="C1152" s="206" t="s">
        <v>228</v>
      </c>
      <c r="D1152" s="206" t="s">
        <v>822</v>
      </c>
      <c r="E1152" s="206" t="s">
        <v>229</v>
      </c>
      <c r="F1152" s="206"/>
      <c r="G1152" s="212">
        <v>10000</v>
      </c>
      <c r="H1152" s="206" t="s">
        <v>8</v>
      </c>
    </row>
    <row r="1153" spans="1:8" s="94" customFormat="1" ht="11.25" customHeight="1">
      <c r="A1153" s="205">
        <v>1148</v>
      </c>
      <c r="B1153" s="209"/>
      <c r="C1153" s="205" t="s">
        <v>228</v>
      </c>
      <c r="D1153" s="205" t="s">
        <v>838</v>
      </c>
      <c r="E1153" s="205" t="s">
        <v>229</v>
      </c>
      <c r="F1153" s="205"/>
      <c r="G1153" s="210">
        <v>100000</v>
      </c>
      <c r="H1153" s="205" t="s">
        <v>8</v>
      </c>
    </row>
    <row r="1154" spans="1:8" s="94" customFormat="1" ht="11.25" customHeight="1">
      <c r="A1154" s="206">
        <v>1149</v>
      </c>
      <c r="B1154" s="211"/>
      <c r="C1154" s="206" t="s">
        <v>228</v>
      </c>
      <c r="D1154" s="206" t="s">
        <v>823</v>
      </c>
      <c r="E1154" s="206" t="s">
        <v>229</v>
      </c>
      <c r="F1154" s="206"/>
      <c r="G1154" s="212">
        <v>10000</v>
      </c>
      <c r="H1154" s="206" t="s">
        <v>8</v>
      </c>
    </row>
    <row r="1155" spans="1:8" s="94" customFormat="1" ht="11.25" customHeight="1">
      <c r="A1155" s="205">
        <v>1150</v>
      </c>
      <c r="B1155" s="209"/>
      <c r="C1155" s="205" t="s">
        <v>228</v>
      </c>
      <c r="D1155" s="205" t="s">
        <v>819</v>
      </c>
      <c r="E1155" s="205" t="s">
        <v>229</v>
      </c>
      <c r="F1155" s="205"/>
      <c r="G1155" s="210">
        <v>10000</v>
      </c>
      <c r="H1155" s="205" t="s">
        <v>8</v>
      </c>
    </row>
    <row r="1156" spans="1:8" s="94" customFormat="1" ht="11.25" customHeight="1">
      <c r="A1156" s="206">
        <v>1151</v>
      </c>
      <c r="B1156" s="211"/>
      <c r="C1156" s="206" t="s">
        <v>228</v>
      </c>
      <c r="D1156" s="206" t="s">
        <v>823</v>
      </c>
      <c r="E1156" s="206" t="s">
        <v>229</v>
      </c>
      <c r="F1156" s="206"/>
      <c r="G1156" s="212">
        <v>10000</v>
      </c>
      <c r="H1156" s="206" t="s">
        <v>8</v>
      </c>
    </row>
    <row r="1157" spans="1:8" s="94" customFormat="1" ht="11.25" customHeight="1">
      <c r="A1157" s="205">
        <v>1152</v>
      </c>
      <c r="B1157" s="209"/>
      <c r="C1157" s="205" t="s">
        <v>228</v>
      </c>
      <c r="D1157" s="205" t="s">
        <v>819</v>
      </c>
      <c r="E1157" s="205" t="s">
        <v>229</v>
      </c>
      <c r="F1157" s="205"/>
      <c r="G1157" s="210">
        <v>10000</v>
      </c>
      <c r="H1157" s="205" t="s">
        <v>8</v>
      </c>
    </row>
    <row r="1158" spans="1:8" s="94" customFormat="1" ht="11.25" customHeight="1">
      <c r="A1158" s="206">
        <v>1153</v>
      </c>
      <c r="B1158" s="211"/>
      <c r="C1158" s="206" t="s">
        <v>228</v>
      </c>
      <c r="D1158" s="206" t="s">
        <v>839</v>
      </c>
      <c r="E1158" s="206" t="s">
        <v>229</v>
      </c>
      <c r="F1158" s="206"/>
      <c r="G1158" s="212">
        <v>10000</v>
      </c>
      <c r="H1158" s="206" t="s">
        <v>8</v>
      </c>
    </row>
    <row r="1159" spans="1:8" s="94" customFormat="1" ht="11.25" customHeight="1">
      <c r="A1159" s="205">
        <v>1154</v>
      </c>
      <c r="B1159" s="209"/>
      <c r="C1159" s="205" t="s">
        <v>228</v>
      </c>
      <c r="D1159" s="205" t="s">
        <v>819</v>
      </c>
      <c r="E1159" s="205" t="s">
        <v>229</v>
      </c>
      <c r="F1159" s="205"/>
      <c r="G1159" s="210">
        <v>10000</v>
      </c>
      <c r="H1159" s="205" t="s">
        <v>8</v>
      </c>
    </row>
    <row r="1160" spans="1:8" s="94" customFormat="1" ht="11.25" customHeight="1">
      <c r="A1160" s="206">
        <v>1155</v>
      </c>
      <c r="B1160" s="211"/>
      <c r="C1160" s="206" t="s">
        <v>228</v>
      </c>
      <c r="D1160" s="206" t="s">
        <v>831</v>
      </c>
      <c r="E1160" s="206" t="s">
        <v>229</v>
      </c>
      <c r="F1160" s="206"/>
      <c r="G1160" s="212">
        <v>10000</v>
      </c>
      <c r="H1160" s="206" t="s">
        <v>8</v>
      </c>
    </row>
    <row r="1161" spans="1:8" s="94" customFormat="1" ht="11.25" customHeight="1">
      <c r="A1161" s="205">
        <v>1156</v>
      </c>
      <c r="B1161" s="209"/>
      <c r="C1161" s="205" t="s">
        <v>228</v>
      </c>
      <c r="D1161" s="205" t="s">
        <v>846</v>
      </c>
      <c r="E1161" s="205" t="s">
        <v>229</v>
      </c>
      <c r="F1161" s="205"/>
      <c r="G1161" s="210">
        <v>10000</v>
      </c>
      <c r="H1161" s="205" t="s">
        <v>8</v>
      </c>
    </row>
    <row r="1162" spans="1:8" s="94" customFormat="1" ht="11.25" customHeight="1">
      <c r="A1162" s="206">
        <v>1157</v>
      </c>
      <c r="B1162" s="211"/>
      <c r="C1162" s="206" t="s">
        <v>228</v>
      </c>
      <c r="D1162" s="206" t="s">
        <v>850</v>
      </c>
      <c r="E1162" s="206" t="s">
        <v>229</v>
      </c>
      <c r="F1162" s="206"/>
      <c r="G1162" s="212">
        <v>10000</v>
      </c>
      <c r="H1162" s="206" t="s">
        <v>8</v>
      </c>
    </row>
    <row r="1163" spans="1:8" s="94" customFormat="1" ht="11.25" customHeight="1">
      <c r="A1163" s="205">
        <v>1158</v>
      </c>
      <c r="B1163" s="209"/>
      <c r="C1163" s="205" t="s">
        <v>228</v>
      </c>
      <c r="D1163" s="205" t="s">
        <v>819</v>
      </c>
      <c r="E1163" s="205" t="s">
        <v>229</v>
      </c>
      <c r="F1163" s="205"/>
      <c r="G1163" s="210">
        <v>200000</v>
      </c>
      <c r="H1163" s="205" t="s">
        <v>8</v>
      </c>
    </row>
    <row r="1164" spans="1:8" s="94" customFormat="1" ht="11.25" customHeight="1">
      <c r="A1164" s="206">
        <v>1159</v>
      </c>
      <c r="B1164" s="206"/>
      <c r="C1164" s="206" t="s">
        <v>228</v>
      </c>
      <c r="D1164" s="206" t="s">
        <v>820</v>
      </c>
      <c r="E1164" s="206" t="s">
        <v>229</v>
      </c>
      <c r="F1164" s="206"/>
      <c r="G1164" s="212">
        <v>10000</v>
      </c>
      <c r="H1164" s="206" t="s">
        <v>8</v>
      </c>
    </row>
    <row r="1165" spans="1:8" s="94" customFormat="1" ht="11.25" customHeight="1">
      <c r="A1165" s="205">
        <v>1160</v>
      </c>
      <c r="B1165" s="161">
        <v>44301</v>
      </c>
      <c r="C1165" s="205" t="s">
        <v>228</v>
      </c>
      <c r="D1165" s="205" t="s">
        <v>849</v>
      </c>
      <c r="E1165" s="205" t="s">
        <v>229</v>
      </c>
      <c r="F1165" s="205"/>
      <c r="G1165" s="210">
        <v>50000</v>
      </c>
      <c r="H1165" s="205" t="s">
        <v>8</v>
      </c>
    </row>
    <row r="1166" spans="1:8" s="94" customFormat="1" ht="11.25" customHeight="1">
      <c r="A1166" s="206">
        <v>1161</v>
      </c>
      <c r="B1166" s="213">
        <v>44302</v>
      </c>
      <c r="C1166" s="206" t="s">
        <v>228</v>
      </c>
      <c r="D1166" s="206" t="s">
        <v>851</v>
      </c>
      <c r="E1166" s="206" t="s">
        <v>229</v>
      </c>
      <c r="F1166" s="206"/>
      <c r="G1166" s="212">
        <v>20000</v>
      </c>
      <c r="H1166" s="206" t="s">
        <v>8</v>
      </c>
    </row>
    <row r="1167" spans="1:8" s="94" customFormat="1" ht="11.25" customHeight="1">
      <c r="A1167" s="205">
        <v>1162</v>
      </c>
      <c r="B1167" s="205"/>
      <c r="C1167" s="205" t="s">
        <v>228</v>
      </c>
      <c r="D1167" s="205" t="s">
        <v>819</v>
      </c>
      <c r="E1167" s="205" t="s">
        <v>229</v>
      </c>
      <c r="F1167" s="205"/>
      <c r="G1167" s="210">
        <v>20000</v>
      </c>
      <c r="H1167" s="205" t="s">
        <v>8</v>
      </c>
    </row>
    <row r="1168" spans="1:8" s="94" customFormat="1" ht="11.25" customHeight="1">
      <c r="A1168" s="206">
        <v>1163</v>
      </c>
      <c r="B1168" s="213">
        <v>44305</v>
      </c>
      <c r="C1168" s="206" t="s">
        <v>228</v>
      </c>
      <c r="D1168" s="206" t="s">
        <v>819</v>
      </c>
      <c r="E1168" s="206" t="s">
        <v>229</v>
      </c>
      <c r="F1168" s="206"/>
      <c r="G1168" s="212">
        <v>10000</v>
      </c>
      <c r="H1168" s="206" t="s">
        <v>8</v>
      </c>
    </row>
    <row r="1169" spans="1:8" s="94" customFormat="1" ht="11.25" customHeight="1">
      <c r="A1169" s="205">
        <v>1164</v>
      </c>
      <c r="B1169" s="209"/>
      <c r="C1169" s="205" t="s">
        <v>228</v>
      </c>
      <c r="D1169" s="205" t="s">
        <v>852</v>
      </c>
      <c r="E1169" s="205" t="s">
        <v>229</v>
      </c>
      <c r="F1169" s="205"/>
      <c r="G1169" s="210">
        <v>10000</v>
      </c>
      <c r="H1169" s="205" t="s">
        <v>8</v>
      </c>
    </row>
    <row r="1170" spans="1:8" s="94" customFormat="1" ht="11.25" customHeight="1">
      <c r="A1170" s="206">
        <v>1165</v>
      </c>
      <c r="B1170" s="211"/>
      <c r="C1170" s="206" t="s">
        <v>228</v>
      </c>
      <c r="D1170" s="206" t="s">
        <v>823</v>
      </c>
      <c r="E1170" s="206" t="s">
        <v>229</v>
      </c>
      <c r="F1170" s="206"/>
      <c r="G1170" s="212">
        <v>50000</v>
      </c>
      <c r="H1170" s="206" t="s">
        <v>8</v>
      </c>
    </row>
    <row r="1171" spans="1:8" s="94" customFormat="1" ht="11.25" customHeight="1">
      <c r="A1171" s="205">
        <v>1166</v>
      </c>
      <c r="B1171" s="209"/>
      <c r="C1171" s="205" t="s">
        <v>228</v>
      </c>
      <c r="D1171" s="205" t="s">
        <v>831</v>
      </c>
      <c r="E1171" s="205" t="s">
        <v>229</v>
      </c>
      <c r="F1171" s="205"/>
      <c r="G1171" s="210">
        <v>20000</v>
      </c>
      <c r="H1171" s="205" t="s">
        <v>8</v>
      </c>
    </row>
    <row r="1172" spans="1:8" s="94" customFormat="1" ht="11.25" customHeight="1">
      <c r="A1172" s="206">
        <v>1167</v>
      </c>
      <c r="B1172" s="211"/>
      <c r="C1172" s="206" t="s">
        <v>228</v>
      </c>
      <c r="D1172" s="206" t="s">
        <v>839</v>
      </c>
      <c r="E1172" s="206" t="s">
        <v>229</v>
      </c>
      <c r="F1172" s="206"/>
      <c r="G1172" s="212">
        <v>20000</v>
      </c>
      <c r="H1172" s="206" t="s">
        <v>8</v>
      </c>
    </row>
    <row r="1173" spans="1:8" s="94" customFormat="1" ht="11.25" customHeight="1">
      <c r="A1173" s="205">
        <v>1168</v>
      </c>
      <c r="B1173" s="209"/>
      <c r="C1173" s="205" t="s">
        <v>228</v>
      </c>
      <c r="D1173" s="205" t="s">
        <v>818</v>
      </c>
      <c r="E1173" s="205" t="s">
        <v>229</v>
      </c>
      <c r="F1173" s="205"/>
      <c r="G1173" s="210">
        <v>20000</v>
      </c>
      <c r="H1173" s="205" t="s">
        <v>8</v>
      </c>
    </row>
    <row r="1174" spans="1:8" s="94" customFormat="1" ht="11.25" customHeight="1">
      <c r="A1174" s="206">
        <v>1169</v>
      </c>
      <c r="B1174" s="211"/>
      <c r="C1174" s="206" t="s">
        <v>228</v>
      </c>
      <c r="D1174" s="206" t="s">
        <v>823</v>
      </c>
      <c r="E1174" s="206" t="s">
        <v>229</v>
      </c>
      <c r="F1174" s="206"/>
      <c r="G1174" s="212">
        <v>10000</v>
      </c>
      <c r="H1174" s="206" t="s">
        <v>8</v>
      </c>
    </row>
    <row r="1175" spans="1:8" s="94" customFormat="1" ht="11.25" customHeight="1">
      <c r="A1175" s="205">
        <v>1170</v>
      </c>
      <c r="B1175" s="209"/>
      <c r="C1175" s="205" t="s">
        <v>228</v>
      </c>
      <c r="D1175" s="205" t="s">
        <v>819</v>
      </c>
      <c r="E1175" s="205" t="s">
        <v>229</v>
      </c>
      <c r="F1175" s="205"/>
      <c r="G1175" s="210">
        <v>20000</v>
      </c>
      <c r="H1175" s="205" t="s">
        <v>8</v>
      </c>
    </row>
    <row r="1176" spans="1:8" s="94" customFormat="1" ht="11.25" customHeight="1">
      <c r="A1176" s="206">
        <v>1171</v>
      </c>
      <c r="B1176" s="211"/>
      <c r="C1176" s="206" t="s">
        <v>228</v>
      </c>
      <c r="D1176" s="206" t="s">
        <v>819</v>
      </c>
      <c r="E1176" s="206" t="s">
        <v>229</v>
      </c>
      <c r="F1176" s="206"/>
      <c r="G1176" s="212">
        <v>10000</v>
      </c>
      <c r="H1176" s="206" t="s">
        <v>8</v>
      </c>
    </row>
    <row r="1177" spans="1:8" s="94" customFormat="1" ht="11.25" customHeight="1">
      <c r="A1177" s="205">
        <v>1172</v>
      </c>
      <c r="B1177" s="209"/>
      <c r="C1177" s="205" t="s">
        <v>228</v>
      </c>
      <c r="D1177" s="205" t="s">
        <v>819</v>
      </c>
      <c r="E1177" s="205" t="s">
        <v>229</v>
      </c>
      <c r="F1177" s="205"/>
      <c r="G1177" s="210">
        <v>10000</v>
      </c>
      <c r="H1177" s="205" t="s">
        <v>8</v>
      </c>
    </row>
    <row r="1178" spans="1:8" s="94" customFormat="1" ht="11.25" customHeight="1">
      <c r="A1178" s="206">
        <v>1173</v>
      </c>
      <c r="B1178" s="211"/>
      <c r="C1178" s="206" t="s">
        <v>228</v>
      </c>
      <c r="D1178" s="206" t="s">
        <v>819</v>
      </c>
      <c r="E1178" s="206" t="s">
        <v>229</v>
      </c>
      <c r="F1178" s="206"/>
      <c r="G1178" s="212">
        <v>10000</v>
      </c>
      <c r="H1178" s="206" t="s">
        <v>8</v>
      </c>
    </row>
    <row r="1179" spans="1:8" s="94" customFormat="1" ht="11.25" customHeight="1">
      <c r="A1179" s="205">
        <v>1174</v>
      </c>
      <c r="B1179" s="209"/>
      <c r="C1179" s="205" t="s">
        <v>228</v>
      </c>
      <c r="D1179" s="205" t="s">
        <v>823</v>
      </c>
      <c r="E1179" s="205" t="s">
        <v>229</v>
      </c>
      <c r="F1179" s="205"/>
      <c r="G1179" s="210">
        <v>20000</v>
      </c>
      <c r="H1179" s="205" t="s">
        <v>8</v>
      </c>
    </row>
    <row r="1180" spans="1:8" s="94" customFormat="1" ht="11.25" customHeight="1">
      <c r="A1180" s="206">
        <v>1175</v>
      </c>
      <c r="B1180" s="211"/>
      <c r="C1180" s="206" t="s">
        <v>228</v>
      </c>
      <c r="D1180" s="206" t="s">
        <v>833</v>
      </c>
      <c r="E1180" s="206" t="s">
        <v>229</v>
      </c>
      <c r="F1180" s="206"/>
      <c r="G1180" s="212">
        <v>100000</v>
      </c>
      <c r="H1180" s="206" t="s">
        <v>8</v>
      </c>
    </row>
    <row r="1181" spans="1:8" s="94" customFormat="1" ht="11.25" customHeight="1">
      <c r="A1181" s="205">
        <v>1176</v>
      </c>
      <c r="B1181" s="209"/>
      <c r="C1181" s="205" t="s">
        <v>228</v>
      </c>
      <c r="D1181" s="205" t="s">
        <v>819</v>
      </c>
      <c r="E1181" s="205" t="s">
        <v>229</v>
      </c>
      <c r="F1181" s="205"/>
      <c r="G1181" s="210">
        <v>20000</v>
      </c>
      <c r="H1181" s="205" t="s">
        <v>8</v>
      </c>
    </row>
    <row r="1182" spans="1:8" s="94" customFormat="1" ht="11.25" customHeight="1">
      <c r="A1182" s="206">
        <v>1177</v>
      </c>
      <c r="B1182" s="211"/>
      <c r="C1182" s="206" t="s">
        <v>228</v>
      </c>
      <c r="D1182" s="206" t="s">
        <v>820</v>
      </c>
      <c r="E1182" s="206" t="s">
        <v>229</v>
      </c>
      <c r="F1182" s="206"/>
      <c r="G1182" s="212">
        <v>30000</v>
      </c>
      <c r="H1182" s="206" t="s">
        <v>8</v>
      </c>
    </row>
    <row r="1183" spans="1:8" s="94" customFormat="1" ht="11.25" customHeight="1">
      <c r="A1183" s="205">
        <v>1178</v>
      </c>
      <c r="B1183" s="209"/>
      <c r="C1183" s="205" t="s">
        <v>228</v>
      </c>
      <c r="D1183" s="205" t="s">
        <v>829</v>
      </c>
      <c r="E1183" s="205" t="s">
        <v>229</v>
      </c>
      <c r="F1183" s="205"/>
      <c r="G1183" s="210">
        <v>10000</v>
      </c>
      <c r="H1183" s="205" t="s">
        <v>8</v>
      </c>
    </row>
    <row r="1184" spans="1:8" s="94" customFormat="1" ht="11.25" customHeight="1">
      <c r="A1184" s="206">
        <v>1179</v>
      </c>
      <c r="B1184" s="211"/>
      <c r="C1184" s="206" t="s">
        <v>228</v>
      </c>
      <c r="D1184" s="206" t="s">
        <v>819</v>
      </c>
      <c r="E1184" s="206" t="s">
        <v>229</v>
      </c>
      <c r="F1184" s="206"/>
      <c r="G1184" s="212">
        <v>30000</v>
      </c>
      <c r="H1184" s="206" t="s">
        <v>8</v>
      </c>
    </row>
    <row r="1185" spans="1:8" s="94" customFormat="1" ht="11.25" customHeight="1">
      <c r="A1185" s="205">
        <v>1180</v>
      </c>
      <c r="B1185" s="209"/>
      <c r="C1185" s="205" t="s">
        <v>228</v>
      </c>
      <c r="D1185" s="205" t="s">
        <v>823</v>
      </c>
      <c r="E1185" s="205" t="s">
        <v>229</v>
      </c>
      <c r="F1185" s="205"/>
      <c r="G1185" s="210">
        <v>10000</v>
      </c>
      <c r="H1185" s="205" t="s">
        <v>8</v>
      </c>
    </row>
    <row r="1186" spans="1:8" s="94" customFormat="1" ht="11.25" customHeight="1">
      <c r="A1186" s="206">
        <v>1181</v>
      </c>
      <c r="B1186" s="211"/>
      <c r="C1186" s="206" t="s">
        <v>228</v>
      </c>
      <c r="D1186" s="206" t="s">
        <v>819</v>
      </c>
      <c r="E1186" s="206" t="s">
        <v>229</v>
      </c>
      <c r="F1186" s="206"/>
      <c r="G1186" s="212">
        <v>20000</v>
      </c>
      <c r="H1186" s="206" t="s">
        <v>8</v>
      </c>
    </row>
    <row r="1187" spans="1:8" s="94" customFormat="1" ht="11.25" customHeight="1">
      <c r="A1187" s="205">
        <v>1182</v>
      </c>
      <c r="B1187" s="209"/>
      <c r="C1187" s="205" t="s">
        <v>228</v>
      </c>
      <c r="D1187" s="205" t="s">
        <v>829</v>
      </c>
      <c r="E1187" s="205" t="s">
        <v>229</v>
      </c>
      <c r="F1187" s="205"/>
      <c r="G1187" s="210">
        <v>50000</v>
      </c>
      <c r="H1187" s="205" t="s">
        <v>8</v>
      </c>
    </row>
    <row r="1188" spans="1:8" s="94" customFormat="1" ht="11.25" customHeight="1">
      <c r="A1188" s="206">
        <v>1183</v>
      </c>
      <c r="B1188" s="211"/>
      <c r="C1188" s="206" t="s">
        <v>228</v>
      </c>
      <c r="D1188" s="206" t="s">
        <v>854</v>
      </c>
      <c r="E1188" s="206" t="s">
        <v>229</v>
      </c>
      <c r="F1188" s="206"/>
      <c r="G1188" s="212">
        <v>50000</v>
      </c>
      <c r="H1188" s="206" t="s">
        <v>8</v>
      </c>
    </row>
    <row r="1189" spans="1:8" s="94" customFormat="1" ht="11.25" customHeight="1">
      <c r="A1189" s="205">
        <v>1184</v>
      </c>
      <c r="B1189" s="209"/>
      <c r="C1189" s="205" t="s">
        <v>228</v>
      </c>
      <c r="D1189" s="205" t="s">
        <v>848</v>
      </c>
      <c r="E1189" s="205" t="s">
        <v>229</v>
      </c>
      <c r="F1189" s="205"/>
      <c r="G1189" s="210">
        <v>20000</v>
      </c>
      <c r="H1189" s="205" t="s">
        <v>8</v>
      </c>
    </row>
    <row r="1190" spans="1:8" s="94" customFormat="1" ht="11.25" customHeight="1">
      <c r="A1190" s="206">
        <v>1185</v>
      </c>
      <c r="B1190" s="211"/>
      <c r="C1190" s="206" t="s">
        <v>228</v>
      </c>
      <c r="D1190" s="206" t="s">
        <v>823</v>
      </c>
      <c r="E1190" s="206" t="s">
        <v>229</v>
      </c>
      <c r="F1190" s="206"/>
      <c r="G1190" s="212">
        <v>10000</v>
      </c>
      <c r="H1190" s="206" t="s">
        <v>8</v>
      </c>
    </row>
    <row r="1191" spans="1:8" s="94" customFormat="1" ht="11.25" customHeight="1">
      <c r="A1191" s="205">
        <v>1186</v>
      </c>
      <c r="B1191" s="209"/>
      <c r="C1191" s="205" t="s">
        <v>228</v>
      </c>
      <c r="D1191" s="205" t="s">
        <v>823</v>
      </c>
      <c r="E1191" s="205" t="s">
        <v>229</v>
      </c>
      <c r="F1191" s="205"/>
      <c r="G1191" s="210">
        <v>10000</v>
      </c>
      <c r="H1191" s="205" t="s">
        <v>8</v>
      </c>
    </row>
    <row r="1192" spans="1:8" s="94" customFormat="1" ht="11.25" customHeight="1">
      <c r="A1192" s="206">
        <v>1187</v>
      </c>
      <c r="B1192" s="211"/>
      <c r="C1192" s="206" t="s">
        <v>228</v>
      </c>
      <c r="D1192" s="206" t="s">
        <v>820</v>
      </c>
      <c r="E1192" s="206" t="s">
        <v>229</v>
      </c>
      <c r="F1192" s="206"/>
      <c r="G1192" s="212">
        <v>10000</v>
      </c>
      <c r="H1192" s="206" t="s">
        <v>8</v>
      </c>
    </row>
    <row r="1193" spans="1:8" s="94" customFormat="1" ht="11.25" customHeight="1">
      <c r="A1193" s="205">
        <v>1188</v>
      </c>
      <c r="B1193" s="209"/>
      <c r="C1193" s="205" t="s">
        <v>228</v>
      </c>
      <c r="D1193" s="205" t="s">
        <v>823</v>
      </c>
      <c r="E1193" s="205" t="s">
        <v>229</v>
      </c>
      <c r="F1193" s="205"/>
      <c r="G1193" s="210">
        <v>50000</v>
      </c>
      <c r="H1193" s="205" t="s">
        <v>8</v>
      </c>
    </row>
    <row r="1194" spans="1:8" s="94" customFormat="1" ht="11.25" customHeight="1">
      <c r="A1194" s="206">
        <v>1189</v>
      </c>
      <c r="B1194" s="206"/>
      <c r="C1194" s="206" t="s">
        <v>228</v>
      </c>
      <c r="D1194" s="206" t="s">
        <v>820</v>
      </c>
      <c r="E1194" s="206" t="s">
        <v>229</v>
      </c>
      <c r="F1194" s="206"/>
      <c r="G1194" s="212">
        <v>20000</v>
      </c>
      <c r="H1194" s="206" t="s">
        <v>8</v>
      </c>
    </row>
    <row r="1195" spans="1:8" s="94" customFormat="1" ht="11.25" customHeight="1">
      <c r="A1195" s="205">
        <v>1190</v>
      </c>
      <c r="B1195" s="161">
        <v>44306</v>
      </c>
      <c r="C1195" s="205" t="s">
        <v>228</v>
      </c>
      <c r="D1195" s="205" t="s">
        <v>863</v>
      </c>
      <c r="E1195" s="205" t="s">
        <v>229</v>
      </c>
      <c r="F1195" s="205" t="s">
        <v>873</v>
      </c>
      <c r="G1195" s="210">
        <v>90000</v>
      </c>
      <c r="H1195" s="205" t="s">
        <v>7</v>
      </c>
    </row>
    <row r="1196" spans="1:8" s="94" customFormat="1" ht="11.25" customHeight="1">
      <c r="A1196" s="206">
        <v>1191</v>
      </c>
      <c r="B1196" s="213">
        <v>44307</v>
      </c>
      <c r="C1196" s="206" t="s">
        <v>228</v>
      </c>
      <c r="D1196" s="206" t="s">
        <v>817</v>
      </c>
      <c r="E1196" s="206" t="s">
        <v>229</v>
      </c>
      <c r="F1196" s="206"/>
      <c r="G1196" s="212">
        <v>20000</v>
      </c>
      <c r="H1196" s="206" t="s">
        <v>8</v>
      </c>
    </row>
    <row r="1197" spans="1:8" s="94" customFormat="1" ht="11.25" customHeight="1">
      <c r="A1197" s="205">
        <v>1192</v>
      </c>
      <c r="B1197" s="209"/>
      <c r="C1197" s="205" t="s">
        <v>228</v>
      </c>
      <c r="D1197" s="205" t="s">
        <v>855</v>
      </c>
      <c r="E1197" s="205" t="s">
        <v>229</v>
      </c>
      <c r="F1197" s="205"/>
      <c r="G1197" s="210">
        <v>30000</v>
      </c>
      <c r="H1197" s="205" t="s">
        <v>8</v>
      </c>
    </row>
    <row r="1198" spans="1:8" s="94" customFormat="1" ht="11.25" customHeight="1">
      <c r="A1198" s="206">
        <v>1193</v>
      </c>
      <c r="B1198" s="211"/>
      <c r="C1198" s="206" t="s">
        <v>228</v>
      </c>
      <c r="D1198" s="206" t="s">
        <v>823</v>
      </c>
      <c r="E1198" s="206" t="s">
        <v>229</v>
      </c>
      <c r="F1198" s="206"/>
      <c r="G1198" s="212">
        <v>10000</v>
      </c>
      <c r="H1198" s="206" t="s">
        <v>8</v>
      </c>
    </row>
    <row r="1199" spans="1:8" s="94" customFormat="1" ht="11.25" customHeight="1">
      <c r="A1199" s="205">
        <v>1194</v>
      </c>
      <c r="B1199" s="209"/>
      <c r="C1199" s="205" t="s">
        <v>228</v>
      </c>
      <c r="D1199" s="205" t="s">
        <v>823</v>
      </c>
      <c r="E1199" s="205" t="s">
        <v>229</v>
      </c>
      <c r="F1199" s="205"/>
      <c r="G1199" s="210">
        <v>10000</v>
      </c>
      <c r="H1199" s="205" t="s">
        <v>8</v>
      </c>
    </row>
    <row r="1200" spans="1:8" s="94" customFormat="1" ht="11.25" customHeight="1">
      <c r="A1200" s="206">
        <v>1195</v>
      </c>
      <c r="B1200" s="211"/>
      <c r="C1200" s="206" t="s">
        <v>228</v>
      </c>
      <c r="D1200" s="206" t="s">
        <v>839</v>
      </c>
      <c r="E1200" s="206" t="s">
        <v>229</v>
      </c>
      <c r="F1200" s="206"/>
      <c r="G1200" s="212">
        <v>30000</v>
      </c>
      <c r="H1200" s="206" t="s">
        <v>8</v>
      </c>
    </row>
    <row r="1201" spans="1:8" s="94" customFormat="1" ht="11.25" customHeight="1">
      <c r="A1201" s="205">
        <v>1196</v>
      </c>
      <c r="B1201" s="209"/>
      <c r="C1201" s="205" t="s">
        <v>228</v>
      </c>
      <c r="D1201" s="205" t="s">
        <v>848</v>
      </c>
      <c r="E1201" s="205" t="s">
        <v>229</v>
      </c>
      <c r="F1201" s="205"/>
      <c r="G1201" s="210">
        <v>10000</v>
      </c>
      <c r="H1201" s="205" t="s">
        <v>8</v>
      </c>
    </row>
    <row r="1202" spans="1:8" s="94" customFormat="1" ht="11.25" customHeight="1">
      <c r="A1202" s="206">
        <v>1197</v>
      </c>
      <c r="B1202" s="206"/>
      <c r="C1202" s="206" t="s">
        <v>228</v>
      </c>
      <c r="D1202" s="206" t="s">
        <v>830</v>
      </c>
      <c r="E1202" s="206" t="s">
        <v>229</v>
      </c>
      <c r="F1202" s="206"/>
      <c r="G1202" s="212">
        <v>5000</v>
      </c>
      <c r="H1202" s="206" t="s">
        <v>8</v>
      </c>
    </row>
    <row r="1203" spans="1:8" s="94" customFormat="1" ht="11.25" customHeight="1">
      <c r="A1203" s="205">
        <v>1198</v>
      </c>
      <c r="B1203" s="214">
        <v>44308</v>
      </c>
      <c r="C1203" s="205" t="s">
        <v>228</v>
      </c>
      <c r="D1203" s="205" t="s">
        <v>819</v>
      </c>
      <c r="E1203" s="205" t="s">
        <v>229</v>
      </c>
      <c r="F1203" s="205"/>
      <c r="G1203" s="210">
        <v>10000</v>
      </c>
      <c r="H1203" s="205" t="s">
        <v>8</v>
      </c>
    </row>
    <row r="1204" spans="1:8" s="94" customFormat="1" ht="11.25" customHeight="1">
      <c r="A1204" s="206">
        <v>1199</v>
      </c>
      <c r="B1204" s="211"/>
      <c r="C1204" s="206" t="s">
        <v>228</v>
      </c>
      <c r="D1204" s="206" t="s">
        <v>835</v>
      </c>
      <c r="E1204" s="206" t="s">
        <v>229</v>
      </c>
      <c r="F1204" s="206"/>
      <c r="G1204" s="212">
        <v>10000</v>
      </c>
      <c r="H1204" s="206" t="s">
        <v>8</v>
      </c>
    </row>
    <row r="1205" spans="1:8" s="94" customFormat="1" ht="11.25" customHeight="1">
      <c r="A1205" s="205">
        <v>1200</v>
      </c>
      <c r="B1205" s="209"/>
      <c r="C1205" s="205" t="s">
        <v>228</v>
      </c>
      <c r="D1205" s="205" t="s">
        <v>823</v>
      </c>
      <c r="E1205" s="205" t="s">
        <v>229</v>
      </c>
      <c r="F1205" s="205"/>
      <c r="G1205" s="210">
        <v>10000</v>
      </c>
      <c r="H1205" s="205" t="s">
        <v>8</v>
      </c>
    </row>
    <row r="1206" spans="1:8" s="94" customFormat="1" ht="11.25" customHeight="1">
      <c r="A1206" s="206">
        <v>1201</v>
      </c>
      <c r="B1206" s="211"/>
      <c r="C1206" s="206" t="s">
        <v>228</v>
      </c>
      <c r="D1206" s="206" t="s">
        <v>823</v>
      </c>
      <c r="E1206" s="206" t="s">
        <v>229</v>
      </c>
      <c r="F1206" s="206"/>
      <c r="G1206" s="212">
        <v>10000</v>
      </c>
      <c r="H1206" s="206" t="s">
        <v>8</v>
      </c>
    </row>
    <row r="1207" spans="1:8" s="94" customFormat="1" ht="11.25" customHeight="1">
      <c r="A1207" s="205">
        <v>1202</v>
      </c>
      <c r="B1207" s="209"/>
      <c r="C1207" s="205" t="s">
        <v>228</v>
      </c>
      <c r="D1207" s="205" t="s">
        <v>823</v>
      </c>
      <c r="E1207" s="205" t="s">
        <v>229</v>
      </c>
      <c r="F1207" s="205"/>
      <c r="G1207" s="210">
        <v>10000</v>
      </c>
      <c r="H1207" s="205" t="s">
        <v>8</v>
      </c>
    </row>
    <row r="1208" spans="1:8" s="94" customFormat="1" ht="11.25" customHeight="1">
      <c r="A1208" s="206">
        <v>1203</v>
      </c>
      <c r="B1208" s="211"/>
      <c r="C1208" s="206" t="s">
        <v>228</v>
      </c>
      <c r="D1208" s="206" t="s">
        <v>840</v>
      </c>
      <c r="E1208" s="206" t="s">
        <v>229</v>
      </c>
      <c r="F1208" s="206"/>
      <c r="G1208" s="212">
        <v>100000</v>
      </c>
      <c r="H1208" s="206" t="s">
        <v>8</v>
      </c>
    </row>
    <row r="1209" spans="1:8" s="94" customFormat="1" ht="11.25" customHeight="1">
      <c r="A1209" s="205">
        <v>1204</v>
      </c>
      <c r="B1209" s="209"/>
      <c r="C1209" s="205" t="s">
        <v>228</v>
      </c>
      <c r="D1209" s="205" t="s">
        <v>856</v>
      </c>
      <c r="E1209" s="205" t="s">
        <v>229</v>
      </c>
      <c r="F1209" s="205"/>
      <c r="G1209" s="210">
        <v>100000</v>
      </c>
      <c r="H1209" s="205" t="s">
        <v>8</v>
      </c>
    </row>
    <row r="1210" spans="1:8" s="94" customFormat="1" ht="11.25" customHeight="1">
      <c r="A1210" s="206">
        <v>1205</v>
      </c>
      <c r="B1210" s="211"/>
      <c r="C1210" s="206" t="s">
        <v>228</v>
      </c>
      <c r="D1210" s="206" t="s">
        <v>831</v>
      </c>
      <c r="E1210" s="206" t="s">
        <v>229</v>
      </c>
      <c r="F1210" s="206"/>
      <c r="G1210" s="212">
        <v>100000</v>
      </c>
      <c r="H1210" s="206" t="s">
        <v>8</v>
      </c>
    </row>
    <row r="1211" spans="1:8" s="94" customFormat="1" ht="11.25" customHeight="1">
      <c r="A1211" s="205">
        <v>1206</v>
      </c>
      <c r="B1211" s="209"/>
      <c r="C1211" s="205" t="s">
        <v>228</v>
      </c>
      <c r="D1211" s="205" t="s">
        <v>850</v>
      </c>
      <c r="E1211" s="205" t="s">
        <v>229</v>
      </c>
      <c r="F1211" s="205"/>
      <c r="G1211" s="210">
        <v>10000</v>
      </c>
      <c r="H1211" s="205" t="s">
        <v>8</v>
      </c>
    </row>
    <row r="1212" spans="1:8" s="94" customFormat="1" ht="11.25" customHeight="1">
      <c r="A1212" s="206">
        <v>1207</v>
      </c>
      <c r="B1212" s="211"/>
      <c r="C1212" s="206" t="s">
        <v>228</v>
      </c>
      <c r="D1212" s="206" t="s">
        <v>821</v>
      </c>
      <c r="E1212" s="206" t="s">
        <v>229</v>
      </c>
      <c r="F1212" s="206"/>
      <c r="G1212" s="212">
        <v>20000</v>
      </c>
      <c r="H1212" s="206" t="s">
        <v>8</v>
      </c>
    </row>
    <row r="1213" spans="1:8" s="94" customFormat="1" ht="11.25" customHeight="1">
      <c r="A1213" s="205">
        <v>1208</v>
      </c>
      <c r="B1213" s="209"/>
      <c r="C1213" s="205" t="s">
        <v>228</v>
      </c>
      <c r="D1213" s="205" t="s">
        <v>839</v>
      </c>
      <c r="E1213" s="205" t="s">
        <v>229</v>
      </c>
      <c r="F1213" s="205"/>
      <c r="G1213" s="210">
        <v>10000</v>
      </c>
      <c r="H1213" s="205" t="s">
        <v>8</v>
      </c>
    </row>
    <row r="1214" spans="1:8" s="94" customFormat="1" ht="11.25" customHeight="1">
      <c r="A1214" s="206">
        <v>1209</v>
      </c>
      <c r="B1214" s="211"/>
      <c r="C1214" s="206" t="s">
        <v>228</v>
      </c>
      <c r="D1214" s="206" t="s">
        <v>839</v>
      </c>
      <c r="E1214" s="206" t="s">
        <v>229</v>
      </c>
      <c r="F1214" s="206"/>
      <c r="G1214" s="212">
        <v>10000</v>
      </c>
      <c r="H1214" s="206" t="s">
        <v>8</v>
      </c>
    </row>
    <row r="1215" spans="1:8" s="94" customFormat="1" ht="11.25" customHeight="1">
      <c r="A1215" s="205">
        <v>1210</v>
      </c>
      <c r="B1215" s="209"/>
      <c r="C1215" s="205" t="s">
        <v>228</v>
      </c>
      <c r="D1215" s="205" t="s">
        <v>832</v>
      </c>
      <c r="E1215" s="205" t="s">
        <v>229</v>
      </c>
      <c r="F1215" s="205"/>
      <c r="G1215" s="210">
        <v>10000</v>
      </c>
      <c r="H1215" s="205" t="s">
        <v>8</v>
      </c>
    </row>
    <row r="1216" spans="1:8" s="94" customFormat="1" ht="11.25" customHeight="1">
      <c r="A1216" s="206">
        <v>1211</v>
      </c>
      <c r="B1216" s="211"/>
      <c r="C1216" s="206" t="s">
        <v>228</v>
      </c>
      <c r="D1216" s="206" t="s">
        <v>825</v>
      </c>
      <c r="E1216" s="206" t="s">
        <v>229</v>
      </c>
      <c r="F1216" s="206"/>
      <c r="G1216" s="212">
        <v>10000</v>
      </c>
      <c r="H1216" s="206" t="s">
        <v>8</v>
      </c>
    </row>
    <row r="1217" spans="1:8" s="94" customFormat="1" ht="11.25" customHeight="1">
      <c r="A1217" s="205">
        <v>1212</v>
      </c>
      <c r="B1217" s="209"/>
      <c r="C1217" s="205" t="s">
        <v>228</v>
      </c>
      <c r="D1217" s="205" t="s">
        <v>819</v>
      </c>
      <c r="E1217" s="205" t="s">
        <v>229</v>
      </c>
      <c r="F1217" s="205"/>
      <c r="G1217" s="210">
        <v>10000</v>
      </c>
      <c r="H1217" s="205" t="s">
        <v>8</v>
      </c>
    </row>
    <row r="1218" spans="1:8" s="94" customFormat="1" ht="11.25" customHeight="1">
      <c r="A1218" s="206">
        <v>1213</v>
      </c>
      <c r="B1218" s="211"/>
      <c r="C1218" s="206" t="s">
        <v>228</v>
      </c>
      <c r="D1218" s="206" t="s">
        <v>819</v>
      </c>
      <c r="E1218" s="206" t="s">
        <v>229</v>
      </c>
      <c r="F1218" s="206"/>
      <c r="G1218" s="212">
        <v>10000</v>
      </c>
      <c r="H1218" s="206" t="s">
        <v>8</v>
      </c>
    </row>
    <row r="1219" spans="1:8" s="94" customFormat="1" ht="11.25" customHeight="1">
      <c r="A1219" s="205">
        <v>1214</v>
      </c>
      <c r="B1219" s="209"/>
      <c r="C1219" s="205" t="s">
        <v>228</v>
      </c>
      <c r="D1219" s="205" t="s">
        <v>819</v>
      </c>
      <c r="E1219" s="205" t="s">
        <v>229</v>
      </c>
      <c r="F1219" s="205"/>
      <c r="G1219" s="210">
        <v>10000</v>
      </c>
      <c r="H1219" s="205" t="s">
        <v>8</v>
      </c>
    </row>
    <row r="1220" spans="1:8" s="94" customFormat="1" ht="11.25" customHeight="1">
      <c r="A1220" s="206">
        <v>1215</v>
      </c>
      <c r="B1220" s="211"/>
      <c r="C1220" s="206" t="s">
        <v>228</v>
      </c>
      <c r="D1220" s="206" t="s">
        <v>819</v>
      </c>
      <c r="E1220" s="206" t="s">
        <v>229</v>
      </c>
      <c r="F1220" s="206"/>
      <c r="G1220" s="212">
        <v>10000</v>
      </c>
      <c r="H1220" s="206" t="s">
        <v>8</v>
      </c>
    </row>
    <row r="1221" spans="1:8" s="94" customFormat="1" ht="11.25" customHeight="1">
      <c r="A1221" s="205">
        <v>1216</v>
      </c>
      <c r="B1221" s="209"/>
      <c r="C1221" s="205" t="s">
        <v>228</v>
      </c>
      <c r="D1221" s="205" t="s">
        <v>823</v>
      </c>
      <c r="E1221" s="205" t="s">
        <v>229</v>
      </c>
      <c r="F1221" s="205"/>
      <c r="G1221" s="210">
        <v>10000</v>
      </c>
      <c r="H1221" s="205" t="s">
        <v>8</v>
      </c>
    </row>
    <row r="1222" spans="1:8" s="94" customFormat="1" ht="11.25" customHeight="1">
      <c r="A1222" s="206">
        <v>1217</v>
      </c>
      <c r="B1222" s="211"/>
      <c r="C1222" s="206" t="s">
        <v>228</v>
      </c>
      <c r="D1222" s="206" t="s">
        <v>823</v>
      </c>
      <c r="E1222" s="206" t="s">
        <v>229</v>
      </c>
      <c r="F1222" s="206"/>
      <c r="G1222" s="212">
        <v>10000</v>
      </c>
      <c r="H1222" s="206" t="s">
        <v>8</v>
      </c>
    </row>
    <row r="1223" spans="1:8" s="94" customFormat="1" ht="11.25" customHeight="1">
      <c r="A1223" s="205">
        <v>1218</v>
      </c>
      <c r="B1223" s="209"/>
      <c r="C1223" s="205" t="s">
        <v>228</v>
      </c>
      <c r="D1223" s="205" t="s">
        <v>835</v>
      </c>
      <c r="E1223" s="205" t="s">
        <v>229</v>
      </c>
      <c r="F1223" s="205"/>
      <c r="G1223" s="210">
        <v>10000</v>
      </c>
      <c r="H1223" s="205" t="s">
        <v>8</v>
      </c>
    </row>
    <row r="1224" spans="1:8" s="94" customFormat="1" ht="11.25" customHeight="1">
      <c r="A1224" s="206">
        <v>1219</v>
      </c>
      <c r="B1224" s="211"/>
      <c r="C1224" s="206" t="s">
        <v>228</v>
      </c>
      <c r="D1224" s="206" t="s">
        <v>823</v>
      </c>
      <c r="E1224" s="206" t="s">
        <v>229</v>
      </c>
      <c r="F1224" s="206"/>
      <c r="G1224" s="212">
        <v>20000</v>
      </c>
      <c r="H1224" s="206" t="s">
        <v>8</v>
      </c>
    </row>
    <row r="1225" spans="1:8" s="94" customFormat="1" ht="11.25" customHeight="1">
      <c r="A1225" s="205">
        <v>1220</v>
      </c>
      <c r="B1225" s="209"/>
      <c r="C1225" s="205" t="s">
        <v>228</v>
      </c>
      <c r="D1225" s="205" t="s">
        <v>819</v>
      </c>
      <c r="E1225" s="205" t="s">
        <v>229</v>
      </c>
      <c r="F1225" s="205"/>
      <c r="G1225" s="210">
        <v>30000</v>
      </c>
      <c r="H1225" s="205" t="s">
        <v>8</v>
      </c>
    </row>
    <row r="1226" spans="1:8" s="94" customFormat="1" ht="11.25" customHeight="1">
      <c r="A1226" s="206">
        <v>1221</v>
      </c>
      <c r="B1226" s="211"/>
      <c r="C1226" s="206" t="s">
        <v>228</v>
      </c>
      <c r="D1226" s="206" t="s">
        <v>823</v>
      </c>
      <c r="E1226" s="206" t="s">
        <v>229</v>
      </c>
      <c r="F1226" s="206"/>
      <c r="G1226" s="212">
        <v>10000</v>
      </c>
      <c r="H1226" s="206" t="s">
        <v>8</v>
      </c>
    </row>
    <row r="1227" spans="1:8" s="94" customFormat="1" ht="11.25" customHeight="1">
      <c r="A1227" s="205">
        <v>1222</v>
      </c>
      <c r="B1227" s="209"/>
      <c r="C1227" s="205" t="s">
        <v>228</v>
      </c>
      <c r="D1227" s="205" t="s">
        <v>823</v>
      </c>
      <c r="E1227" s="205" t="s">
        <v>229</v>
      </c>
      <c r="F1227" s="205"/>
      <c r="G1227" s="210">
        <v>10000</v>
      </c>
      <c r="H1227" s="205" t="s">
        <v>8</v>
      </c>
    </row>
    <row r="1228" spans="1:8" s="94" customFormat="1" ht="11.25" customHeight="1">
      <c r="A1228" s="206">
        <v>1223</v>
      </c>
      <c r="B1228" s="211"/>
      <c r="C1228" s="206" t="s">
        <v>228</v>
      </c>
      <c r="D1228" s="206" t="s">
        <v>833</v>
      </c>
      <c r="E1228" s="206" t="s">
        <v>229</v>
      </c>
      <c r="F1228" s="206"/>
      <c r="G1228" s="212">
        <v>10000</v>
      </c>
      <c r="H1228" s="206" t="s">
        <v>8</v>
      </c>
    </row>
    <row r="1229" spans="1:8" s="94" customFormat="1" ht="11.25" customHeight="1">
      <c r="A1229" s="205">
        <v>1224</v>
      </c>
      <c r="B1229" s="209"/>
      <c r="C1229" s="205" t="s">
        <v>228</v>
      </c>
      <c r="D1229" s="205" t="s">
        <v>819</v>
      </c>
      <c r="E1229" s="205" t="s">
        <v>229</v>
      </c>
      <c r="F1229" s="205"/>
      <c r="G1229" s="210">
        <v>10000</v>
      </c>
      <c r="H1229" s="205" t="s">
        <v>8</v>
      </c>
    </row>
    <row r="1230" spans="1:8" s="94" customFormat="1" ht="11.25" customHeight="1">
      <c r="A1230" s="206">
        <v>1225</v>
      </c>
      <c r="B1230" s="211"/>
      <c r="C1230" s="206" t="s">
        <v>228</v>
      </c>
      <c r="D1230" s="206" t="s">
        <v>845</v>
      </c>
      <c r="E1230" s="206" t="s">
        <v>229</v>
      </c>
      <c r="F1230" s="206"/>
      <c r="G1230" s="212">
        <v>30000</v>
      </c>
      <c r="H1230" s="206" t="s">
        <v>8</v>
      </c>
    </row>
    <row r="1231" spans="1:8" s="94" customFormat="1" ht="11.25" customHeight="1">
      <c r="A1231" s="205">
        <v>1226</v>
      </c>
      <c r="B1231" s="209"/>
      <c r="C1231" s="205" t="s">
        <v>228</v>
      </c>
      <c r="D1231" s="205" t="s">
        <v>831</v>
      </c>
      <c r="E1231" s="205" t="s">
        <v>229</v>
      </c>
      <c r="F1231" s="205"/>
      <c r="G1231" s="210">
        <v>20000</v>
      </c>
      <c r="H1231" s="205" t="s">
        <v>8</v>
      </c>
    </row>
    <row r="1232" spans="1:8" s="94" customFormat="1" ht="11.25" customHeight="1">
      <c r="A1232" s="206">
        <v>1227</v>
      </c>
      <c r="B1232" s="211"/>
      <c r="C1232" s="206" t="s">
        <v>228</v>
      </c>
      <c r="D1232" s="206" t="s">
        <v>823</v>
      </c>
      <c r="E1232" s="206" t="s">
        <v>229</v>
      </c>
      <c r="F1232" s="206"/>
      <c r="G1232" s="212">
        <v>10000</v>
      </c>
      <c r="H1232" s="206" t="s">
        <v>8</v>
      </c>
    </row>
    <row r="1233" spans="1:8" s="94" customFormat="1" ht="11.25" customHeight="1">
      <c r="A1233" s="205">
        <v>1228</v>
      </c>
      <c r="B1233" s="209"/>
      <c r="C1233" s="205" t="s">
        <v>228</v>
      </c>
      <c r="D1233" s="205" t="s">
        <v>825</v>
      </c>
      <c r="E1233" s="205" t="s">
        <v>229</v>
      </c>
      <c r="F1233" s="205"/>
      <c r="G1233" s="210">
        <v>10000</v>
      </c>
      <c r="H1233" s="205" t="s">
        <v>8</v>
      </c>
    </row>
    <row r="1234" spans="1:8" s="94" customFormat="1" ht="11.25" customHeight="1">
      <c r="A1234" s="206">
        <v>1229</v>
      </c>
      <c r="B1234" s="211"/>
      <c r="C1234" s="206" t="s">
        <v>228</v>
      </c>
      <c r="D1234" s="206" t="s">
        <v>831</v>
      </c>
      <c r="E1234" s="206" t="s">
        <v>229</v>
      </c>
      <c r="F1234" s="206"/>
      <c r="G1234" s="212">
        <v>50000</v>
      </c>
      <c r="H1234" s="206" t="s">
        <v>8</v>
      </c>
    </row>
    <row r="1235" spans="1:8" s="94" customFormat="1" ht="11.25" customHeight="1">
      <c r="A1235" s="205">
        <v>1230</v>
      </c>
      <c r="B1235" s="209"/>
      <c r="C1235" s="205" t="s">
        <v>228</v>
      </c>
      <c r="D1235" s="205" t="s">
        <v>819</v>
      </c>
      <c r="E1235" s="205" t="s">
        <v>229</v>
      </c>
      <c r="F1235" s="205"/>
      <c r="G1235" s="210">
        <v>30000</v>
      </c>
      <c r="H1235" s="205" t="s">
        <v>8</v>
      </c>
    </row>
    <row r="1236" spans="1:8" s="94" customFormat="1" ht="11.25" customHeight="1">
      <c r="A1236" s="206">
        <v>1231</v>
      </c>
      <c r="B1236" s="211"/>
      <c r="C1236" s="206" t="s">
        <v>228</v>
      </c>
      <c r="D1236" s="206" t="s">
        <v>823</v>
      </c>
      <c r="E1236" s="206" t="s">
        <v>229</v>
      </c>
      <c r="F1236" s="206"/>
      <c r="G1236" s="212">
        <v>10000</v>
      </c>
      <c r="H1236" s="206" t="s">
        <v>8</v>
      </c>
    </row>
    <row r="1237" spans="1:8" s="94" customFormat="1" ht="11.25" customHeight="1">
      <c r="A1237" s="205">
        <v>1232</v>
      </c>
      <c r="B1237" s="209"/>
      <c r="C1237" s="205" t="s">
        <v>228</v>
      </c>
      <c r="D1237" s="205" t="s">
        <v>825</v>
      </c>
      <c r="E1237" s="205" t="s">
        <v>229</v>
      </c>
      <c r="F1237" s="205"/>
      <c r="G1237" s="210">
        <v>10000</v>
      </c>
      <c r="H1237" s="205" t="s">
        <v>8</v>
      </c>
    </row>
    <row r="1238" spans="1:8" s="94" customFormat="1" ht="11.25" customHeight="1">
      <c r="A1238" s="206">
        <v>1233</v>
      </c>
      <c r="B1238" s="211"/>
      <c r="C1238" s="206" t="s">
        <v>228</v>
      </c>
      <c r="D1238" s="206" t="s">
        <v>825</v>
      </c>
      <c r="E1238" s="206" t="s">
        <v>229</v>
      </c>
      <c r="F1238" s="206"/>
      <c r="G1238" s="212">
        <v>10000</v>
      </c>
      <c r="H1238" s="206" t="s">
        <v>8</v>
      </c>
    </row>
    <row r="1239" spans="1:8" s="94" customFormat="1" ht="11.25" customHeight="1">
      <c r="A1239" s="205">
        <v>1234</v>
      </c>
      <c r="B1239" s="209"/>
      <c r="C1239" s="205" t="s">
        <v>228</v>
      </c>
      <c r="D1239" s="205" t="s">
        <v>823</v>
      </c>
      <c r="E1239" s="205" t="s">
        <v>229</v>
      </c>
      <c r="F1239" s="205"/>
      <c r="G1239" s="210">
        <v>10000</v>
      </c>
      <c r="H1239" s="205" t="s">
        <v>8</v>
      </c>
    </row>
    <row r="1240" spans="1:8" s="94" customFormat="1" ht="11.25" customHeight="1">
      <c r="A1240" s="206">
        <v>1235</v>
      </c>
      <c r="B1240" s="211"/>
      <c r="C1240" s="206" t="s">
        <v>228</v>
      </c>
      <c r="D1240" s="206" t="s">
        <v>858</v>
      </c>
      <c r="E1240" s="206" t="s">
        <v>229</v>
      </c>
      <c r="F1240" s="206"/>
      <c r="G1240" s="212">
        <v>10000</v>
      </c>
      <c r="H1240" s="206" t="s">
        <v>8</v>
      </c>
    </row>
    <row r="1241" spans="1:8" s="94" customFormat="1" ht="11.25" customHeight="1">
      <c r="A1241" s="205">
        <v>1236</v>
      </c>
      <c r="B1241" s="209"/>
      <c r="C1241" s="205" t="s">
        <v>228</v>
      </c>
      <c r="D1241" s="205" t="s">
        <v>832</v>
      </c>
      <c r="E1241" s="205" t="s">
        <v>229</v>
      </c>
      <c r="F1241" s="205"/>
      <c r="G1241" s="210">
        <v>10000</v>
      </c>
      <c r="H1241" s="205" t="s">
        <v>8</v>
      </c>
    </row>
    <row r="1242" spans="1:8" s="94" customFormat="1" ht="11.25" customHeight="1">
      <c r="A1242" s="206">
        <v>1237</v>
      </c>
      <c r="B1242" s="211"/>
      <c r="C1242" s="206" t="s">
        <v>228</v>
      </c>
      <c r="D1242" s="206" t="s">
        <v>859</v>
      </c>
      <c r="E1242" s="206" t="s">
        <v>229</v>
      </c>
      <c r="F1242" s="206"/>
      <c r="G1242" s="212">
        <v>10000</v>
      </c>
      <c r="H1242" s="206" t="s">
        <v>8</v>
      </c>
    </row>
    <row r="1243" spans="1:8" s="94" customFormat="1" ht="11.25" customHeight="1">
      <c r="A1243" s="205">
        <v>1238</v>
      </c>
      <c r="B1243" s="209"/>
      <c r="C1243" s="205" t="s">
        <v>228</v>
      </c>
      <c r="D1243" s="205" t="s">
        <v>825</v>
      </c>
      <c r="E1243" s="205" t="s">
        <v>229</v>
      </c>
      <c r="F1243" s="205"/>
      <c r="G1243" s="210">
        <v>10000</v>
      </c>
      <c r="H1243" s="205" t="s">
        <v>8</v>
      </c>
    </row>
    <row r="1244" spans="1:8" s="94" customFormat="1" ht="11.25" customHeight="1">
      <c r="A1244" s="206">
        <v>1239</v>
      </c>
      <c r="B1244" s="211"/>
      <c r="C1244" s="206" t="s">
        <v>228</v>
      </c>
      <c r="D1244" s="206" t="s">
        <v>819</v>
      </c>
      <c r="E1244" s="206" t="s">
        <v>229</v>
      </c>
      <c r="F1244" s="206"/>
      <c r="G1244" s="212">
        <v>10000</v>
      </c>
      <c r="H1244" s="206" t="s">
        <v>8</v>
      </c>
    </row>
    <row r="1245" spans="1:8" s="94" customFormat="1" ht="11.25" customHeight="1">
      <c r="A1245" s="205">
        <v>1240</v>
      </c>
      <c r="B1245" s="209"/>
      <c r="C1245" s="205" t="s">
        <v>228</v>
      </c>
      <c r="D1245" s="205" t="s">
        <v>825</v>
      </c>
      <c r="E1245" s="205" t="s">
        <v>229</v>
      </c>
      <c r="F1245" s="205"/>
      <c r="G1245" s="210">
        <v>10000</v>
      </c>
      <c r="H1245" s="205" t="s">
        <v>8</v>
      </c>
    </row>
    <row r="1246" spans="1:8" s="94" customFormat="1" ht="11.25" customHeight="1">
      <c r="A1246" s="206">
        <v>1241</v>
      </c>
      <c r="B1246" s="211"/>
      <c r="C1246" s="206" t="s">
        <v>228</v>
      </c>
      <c r="D1246" s="206" t="s">
        <v>823</v>
      </c>
      <c r="E1246" s="206" t="s">
        <v>229</v>
      </c>
      <c r="F1246" s="206"/>
      <c r="G1246" s="212">
        <v>10000</v>
      </c>
      <c r="H1246" s="206" t="s">
        <v>8</v>
      </c>
    </row>
    <row r="1247" spans="1:8" s="94" customFormat="1" ht="11.25" customHeight="1">
      <c r="A1247" s="205">
        <v>1242</v>
      </c>
      <c r="B1247" s="209"/>
      <c r="C1247" s="205" t="s">
        <v>228</v>
      </c>
      <c r="D1247" s="205" t="s">
        <v>831</v>
      </c>
      <c r="E1247" s="205" t="s">
        <v>229</v>
      </c>
      <c r="F1247" s="205"/>
      <c r="G1247" s="210">
        <v>10000</v>
      </c>
      <c r="H1247" s="205" t="s">
        <v>8</v>
      </c>
    </row>
    <row r="1248" spans="1:8" s="94" customFormat="1" ht="11.25" customHeight="1">
      <c r="A1248" s="206">
        <v>1243</v>
      </c>
      <c r="B1248" s="211"/>
      <c r="C1248" s="206" t="s">
        <v>228</v>
      </c>
      <c r="D1248" s="206" t="s">
        <v>818</v>
      </c>
      <c r="E1248" s="206" t="s">
        <v>229</v>
      </c>
      <c r="F1248" s="206"/>
      <c r="G1248" s="212">
        <v>100000</v>
      </c>
      <c r="H1248" s="206" t="s">
        <v>7</v>
      </c>
    </row>
    <row r="1249" spans="1:8" s="94" customFormat="1" ht="11.25" customHeight="1">
      <c r="A1249" s="205">
        <v>1244</v>
      </c>
      <c r="B1249" s="209"/>
      <c r="C1249" s="205" t="s">
        <v>228</v>
      </c>
      <c r="D1249" s="205" t="s">
        <v>830</v>
      </c>
      <c r="E1249" s="205" t="s">
        <v>229</v>
      </c>
      <c r="F1249" s="205"/>
      <c r="G1249" s="210">
        <v>10000</v>
      </c>
      <c r="H1249" s="205" t="s">
        <v>8</v>
      </c>
    </row>
    <row r="1250" spans="1:8" s="94" customFormat="1" ht="11.25" customHeight="1">
      <c r="A1250" s="206">
        <v>1245</v>
      </c>
      <c r="B1250" s="211"/>
      <c r="C1250" s="206" t="s">
        <v>228</v>
      </c>
      <c r="D1250" s="206" t="s">
        <v>839</v>
      </c>
      <c r="E1250" s="206" t="s">
        <v>229</v>
      </c>
      <c r="F1250" s="206"/>
      <c r="G1250" s="212">
        <v>10000</v>
      </c>
      <c r="H1250" s="206" t="s">
        <v>8</v>
      </c>
    </row>
    <row r="1251" spans="1:8" s="94" customFormat="1" ht="11.25" customHeight="1">
      <c r="A1251" s="205">
        <v>1246</v>
      </c>
      <c r="B1251" s="205"/>
      <c r="C1251" s="205" t="s">
        <v>228</v>
      </c>
      <c r="D1251" s="205" t="s">
        <v>820</v>
      </c>
      <c r="E1251" s="205" t="s">
        <v>229</v>
      </c>
      <c r="F1251" s="205"/>
      <c r="G1251" s="210">
        <v>10000</v>
      </c>
      <c r="H1251" s="205" t="s">
        <v>8</v>
      </c>
    </row>
    <row r="1252" spans="1:8" s="94" customFormat="1" ht="11.25" customHeight="1">
      <c r="A1252" s="206">
        <v>1247</v>
      </c>
      <c r="B1252" s="213">
        <v>44309</v>
      </c>
      <c r="C1252" s="206" t="s">
        <v>228</v>
      </c>
      <c r="D1252" s="206" t="s">
        <v>820</v>
      </c>
      <c r="E1252" s="206" t="s">
        <v>229</v>
      </c>
      <c r="F1252" s="206"/>
      <c r="G1252" s="212">
        <v>10000</v>
      </c>
      <c r="H1252" s="206" t="s">
        <v>8</v>
      </c>
    </row>
    <row r="1253" spans="1:8" s="94" customFormat="1" ht="11.25" customHeight="1">
      <c r="A1253" s="205">
        <v>1248</v>
      </c>
      <c r="B1253" s="209"/>
      <c r="C1253" s="205" t="s">
        <v>228</v>
      </c>
      <c r="D1253" s="205" t="s">
        <v>831</v>
      </c>
      <c r="E1253" s="205" t="s">
        <v>229</v>
      </c>
      <c r="F1253" s="205"/>
      <c r="G1253" s="210">
        <v>10000</v>
      </c>
      <c r="H1253" s="205" t="s">
        <v>8</v>
      </c>
    </row>
    <row r="1254" spans="1:8" s="94" customFormat="1" ht="11.25" customHeight="1">
      <c r="A1254" s="206">
        <v>1249</v>
      </c>
      <c r="B1254" s="211"/>
      <c r="C1254" s="206" t="s">
        <v>228</v>
      </c>
      <c r="D1254" s="206" t="s">
        <v>819</v>
      </c>
      <c r="E1254" s="206" t="s">
        <v>229</v>
      </c>
      <c r="F1254" s="206"/>
      <c r="G1254" s="212">
        <v>50000</v>
      </c>
      <c r="H1254" s="206" t="s">
        <v>8</v>
      </c>
    </row>
    <row r="1255" spans="1:8" s="94" customFormat="1" ht="11.25" customHeight="1">
      <c r="A1255" s="205">
        <v>1250</v>
      </c>
      <c r="B1255" s="209"/>
      <c r="C1255" s="205" t="s">
        <v>228</v>
      </c>
      <c r="D1255" s="205" t="s">
        <v>848</v>
      </c>
      <c r="E1255" s="205" t="s">
        <v>229</v>
      </c>
      <c r="F1255" s="205"/>
      <c r="G1255" s="210">
        <v>10000</v>
      </c>
      <c r="H1255" s="205" t="s">
        <v>8</v>
      </c>
    </row>
    <row r="1256" spans="1:8" s="94" customFormat="1" ht="11.25" customHeight="1">
      <c r="A1256" s="206">
        <v>1251</v>
      </c>
      <c r="B1256" s="211"/>
      <c r="C1256" s="206" t="s">
        <v>228</v>
      </c>
      <c r="D1256" s="206" t="s">
        <v>831</v>
      </c>
      <c r="E1256" s="206" t="s">
        <v>229</v>
      </c>
      <c r="F1256" s="206"/>
      <c r="G1256" s="212">
        <v>30000</v>
      </c>
      <c r="H1256" s="206" t="s">
        <v>8</v>
      </c>
    </row>
    <row r="1257" spans="1:8" s="94" customFormat="1" ht="11.25" customHeight="1">
      <c r="A1257" s="205">
        <v>1252</v>
      </c>
      <c r="B1257" s="209"/>
      <c r="C1257" s="205" t="s">
        <v>228</v>
      </c>
      <c r="D1257" s="205" t="s">
        <v>865</v>
      </c>
      <c r="E1257" s="205" t="s">
        <v>229</v>
      </c>
      <c r="F1257" s="205"/>
      <c r="G1257" s="210">
        <v>10000</v>
      </c>
      <c r="H1257" s="205" t="s">
        <v>8</v>
      </c>
    </row>
    <row r="1258" spans="1:8" s="94" customFormat="1" ht="11.25" customHeight="1">
      <c r="A1258" s="206">
        <v>1253</v>
      </c>
      <c r="B1258" s="211"/>
      <c r="C1258" s="206" t="s">
        <v>228</v>
      </c>
      <c r="D1258" s="206" t="s">
        <v>819</v>
      </c>
      <c r="E1258" s="206" t="s">
        <v>229</v>
      </c>
      <c r="F1258" s="206"/>
      <c r="G1258" s="212">
        <v>30000</v>
      </c>
      <c r="H1258" s="206" t="s">
        <v>8</v>
      </c>
    </row>
    <row r="1259" spans="1:8" s="94" customFormat="1" ht="11.25" customHeight="1">
      <c r="A1259" s="205">
        <v>1254</v>
      </c>
      <c r="B1259" s="209"/>
      <c r="C1259" s="205" t="s">
        <v>228</v>
      </c>
      <c r="D1259" s="205" t="s">
        <v>819</v>
      </c>
      <c r="E1259" s="205" t="s">
        <v>229</v>
      </c>
      <c r="F1259" s="205"/>
      <c r="G1259" s="210">
        <v>10000</v>
      </c>
      <c r="H1259" s="205" t="s">
        <v>8</v>
      </c>
    </row>
    <row r="1260" spans="1:8" s="94" customFormat="1" ht="11.25" customHeight="1">
      <c r="A1260" s="206">
        <v>1255</v>
      </c>
      <c r="B1260" s="211"/>
      <c r="C1260" s="206" t="s">
        <v>228</v>
      </c>
      <c r="D1260" s="206" t="s">
        <v>819</v>
      </c>
      <c r="E1260" s="206" t="s">
        <v>229</v>
      </c>
      <c r="F1260" s="206"/>
      <c r="G1260" s="212">
        <v>5000</v>
      </c>
      <c r="H1260" s="206" t="s">
        <v>8</v>
      </c>
    </row>
    <row r="1261" spans="1:8" s="94" customFormat="1" ht="11.25" customHeight="1">
      <c r="A1261" s="205">
        <v>1256</v>
      </c>
      <c r="B1261" s="209"/>
      <c r="C1261" s="205" t="s">
        <v>228</v>
      </c>
      <c r="D1261" s="205" t="s">
        <v>819</v>
      </c>
      <c r="E1261" s="205" t="s">
        <v>229</v>
      </c>
      <c r="F1261" s="205"/>
      <c r="G1261" s="210">
        <v>30000</v>
      </c>
      <c r="H1261" s="205" t="s">
        <v>8</v>
      </c>
    </row>
    <row r="1262" spans="1:8" s="94" customFormat="1" ht="11.25" customHeight="1">
      <c r="A1262" s="206">
        <v>1257</v>
      </c>
      <c r="B1262" s="211"/>
      <c r="C1262" s="206" t="s">
        <v>228</v>
      </c>
      <c r="D1262" s="206" t="s">
        <v>844</v>
      </c>
      <c r="E1262" s="206" t="s">
        <v>229</v>
      </c>
      <c r="F1262" s="206"/>
      <c r="G1262" s="212">
        <v>10000</v>
      </c>
      <c r="H1262" s="206" t="s">
        <v>8</v>
      </c>
    </row>
    <row r="1263" spans="1:8" s="94" customFormat="1" ht="11.25" customHeight="1">
      <c r="A1263" s="205">
        <v>1258</v>
      </c>
      <c r="B1263" s="209"/>
      <c r="C1263" s="205" t="s">
        <v>228</v>
      </c>
      <c r="D1263" s="205" t="s">
        <v>823</v>
      </c>
      <c r="E1263" s="205" t="s">
        <v>229</v>
      </c>
      <c r="F1263" s="205"/>
      <c r="G1263" s="210">
        <v>20000</v>
      </c>
      <c r="H1263" s="205" t="s">
        <v>8</v>
      </c>
    </row>
    <row r="1264" spans="1:8" s="94" customFormat="1" ht="11.25" customHeight="1">
      <c r="A1264" s="206">
        <v>1259</v>
      </c>
      <c r="B1264" s="211"/>
      <c r="C1264" s="206" t="s">
        <v>228</v>
      </c>
      <c r="D1264" s="206" t="s">
        <v>819</v>
      </c>
      <c r="E1264" s="206" t="s">
        <v>229</v>
      </c>
      <c r="F1264" s="206"/>
      <c r="G1264" s="212">
        <v>20000</v>
      </c>
      <c r="H1264" s="206" t="s">
        <v>8</v>
      </c>
    </row>
    <row r="1265" spans="1:8" s="94" customFormat="1" ht="11.25" customHeight="1">
      <c r="A1265" s="205">
        <v>1260</v>
      </c>
      <c r="B1265" s="209"/>
      <c r="C1265" s="205" t="s">
        <v>228</v>
      </c>
      <c r="D1265" s="205" t="s">
        <v>819</v>
      </c>
      <c r="E1265" s="205" t="s">
        <v>229</v>
      </c>
      <c r="F1265" s="205"/>
      <c r="G1265" s="210">
        <v>130000</v>
      </c>
      <c r="H1265" s="205" t="s">
        <v>8</v>
      </c>
    </row>
    <row r="1266" spans="1:8" s="94" customFormat="1" ht="11.25" customHeight="1">
      <c r="A1266" s="206">
        <v>1261</v>
      </c>
      <c r="B1266" s="211"/>
      <c r="C1266" s="206" t="s">
        <v>228</v>
      </c>
      <c r="D1266" s="206" t="s">
        <v>821</v>
      </c>
      <c r="E1266" s="206" t="s">
        <v>229</v>
      </c>
      <c r="F1266" s="206"/>
      <c r="G1266" s="212">
        <v>10000</v>
      </c>
      <c r="H1266" s="206" t="s">
        <v>8</v>
      </c>
    </row>
    <row r="1267" spans="1:8" s="94" customFormat="1" ht="11.25" customHeight="1">
      <c r="A1267" s="205">
        <v>1262</v>
      </c>
      <c r="B1267" s="209"/>
      <c r="C1267" s="205" t="s">
        <v>228</v>
      </c>
      <c r="D1267" s="205" t="s">
        <v>819</v>
      </c>
      <c r="E1267" s="205" t="s">
        <v>229</v>
      </c>
      <c r="F1267" s="205"/>
      <c r="G1267" s="210">
        <v>10000</v>
      </c>
      <c r="H1267" s="205" t="s">
        <v>8</v>
      </c>
    </row>
    <row r="1268" spans="1:8" s="94" customFormat="1" ht="11.25" customHeight="1">
      <c r="A1268" s="206">
        <v>1263</v>
      </c>
      <c r="B1268" s="211"/>
      <c r="C1268" s="206" t="s">
        <v>228</v>
      </c>
      <c r="D1268" s="206" t="s">
        <v>838</v>
      </c>
      <c r="E1268" s="206" t="s">
        <v>229</v>
      </c>
      <c r="F1268" s="206"/>
      <c r="G1268" s="212">
        <v>10000</v>
      </c>
      <c r="H1268" s="206" t="s">
        <v>8</v>
      </c>
    </row>
    <row r="1269" spans="1:8" s="94" customFormat="1" ht="11.25" customHeight="1">
      <c r="A1269" s="205">
        <v>1264</v>
      </c>
      <c r="B1269" s="209"/>
      <c r="C1269" s="205" t="s">
        <v>228</v>
      </c>
      <c r="D1269" s="205" t="s">
        <v>823</v>
      </c>
      <c r="E1269" s="205" t="s">
        <v>229</v>
      </c>
      <c r="F1269" s="205"/>
      <c r="G1269" s="210">
        <v>10000</v>
      </c>
      <c r="H1269" s="205" t="s">
        <v>8</v>
      </c>
    </row>
    <row r="1270" spans="1:8" s="94" customFormat="1" ht="11.25" customHeight="1">
      <c r="A1270" s="206">
        <v>1265</v>
      </c>
      <c r="B1270" s="211"/>
      <c r="C1270" s="206" t="s">
        <v>228</v>
      </c>
      <c r="D1270" s="206" t="s">
        <v>839</v>
      </c>
      <c r="E1270" s="206" t="s">
        <v>229</v>
      </c>
      <c r="F1270" s="206"/>
      <c r="G1270" s="212">
        <v>10000</v>
      </c>
      <c r="H1270" s="206" t="s">
        <v>8</v>
      </c>
    </row>
    <row r="1271" spans="1:8" s="94" customFormat="1" ht="11.25" customHeight="1">
      <c r="A1271" s="205">
        <v>1266</v>
      </c>
      <c r="B1271" s="209"/>
      <c r="C1271" s="205" t="s">
        <v>228</v>
      </c>
      <c r="D1271" s="205" t="s">
        <v>860</v>
      </c>
      <c r="E1271" s="205" t="s">
        <v>229</v>
      </c>
      <c r="F1271" s="205"/>
      <c r="G1271" s="210">
        <v>10000</v>
      </c>
      <c r="H1271" s="205" t="s">
        <v>8</v>
      </c>
    </row>
    <row r="1272" spans="1:8" s="94" customFormat="1" ht="11.25" customHeight="1">
      <c r="A1272" s="206">
        <v>1267</v>
      </c>
      <c r="B1272" s="211"/>
      <c r="C1272" s="206" t="s">
        <v>228</v>
      </c>
      <c r="D1272" s="206" t="s">
        <v>819</v>
      </c>
      <c r="E1272" s="206" t="s">
        <v>229</v>
      </c>
      <c r="F1272" s="206"/>
      <c r="G1272" s="212">
        <v>20000</v>
      </c>
      <c r="H1272" s="206" t="s">
        <v>8</v>
      </c>
    </row>
    <row r="1273" spans="1:8" s="94" customFormat="1" ht="11.25" customHeight="1">
      <c r="A1273" s="205">
        <v>1268</v>
      </c>
      <c r="B1273" s="205"/>
      <c r="C1273" s="205" t="s">
        <v>228</v>
      </c>
      <c r="D1273" s="205" t="s">
        <v>839</v>
      </c>
      <c r="E1273" s="205" t="s">
        <v>229</v>
      </c>
      <c r="F1273" s="205"/>
      <c r="G1273" s="210">
        <v>10000</v>
      </c>
      <c r="H1273" s="205" t="s">
        <v>8</v>
      </c>
    </row>
    <row r="1274" spans="1:8" s="94" customFormat="1" ht="11.25" customHeight="1">
      <c r="A1274" s="206">
        <v>1269</v>
      </c>
      <c r="B1274" s="213">
        <v>44312</v>
      </c>
      <c r="C1274" s="206" t="s">
        <v>228</v>
      </c>
      <c r="D1274" s="206" t="s">
        <v>832</v>
      </c>
      <c r="E1274" s="206" t="s">
        <v>229</v>
      </c>
      <c r="F1274" s="206"/>
      <c r="G1274" s="212">
        <v>30000</v>
      </c>
      <c r="H1274" s="206" t="s">
        <v>8</v>
      </c>
    </row>
    <row r="1275" spans="1:8" s="94" customFormat="1" ht="11.25" customHeight="1">
      <c r="A1275" s="205">
        <v>1270</v>
      </c>
      <c r="B1275" s="209"/>
      <c r="C1275" s="205" t="s">
        <v>228</v>
      </c>
      <c r="D1275" s="205" t="s">
        <v>838</v>
      </c>
      <c r="E1275" s="205" t="s">
        <v>229</v>
      </c>
      <c r="F1275" s="205"/>
      <c r="G1275" s="210">
        <v>50000</v>
      </c>
      <c r="H1275" s="205" t="s">
        <v>8</v>
      </c>
    </row>
    <row r="1276" spans="1:8" s="94" customFormat="1" ht="11.25" customHeight="1">
      <c r="A1276" s="206">
        <v>1271</v>
      </c>
      <c r="B1276" s="211"/>
      <c r="C1276" s="206" t="s">
        <v>228</v>
      </c>
      <c r="D1276" s="206" t="s">
        <v>844</v>
      </c>
      <c r="E1276" s="206" t="s">
        <v>229</v>
      </c>
      <c r="F1276" s="206"/>
      <c r="G1276" s="212">
        <v>30000</v>
      </c>
      <c r="H1276" s="206" t="s">
        <v>8</v>
      </c>
    </row>
    <row r="1277" spans="1:8" s="94" customFormat="1" ht="11.25" customHeight="1">
      <c r="A1277" s="205">
        <v>1272</v>
      </c>
      <c r="B1277" s="209"/>
      <c r="C1277" s="205" t="s">
        <v>228</v>
      </c>
      <c r="D1277" s="205" t="s">
        <v>819</v>
      </c>
      <c r="E1277" s="205" t="s">
        <v>229</v>
      </c>
      <c r="F1277" s="205"/>
      <c r="G1277" s="210">
        <v>10000</v>
      </c>
      <c r="H1277" s="205" t="s">
        <v>8</v>
      </c>
    </row>
    <row r="1278" spans="1:8" s="94" customFormat="1" ht="11.25" customHeight="1">
      <c r="A1278" s="206">
        <v>1273</v>
      </c>
      <c r="B1278" s="211"/>
      <c r="C1278" s="206" t="s">
        <v>228</v>
      </c>
      <c r="D1278" s="206" t="s">
        <v>832</v>
      </c>
      <c r="E1278" s="206" t="s">
        <v>229</v>
      </c>
      <c r="F1278" s="206"/>
      <c r="G1278" s="212">
        <v>20000</v>
      </c>
      <c r="H1278" s="206" t="s">
        <v>8</v>
      </c>
    </row>
    <row r="1279" spans="1:8" s="94" customFormat="1" ht="11.25" customHeight="1">
      <c r="A1279" s="205">
        <v>1274</v>
      </c>
      <c r="B1279" s="209"/>
      <c r="C1279" s="205" t="s">
        <v>228</v>
      </c>
      <c r="D1279" s="205" t="s">
        <v>823</v>
      </c>
      <c r="E1279" s="205" t="s">
        <v>229</v>
      </c>
      <c r="F1279" s="205"/>
      <c r="G1279" s="210">
        <v>20000</v>
      </c>
      <c r="H1279" s="205" t="s">
        <v>8</v>
      </c>
    </row>
    <row r="1280" spans="1:8" s="94" customFormat="1" ht="11.25" customHeight="1">
      <c r="A1280" s="206">
        <v>1275</v>
      </c>
      <c r="B1280" s="211"/>
      <c r="C1280" s="206" t="s">
        <v>228</v>
      </c>
      <c r="D1280" s="206" t="s">
        <v>819</v>
      </c>
      <c r="E1280" s="206" t="s">
        <v>229</v>
      </c>
      <c r="F1280" s="206"/>
      <c r="G1280" s="212">
        <v>10000</v>
      </c>
      <c r="H1280" s="206" t="s">
        <v>8</v>
      </c>
    </row>
    <row r="1281" spans="1:8" s="94" customFormat="1" ht="11.25" customHeight="1">
      <c r="A1281" s="205">
        <v>1276</v>
      </c>
      <c r="B1281" s="209"/>
      <c r="C1281" s="205" t="s">
        <v>228</v>
      </c>
      <c r="D1281" s="205" t="s">
        <v>823</v>
      </c>
      <c r="E1281" s="205" t="s">
        <v>229</v>
      </c>
      <c r="F1281" s="205"/>
      <c r="G1281" s="210">
        <v>50000</v>
      </c>
      <c r="H1281" s="205" t="s">
        <v>8</v>
      </c>
    </row>
    <row r="1282" spans="1:8" s="94" customFormat="1" ht="11.25" customHeight="1">
      <c r="A1282" s="206">
        <v>1277</v>
      </c>
      <c r="B1282" s="211"/>
      <c r="C1282" s="206" t="s">
        <v>228</v>
      </c>
      <c r="D1282" s="206" t="s">
        <v>1128</v>
      </c>
      <c r="E1282" s="206" t="s">
        <v>229</v>
      </c>
      <c r="F1282" s="206"/>
      <c r="G1282" s="212">
        <v>30000</v>
      </c>
      <c r="H1282" s="206" t="s">
        <v>8</v>
      </c>
    </row>
    <row r="1283" spans="1:8" s="94" customFormat="1" ht="11.25" customHeight="1">
      <c r="A1283" s="205">
        <v>1278</v>
      </c>
      <c r="B1283" s="209"/>
      <c r="C1283" s="205" t="s">
        <v>228</v>
      </c>
      <c r="D1283" s="205" t="s">
        <v>837</v>
      </c>
      <c r="E1283" s="205" t="s">
        <v>229</v>
      </c>
      <c r="F1283" s="205"/>
      <c r="G1283" s="210">
        <v>10000</v>
      </c>
      <c r="H1283" s="205" t="s">
        <v>8</v>
      </c>
    </row>
    <row r="1284" spans="1:8" s="94" customFormat="1" ht="11.25" customHeight="1">
      <c r="A1284" s="206">
        <v>1279</v>
      </c>
      <c r="B1284" s="211"/>
      <c r="C1284" s="206" t="s">
        <v>228</v>
      </c>
      <c r="D1284" s="206" t="s">
        <v>847</v>
      </c>
      <c r="E1284" s="206" t="s">
        <v>229</v>
      </c>
      <c r="F1284" s="206"/>
      <c r="G1284" s="212">
        <v>10000</v>
      </c>
      <c r="H1284" s="206" t="s">
        <v>8</v>
      </c>
    </row>
    <row r="1285" spans="1:8" s="94" customFormat="1" ht="11.25" customHeight="1">
      <c r="A1285" s="205">
        <v>1280</v>
      </c>
      <c r="B1285" s="209"/>
      <c r="C1285" s="205" t="s">
        <v>228</v>
      </c>
      <c r="D1285" s="205" t="s">
        <v>857</v>
      </c>
      <c r="E1285" s="205" t="s">
        <v>229</v>
      </c>
      <c r="F1285" s="205"/>
      <c r="G1285" s="210">
        <v>100000</v>
      </c>
      <c r="H1285" s="205" t="s">
        <v>8</v>
      </c>
    </row>
    <row r="1286" spans="1:8" s="94" customFormat="1" ht="11.25" customHeight="1">
      <c r="A1286" s="206">
        <v>1281</v>
      </c>
      <c r="B1286" s="211"/>
      <c r="C1286" s="206" t="s">
        <v>228</v>
      </c>
      <c r="D1286" s="206" t="s">
        <v>862</v>
      </c>
      <c r="E1286" s="206" t="s">
        <v>229</v>
      </c>
      <c r="F1286" s="206"/>
      <c r="G1286" s="212">
        <v>50000</v>
      </c>
      <c r="H1286" s="206" t="s">
        <v>8</v>
      </c>
    </row>
    <row r="1287" spans="1:8" s="94" customFormat="1" ht="11.25" customHeight="1">
      <c r="A1287" s="205">
        <v>1282</v>
      </c>
      <c r="B1287" s="209"/>
      <c r="C1287" s="205" t="s">
        <v>228</v>
      </c>
      <c r="D1287" s="205" t="s">
        <v>832</v>
      </c>
      <c r="E1287" s="205" t="s">
        <v>229</v>
      </c>
      <c r="F1287" s="205"/>
      <c r="G1287" s="210">
        <v>10000</v>
      </c>
      <c r="H1287" s="205" t="s">
        <v>8</v>
      </c>
    </row>
    <row r="1288" spans="1:8" s="94" customFormat="1" ht="11.25" customHeight="1">
      <c r="A1288" s="206">
        <v>1283</v>
      </c>
      <c r="B1288" s="211"/>
      <c r="C1288" s="206" t="s">
        <v>228</v>
      </c>
      <c r="D1288" s="206" t="s">
        <v>819</v>
      </c>
      <c r="E1288" s="206" t="s">
        <v>229</v>
      </c>
      <c r="F1288" s="206"/>
      <c r="G1288" s="212">
        <v>10000</v>
      </c>
      <c r="H1288" s="206" t="s">
        <v>8</v>
      </c>
    </row>
    <row r="1289" spans="1:8" s="94" customFormat="1" ht="11.25" customHeight="1">
      <c r="A1289" s="205">
        <v>1284</v>
      </c>
      <c r="B1289" s="209"/>
      <c r="C1289" s="205" t="s">
        <v>228</v>
      </c>
      <c r="D1289" s="205" t="s">
        <v>819</v>
      </c>
      <c r="E1289" s="205" t="s">
        <v>229</v>
      </c>
      <c r="F1289" s="205"/>
      <c r="G1289" s="210">
        <v>20000</v>
      </c>
      <c r="H1289" s="205" t="s">
        <v>8</v>
      </c>
    </row>
    <row r="1290" spans="1:8" s="94" customFormat="1" ht="11.25" customHeight="1">
      <c r="A1290" s="206">
        <v>1285</v>
      </c>
      <c r="B1290" s="211"/>
      <c r="C1290" s="206" t="s">
        <v>228</v>
      </c>
      <c r="D1290" s="206" t="s">
        <v>842</v>
      </c>
      <c r="E1290" s="206" t="s">
        <v>229</v>
      </c>
      <c r="F1290" s="206"/>
      <c r="G1290" s="212">
        <v>50000</v>
      </c>
      <c r="H1290" s="206" t="s">
        <v>8</v>
      </c>
    </row>
    <row r="1291" spans="1:8" s="94" customFormat="1" ht="11.25" customHeight="1">
      <c r="A1291" s="205">
        <v>1286</v>
      </c>
      <c r="B1291" s="209"/>
      <c r="C1291" s="205" t="s">
        <v>228</v>
      </c>
      <c r="D1291" s="205" t="s">
        <v>1124</v>
      </c>
      <c r="E1291" s="205" t="s">
        <v>230</v>
      </c>
      <c r="F1291" s="205"/>
      <c r="G1291" s="210">
        <v>20000</v>
      </c>
      <c r="H1291" s="205" t="s">
        <v>8</v>
      </c>
    </row>
    <row r="1292" spans="1:8" s="94" customFormat="1" ht="11.25" customHeight="1">
      <c r="A1292" s="206">
        <v>1287</v>
      </c>
      <c r="B1292" s="211"/>
      <c r="C1292" s="206" t="s">
        <v>228</v>
      </c>
      <c r="D1292" s="206" t="s">
        <v>823</v>
      </c>
      <c r="E1292" s="206" t="s">
        <v>229</v>
      </c>
      <c r="F1292" s="206"/>
      <c r="G1292" s="212">
        <v>50000</v>
      </c>
      <c r="H1292" s="206" t="s">
        <v>8</v>
      </c>
    </row>
    <row r="1293" spans="1:8" s="94" customFormat="1" ht="11.25" customHeight="1">
      <c r="A1293" s="205">
        <v>1288</v>
      </c>
      <c r="B1293" s="209"/>
      <c r="C1293" s="205" t="s">
        <v>228</v>
      </c>
      <c r="D1293" s="205" t="s">
        <v>820</v>
      </c>
      <c r="E1293" s="205" t="s">
        <v>229</v>
      </c>
      <c r="F1293" s="205"/>
      <c r="G1293" s="210">
        <v>30000</v>
      </c>
      <c r="H1293" s="205" t="s">
        <v>8</v>
      </c>
    </row>
    <row r="1294" spans="1:8" s="94" customFormat="1" ht="11.25" customHeight="1">
      <c r="A1294" s="206">
        <v>1289</v>
      </c>
      <c r="B1294" s="211"/>
      <c r="C1294" s="206" t="s">
        <v>228</v>
      </c>
      <c r="D1294" s="206" t="s">
        <v>853</v>
      </c>
      <c r="E1294" s="206" t="s">
        <v>232</v>
      </c>
      <c r="F1294" s="206"/>
      <c r="G1294" s="212">
        <v>100000</v>
      </c>
      <c r="H1294" s="206" t="s">
        <v>8</v>
      </c>
    </row>
    <row r="1295" spans="1:8" s="94" customFormat="1" ht="11.25" customHeight="1">
      <c r="A1295" s="205">
        <v>1290</v>
      </c>
      <c r="B1295" s="205"/>
      <c r="C1295" s="205" t="s">
        <v>228</v>
      </c>
      <c r="D1295" s="205" t="s">
        <v>861</v>
      </c>
      <c r="E1295" s="205" t="s">
        <v>233</v>
      </c>
      <c r="F1295" s="205"/>
      <c r="G1295" s="210">
        <v>30000</v>
      </c>
      <c r="H1295" s="205" t="s">
        <v>8</v>
      </c>
    </row>
    <row r="1296" spans="1:8" s="94" customFormat="1" ht="11.25" customHeight="1">
      <c r="A1296" s="206">
        <v>1291</v>
      </c>
      <c r="B1296" s="213">
        <v>44314</v>
      </c>
      <c r="C1296" s="206" t="s">
        <v>228</v>
      </c>
      <c r="D1296" s="206" t="s">
        <v>848</v>
      </c>
      <c r="E1296" s="206" t="s">
        <v>229</v>
      </c>
      <c r="F1296" s="206"/>
      <c r="G1296" s="212">
        <v>10000</v>
      </c>
      <c r="H1296" s="206" t="s">
        <v>8</v>
      </c>
    </row>
    <row r="1297" spans="1:8" s="94" customFormat="1" ht="11.25" customHeight="1">
      <c r="A1297" s="205">
        <v>1292</v>
      </c>
      <c r="B1297" s="209"/>
      <c r="C1297" s="205" t="s">
        <v>228</v>
      </c>
      <c r="D1297" s="205" t="s">
        <v>866</v>
      </c>
      <c r="E1297" s="205" t="s">
        <v>229</v>
      </c>
      <c r="F1297" s="205"/>
      <c r="G1297" s="210">
        <v>50000</v>
      </c>
      <c r="H1297" s="205" t="s">
        <v>8</v>
      </c>
    </row>
    <row r="1298" spans="1:8" s="94" customFormat="1" ht="11.25" customHeight="1">
      <c r="A1298" s="206">
        <v>1293</v>
      </c>
      <c r="B1298" s="211"/>
      <c r="C1298" s="206" t="s">
        <v>228</v>
      </c>
      <c r="D1298" s="206" t="s">
        <v>845</v>
      </c>
      <c r="E1298" s="206" t="s">
        <v>229</v>
      </c>
      <c r="F1298" s="206"/>
      <c r="G1298" s="212">
        <v>20000</v>
      </c>
      <c r="H1298" s="206" t="s">
        <v>8</v>
      </c>
    </row>
    <row r="1299" spans="1:8" s="94" customFormat="1" ht="11.25" customHeight="1">
      <c r="A1299" s="205">
        <v>1294</v>
      </c>
      <c r="B1299" s="209"/>
      <c r="C1299" s="205" t="s">
        <v>228</v>
      </c>
      <c r="D1299" s="205" t="s">
        <v>832</v>
      </c>
      <c r="E1299" s="205" t="s">
        <v>229</v>
      </c>
      <c r="F1299" s="205"/>
      <c r="G1299" s="210">
        <v>10000</v>
      </c>
      <c r="H1299" s="205" t="s">
        <v>8</v>
      </c>
    </row>
    <row r="1300" spans="1:8" s="94" customFormat="1" ht="11.25" customHeight="1">
      <c r="A1300" s="206">
        <v>1295</v>
      </c>
      <c r="B1300" s="211"/>
      <c r="C1300" s="206" t="s">
        <v>228</v>
      </c>
      <c r="D1300" s="206" t="s">
        <v>819</v>
      </c>
      <c r="E1300" s="206" t="s">
        <v>229</v>
      </c>
      <c r="F1300" s="206"/>
      <c r="G1300" s="212">
        <v>10000</v>
      </c>
      <c r="H1300" s="206" t="s">
        <v>8</v>
      </c>
    </row>
    <row r="1301" spans="1:8" s="94" customFormat="1" ht="11.25" customHeight="1">
      <c r="A1301" s="205">
        <v>1296</v>
      </c>
      <c r="B1301" s="209"/>
      <c r="C1301" s="205" t="s">
        <v>228</v>
      </c>
      <c r="D1301" s="205" t="s">
        <v>823</v>
      </c>
      <c r="E1301" s="205" t="s">
        <v>229</v>
      </c>
      <c r="F1301" s="205"/>
      <c r="G1301" s="210">
        <v>10000</v>
      </c>
      <c r="H1301" s="205" t="s">
        <v>8</v>
      </c>
    </row>
    <row r="1302" spans="1:8" s="94" customFormat="1" ht="11.25" customHeight="1">
      <c r="A1302" s="206">
        <v>1297</v>
      </c>
      <c r="B1302" s="211"/>
      <c r="C1302" s="206" t="s">
        <v>228</v>
      </c>
      <c r="D1302" s="206" t="s">
        <v>823</v>
      </c>
      <c r="E1302" s="206" t="s">
        <v>229</v>
      </c>
      <c r="F1302" s="206"/>
      <c r="G1302" s="212">
        <v>10000</v>
      </c>
      <c r="H1302" s="206" t="s">
        <v>8</v>
      </c>
    </row>
    <row r="1303" spans="1:8" s="94" customFormat="1" ht="11.25" customHeight="1">
      <c r="A1303" s="205">
        <v>1298</v>
      </c>
      <c r="B1303" s="209"/>
      <c r="C1303" s="205" t="s">
        <v>228</v>
      </c>
      <c r="D1303" s="205" t="s">
        <v>829</v>
      </c>
      <c r="E1303" s="205" t="s">
        <v>229</v>
      </c>
      <c r="F1303" s="205"/>
      <c r="G1303" s="210">
        <v>20000</v>
      </c>
      <c r="H1303" s="205" t="s">
        <v>8</v>
      </c>
    </row>
    <row r="1304" spans="1:8" s="94" customFormat="1" ht="11.25" customHeight="1">
      <c r="A1304" s="206">
        <v>1299</v>
      </c>
      <c r="B1304" s="211"/>
      <c r="C1304" s="206" t="s">
        <v>228</v>
      </c>
      <c r="D1304" s="206" t="s">
        <v>818</v>
      </c>
      <c r="E1304" s="206" t="s">
        <v>229</v>
      </c>
      <c r="F1304" s="206"/>
      <c r="G1304" s="212">
        <v>10000</v>
      </c>
      <c r="H1304" s="206" t="s">
        <v>8</v>
      </c>
    </row>
    <row r="1305" spans="1:8" s="94" customFormat="1" ht="11.25" customHeight="1">
      <c r="A1305" s="205">
        <v>1300</v>
      </c>
      <c r="B1305" s="209"/>
      <c r="C1305" s="205" t="s">
        <v>228</v>
      </c>
      <c r="D1305" s="205" t="s">
        <v>847</v>
      </c>
      <c r="E1305" s="205" t="s">
        <v>229</v>
      </c>
      <c r="F1305" s="205"/>
      <c r="G1305" s="210">
        <v>5000</v>
      </c>
      <c r="H1305" s="205" t="s">
        <v>8</v>
      </c>
    </row>
    <row r="1306" spans="1:8" s="94" customFormat="1" ht="11.25" customHeight="1">
      <c r="A1306" s="206">
        <v>1301</v>
      </c>
      <c r="B1306" s="211"/>
      <c r="C1306" s="206" t="s">
        <v>228</v>
      </c>
      <c r="D1306" s="206" t="s">
        <v>840</v>
      </c>
      <c r="E1306" s="206" t="s">
        <v>229</v>
      </c>
      <c r="F1306" s="206"/>
      <c r="G1306" s="212">
        <v>30000</v>
      </c>
      <c r="H1306" s="206" t="s">
        <v>8</v>
      </c>
    </row>
    <row r="1307" spans="1:8" s="94" customFormat="1" ht="11.25" customHeight="1">
      <c r="A1307" s="205">
        <v>1302</v>
      </c>
      <c r="B1307" s="209"/>
      <c r="C1307" s="205" t="s">
        <v>228</v>
      </c>
      <c r="D1307" s="205" t="s">
        <v>823</v>
      </c>
      <c r="E1307" s="205" t="s">
        <v>229</v>
      </c>
      <c r="F1307" s="205"/>
      <c r="G1307" s="210">
        <v>30000</v>
      </c>
      <c r="H1307" s="205" t="s">
        <v>8</v>
      </c>
    </row>
    <row r="1308" spans="1:8" s="94" customFormat="1" ht="11.25" customHeight="1">
      <c r="A1308" s="206">
        <v>1303</v>
      </c>
      <c r="B1308" s="211"/>
      <c r="C1308" s="206" t="s">
        <v>228</v>
      </c>
      <c r="D1308" s="206" t="s">
        <v>845</v>
      </c>
      <c r="E1308" s="206" t="s">
        <v>229</v>
      </c>
      <c r="F1308" s="206"/>
      <c r="G1308" s="212">
        <v>5000</v>
      </c>
      <c r="H1308" s="206" t="s">
        <v>8</v>
      </c>
    </row>
    <row r="1309" spans="1:8" s="94" customFormat="1" ht="11.25" customHeight="1">
      <c r="A1309" s="205">
        <v>1304</v>
      </c>
      <c r="B1309" s="209"/>
      <c r="C1309" s="205" t="s">
        <v>228</v>
      </c>
      <c r="D1309" s="205" t="s">
        <v>865</v>
      </c>
      <c r="E1309" s="205" t="s">
        <v>229</v>
      </c>
      <c r="F1309" s="205"/>
      <c r="G1309" s="210">
        <v>10000</v>
      </c>
      <c r="H1309" s="205" t="s">
        <v>8</v>
      </c>
    </row>
    <row r="1310" spans="1:8" s="94" customFormat="1" ht="11.25" customHeight="1">
      <c r="A1310" s="206">
        <v>1305</v>
      </c>
      <c r="B1310" s="211"/>
      <c r="C1310" s="206" t="s">
        <v>228</v>
      </c>
      <c r="D1310" s="206" t="s">
        <v>818</v>
      </c>
      <c r="E1310" s="206" t="s">
        <v>229</v>
      </c>
      <c r="F1310" s="206"/>
      <c r="G1310" s="212">
        <v>10000</v>
      </c>
      <c r="H1310" s="206" t="s">
        <v>8</v>
      </c>
    </row>
    <row r="1311" spans="1:8" s="94" customFormat="1" ht="11.25" customHeight="1">
      <c r="A1311" s="205">
        <v>1306</v>
      </c>
      <c r="B1311" s="209"/>
      <c r="C1311" s="205" t="s">
        <v>228</v>
      </c>
      <c r="D1311" s="205" t="s">
        <v>819</v>
      </c>
      <c r="E1311" s="205" t="s">
        <v>229</v>
      </c>
      <c r="F1311" s="205" t="s">
        <v>734</v>
      </c>
      <c r="G1311" s="210">
        <v>50000</v>
      </c>
      <c r="H1311" s="205" t="s">
        <v>7</v>
      </c>
    </row>
    <row r="1312" spans="1:8" s="94" customFormat="1" ht="11.25" customHeight="1">
      <c r="A1312" s="206">
        <v>1307</v>
      </c>
      <c r="B1312" s="211"/>
      <c r="C1312" s="206" t="s">
        <v>228</v>
      </c>
      <c r="D1312" s="206" t="s">
        <v>864</v>
      </c>
      <c r="E1312" s="206" t="s">
        <v>229</v>
      </c>
      <c r="F1312" s="206"/>
      <c r="G1312" s="212">
        <v>10000</v>
      </c>
      <c r="H1312" s="206" t="s">
        <v>8</v>
      </c>
    </row>
    <row r="1313" spans="1:8" s="94" customFormat="1" ht="11.25" customHeight="1">
      <c r="A1313" s="205">
        <v>1308</v>
      </c>
      <c r="B1313" s="209"/>
      <c r="C1313" s="205" t="s">
        <v>228</v>
      </c>
      <c r="D1313" s="205" t="s">
        <v>831</v>
      </c>
      <c r="E1313" s="205" t="s">
        <v>229</v>
      </c>
      <c r="F1313" s="205"/>
      <c r="G1313" s="210">
        <v>5000</v>
      </c>
      <c r="H1313" s="205" t="s">
        <v>8</v>
      </c>
    </row>
    <row r="1314" spans="1:8" s="94" customFormat="1" ht="11.25" customHeight="1">
      <c r="A1314" s="206">
        <v>1309</v>
      </c>
      <c r="B1314" s="211"/>
      <c r="C1314" s="206" t="s">
        <v>228</v>
      </c>
      <c r="D1314" s="206" t="s">
        <v>839</v>
      </c>
      <c r="E1314" s="206" t="s">
        <v>229</v>
      </c>
      <c r="F1314" s="206"/>
      <c r="G1314" s="212">
        <v>10000</v>
      </c>
      <c r="H1314" s="206" t="s">
        <v>8</v>
      </c>
    </row>
    <row r="1315" spans="1:8" s="94" customFormat="1" ht="11.25" customHeight="1">
      <c r="A1315" s="205">
        <v>1310</v>
      </c>
      <c r="B1315" s="209"/>
      <c r="C1315" s="205" t="s">
        <v>228</v>
      </c>
      <c r="D1315" s="205" t="s">
        <v>823</v>
      </c>
      <c r="E1315" s="205" t="s">
        <v>229</v>
      </c>
      <c r="F1315" s="205"/>
      <c r="G1315" s="210">
        <v>10000</v>
      </c>
      <c r="H1315" s="205" t="s">
        <v>8</v>
      </c>
    </row>
    <row r="1316" spans="1:8" s="94" customFormat="1" ht="11.25" customHeight="1">
      <c r="A1316" s="206">
        <v>1311</v>
      </c>
      <c r="B1316" s="211"/>
      <c r="C1316" s="206" t="s">
        <v>228</v>
      </c>
      <c r="D1316" s="206" t="s">
        <v>823</v>
      </c>
      <c r="E1316" s="206" t="s">
        <v>229</v>
      </c>
      <c r="F1316" s="206"/>
      <c r="G1316" s="212">
        <v>10000</v>
      </c>
      <c r="H1316" s="206" t="s">
        <v>8</v>
      </c>
    </row>
    <row r="1317" spans="1:8" s="94" customFormat="1" ht="11.25" customHeight="1">
      <c r="A1317" s="205">
        <v>1312</v>
      </c>
      <c r="B1317" s="209"/>
      <c r="C1317" s="205" t="s">
        <v>228</v>
      </c>
      <c r="D1317" s="205" t="s">
        <v>822</v>
      </c>
      <c r="E1317" s="205" t="s">
        <v>229</v>
      </c>
      <c r="F1317" s="205"/>
      <c r="G1317" s="210">
        <v>10000</v>
      </c>
      <c r="H1317" s="205" t="s">
        <v>8</v>
      </c>
    </row>
    <row r="1318" spans="1:8" s="94" customFormat="1" ht="11.25" customHeight="1">
      <c r="A1318" s="206">
        <v>1313</v>
      </c>
      <c r="B1318" s="211"/>
      <c r="C1318" s="206" t="s">
        <v>228</v>
      </c>
      <c r="D1318" s="206" t="s">
        <v>820</v>
      </c>
      <c r="E1318" s="206" t="s">
        <v>229</v>
      </c>
      <c r="F1318" s="206"/>
      <c r="G1318" s="212">
        <v>10000</v>
      </c>
      <c r="H1318" s="206" t="s">
        <v>8</v>
      </c>
    </row>
    <row r="1319" spans="1:8" s="94" customFormat="1" ht="11.25" customHeight="1">
      <c r="A1319" s="205">
        <v>1314</v>
      </c>
      <c r="B1319" s="209"/>
      <c r="C1319" s="205" t="s">
        <v>228</v>
      </c>
      <c r="D1319" s="205" t="s">
        <v>819</v>
      </c>
      <c r="E1319" s="205" t="s">
        <v>229</v>
      </c>
      <c r="F1319" s="205"/>
      <c r="G1319" s="210">
        <v>10000</v>
      </c>
      <c r="H1319" s="205" t="s">
        <v>8</v>
      </c>
    </row>
    <row r="1320" spans="1:8" s="94" customFormat="1" ht="11.25" customHeight="1">
      <c r="A1320" s="206">
        <v>1315</v>
      </c>
      <c r="B1320" s="211"/>
      <c r="C1320" s="206" t="s">
        <v>228</v>
      </c>
      <c r="D1320" s="206" t="s">
        <v>825</v>
      </c>
      <c r="E1320" s="206" t="s">
        <v>229</v>
      </c>
      <c r="F1320" s="206"/>
      <c r="G1320" s="212">
        <v>10000</v>
      </c>
      <c r="H1320" s="206" t="s">
        <v>8</v>
      </c>
    </row>
    <row r="1321" spans="1:8" s="94" customFormat="1" ht="11.25" customHeight="1">
      <c r="A1321" s="205">
        <v>1316</v>
      </c>
      <c r="B1321" s="209"/>
      <c r="C1321" s="205" t="s">
        <v>228</v>
      </c>
      <c r="D1321" s="205" t="s">
        <v>835</v>
      </c>
      <c r="E1321" s="205" t="s">
        <v>229</v>
      </c>
      <c r="F1321" s="205" t="s">
        <v>1133</v>
      </c>
      <c r="G1321" s="210">
        <v>50000</v>
      </c>
      <c r="H1321" s="205" t="s">
        <v>7</v>
      </c>
    </row>
    <row r="1322" spans="1:8" s="94" customFormat="1" ht="11.25" customHeight="1">
      <c r="A1322" s="206">
        <v>1317</v>
      </c>
      <c r="B1322" s="211"/>
      <c r="C1322" s="206" t="s">
        <v>228</v>
      </c>
      <c r="D1322" s="206" t="s">
        <v>835</v>
      </c>
      <c r="E1322" s="206" t="s">
        <v>229</v>
      </c>
      <c r="F1322" s="206"/>
      <c r="G1322" s="212">
        <v>300000</v>
      </c>
      <c r="H1322" s="206" t="s">
        <v>8</v>
      </c>
    </row>
    <row r="1323" spans="1:8" s="94" customFormat="1" ht="11.25" customHeight="1">
      <c r="A1323" s="205">
        <v>1318</v>
      </c>
      <c r="B1323" s="209"/>
      <c r="C1323" s="205" t="s">
        <v>228</v>
      </c>
      <c r="D1323" s="205" t="s">
        <v>823</v>
      </c>
      <c r="E1323" s="205" t="s">
        <v>229</v>
      </c>
      <c r="F1323" s="205"/>
      <c r="G1323" s="210">
        <v>10000</v>
      </c>
      <c r="H1323" s="205" t="s">
        <v>8</v>
      </c>
    </row>
    <row r="1324" spans="1:8" s="94" customFormat="1" ht="11.25" customHeight="1">
      <c r="A1324" s="206">
        <v>1319</v>
      </c>
      <c r="B1324" s="211"/>
      <c r="C1324" s="206" t="s">
        <v>228</v>
      </c>
      <c r="D1324" s="206" t="s">
        <v>819</v>
      </c>
      <c r="E1324" s="206" t="s">
        <v>229</v>
      </c>
      <c r="F1324" s="206"/>
      <c r="G1324" s="212">
        <v>30000</v>
      </c>
      <c r="H1324" s="206" t="s">
        <v>8</v>
      </c>
    </row>
    <row r="1325" spans="1:8" s="94" customFormat="1" ht="11.25" customHeight="1">
      <c r="A1325" s="205">
        <v>1320</v>
      </c>
      <c r="B1325" s="209"/>
      <c r="C1325" s="205" t="s">
        <v>228</v>
      </c>
      <c r="D1325" s="205" t="s">
        <v>839</v>
      </c>
      <c r="E1325" s="205" t="s">
        <v>229</v>
      </c>
      <c r="F1325" s="205"/>
      <c r="G1325" s="210">
        <v>10000</v>
      </c>
      <c r="H1325" s="205" t="s">
        <v>8</v>
      </c>
    </row>
    <row r="1326" spans="1:8" s="94" customFormat="1" ht="11.25" customHeight="1">
      <c r="A1326" s="206">
        <v>1321</v>
      </c>
      <c r="B1326" s="211"/>
      <c r="C1326" s="206" t="s">
        <v>228</v>
      </c>
      <c r="D1326" s="206" t="s">
        <v>823</v>
      </c>
      <c r="E1326" s="206" t="s">
        <v>229</v>
      </c>
      <c r="F1326" s="206"/>
      <c r="G1326" s="212">
        <v>10000</v>
      </c>
      <c r="H1326" s="206" t="s">
        <v>8</v>
      </c>
    </row>
    <row r="1327" spans="1:8" s="94" customFormat="1" ht="11.25" customHeight="1">
      <c r="A1327" s="205">
        <v>1322</v>
      </c>
      <c r="B1327" s="209"/>
      <c r="C1327" s="205" t="s">
        <v>228</v>
      </c>
      <c r="D1327" s="205" t="s">
        <v>823</v>
      </c>
      <c r="E1327" s="205" t="s">
        <v>229</v>
      </c>
      <c r="F1327" s="205"/>
      <c r="G1327" s="210">
        <v>10000</v>
      </c>
      <c r="H1327" s="205" t="s">
        <v>8</v>
      </c>
    </row>
    <row r="1328" spans="1:8" s="94" customFormat="1" ht="11.25" customHeight="1">
      <c r="A1328" s="206">
        <v>1323</v>
      </c>
      <c r="B1328" s="211"/>
      <c r="C1328" s="206" t="s">
        <v>228</v>
      </c>
      <c r="D1328" s="206" t="s">
        <v>823</v>
      </c>
      <c r="E1328" s="206" t="s">
        <v>229</v>
      </c>
      <c r="F1328" s="206"/>
      <c r="G1328" s="212">
        <v>10000</v>
      </c>
      <c r="H1328" s="206" t="s">
        <v>8</v>
      </c>
    </row>
    <row r="1329" spans="1:8" s="94" customFormat="1" ht="11.25" customHeight="1">
      <c r="A1329" s="205">
        <v>1324</v>
      </c>
      <c r="B1329" s="209"/>
      <c r="C1329" s="205" t="s">
        <v>228</v>
      </c>
      <c r="D1329" s="205" t="s">
        <v>835</v>
      </c>
      <c r="E1329" s="205" t="s">
        <v>229</v>
      </c>
      <c r="F1329" s="205"/>
      <c r="G1329" s="210">
        <v>10000</v>
      </c>
      <c r="H1329" s="205" t="s">
        <v>8</v>
      </c>
    </row>
    <row r="1330" spans="1:8" s="94" customFormat="1" ht="11.25" customHeight="1">
      <c r="A1330" s="206">
        <v>1325</v>
      </c>
      <c r="B1330" s="211"/>
      <c r="C1330" s="206" t="s">
        <v>228</v>
      </c>
      <c r="D1330" s="206" t="s">
        <v>828</v>
      </c>
      <c r="E1330" s="206" t="s">
        <v>229</v>
      </c>
      <c r="F1330" s="206"/>
      <c r="G1330" s="212">
        <v>10000</v>
      </c>
      <c r="H1330" s="206" t="s">
        <v>8</v>
      </c>
    </row>
    <row r="1331" spans="1:8" s="94" customFormat="1" ht="11.25" customHeight="1">
      <c r="A1331" s="205">
        <v>1326</v>
      </c>
      <c r="B1331" s="209"/>
      <c r="C1331" s="205" t="s">
        <v>228</v>
      </c>
      <c r="D1331" s="205" t="s">
        <v>846</v>
      </c>
      <c r="E1331" s="205" t="s">
        <v>229</v>
      </c>
      <c r="F1331" s="205"/>
      <c r="G1331" s="210">
        <v>30000</v>
      </c>
      <c r="H1331" s="205" t="s">
        <v>8</v>
      </c>
    </row>
    <row r="1332" spans="1:8" s="94" customFormat="1" ht="11.25" customHeight="1">
      <c r="A1332" s="206">
        <v>1327</v>
      </c>
      <c r="B1332" s="211"/>
      <c r="C1332" s="206" t="s">
        <v>228</v>
      </c>
      <c r="D1332" s="206" t="s">
        <v>827</v>
      </c>
      <c r="E1332" s="206" t="s">
        <v>229</v>
      </c>
      <c r="F1332" s="206"/>
      <c r="G1332" s="212">
        <v>20000</v>
      </c>
      <c r="H1332" s="206" t="s">
        <v>8</v>
      </c>
    </row>
    <row r="1333" spans="1:8" s="94" customFormat="1" ht="11.25" customHeight="1">
      <c r="A1333" s="205">
        <v>1328</v>
      </c>
      <c r="B1333" s="209"/>
      <c r="C1333" s="205" t="s">
        <v>228</v>
      </c>
      <c r="D1333" s="205" t="s">
        <v>1131</v>
      </c>
      <c r="E1333" s="205" t="s">
        <v>229</v>
      </c>
      <c r="F1333" s="205"/>
      <c r="G1333" s="210">
        <v>20000</v>
      </c>
      <c r="H1333" s="205" t="s">
        <v>8</v>
      </c>
    </row>
    <row r="1334" spans="1:8" s="94" customFormat="1" ht="11.25" customHeight="1">
      <c r="A1334" s="206">
        <v>1329</v>
      </c>
      <c r="B1334" s="211"/>
      <c r="C1334" s="206" t="s">
        <v>228</v>
      </c>
      <c r="D1334" s="206" t="s">
        <v>823</v>
      </c>
      <c r="E1334" s="206" t="s">
        <v>229</v>
      </c>
      <c r="F1334" s="206"/>
      <c r="G1334" s="212">
        <v>10000</v>
      </c>
      <c r="H1334" s="206" t="s">
        <v>8</v>
      </c>
    </row>
    <row r="1335" spans="1:8" s="94" customFormat="1" ht="11.25" customHeight="1">
      <c r="A1335" s="205">
        <v>1330</v>
      </c>
      <c r="B1335" s="209"/>
      <c r="C1335" s="205" t="s">
        <v>228</v>
      </c>
      <c r="D1335" s="205" t="s">
        <v>830</v>
      </c>
      <c r="E1335" s="205" t="s">
        <v>229</v>
      </c>
      <c r="F1335" s="205"/>
      <c r="G1335" s="210">
        <v>10000</v>
      </c>
      <c r="H1335" s="205" t="s">
        <v>8</v>
      </c>
    </row>
    <row r="1336" spans="1:8" s="94" customFormat="1" ht="11.25" customHeight="1">
      <c r="A1336" s="206">
        <v>1331</v>
      </c>
      <c r="B1336" s="211"/>
      <c r="C1336" s="206" t="s">
        <v>228</v>
      </c>
      <c r="D1336" s="206" t="s">
        <v>819</v>
      </c>
      <c r="E1336" s="206" t="s">
        <v>229</v>
      </c>
      <c r="F1336" s="206"/>
      <c r="G1336" s="212">
        <v>30000</v>
      </c>
      <c r="H1336" s="206" t="s">
        <v>8</v>
      </c>
    </row>
    <row r="1337" spans="1:8" s="94" customFormat="1" ht="11.25" customHeight="1">
      <c r="A1337" s="205">
        <v>1332</v>
      </c>
      <c r="B1337" s="209"/>
      <c r="C1337" s="205" t="s">
        <v>228</v>
      </c>
      <c r="D1337" s="205" t="s">
        <v>827</v>
      </c>
      <c r="E1337" s="205" t="s">
        <v>229</v>
      </c>
      <c r="F1337" s="205"/>
      <c r="G1337" s="210">
        <v>40000</v>
      </c>
      <c r="H1337" s="205" t="s">
        <v>8</v>
      </c>
    </row>
    <row r="1338" spans="1:8" s="94" customFormat="1" ht="11.25" customHeight="1">
      <c r="A1338" s="206">
        <v>1333</v>
      </c>
      <c r="B1338" s="211"/>
      <c r="C1338" s="206" t="s">
        <v>228</v>
      </c>
      <c r="D1338" s="206" t="s">
        <v>819</v>
      </c>
      <c r="E1338" s="206" t="s">
        <v>229</v>
      </c>
      <c r="F1338" s="206"/>
      <c r="G1338" s="212">
        <v>30000</v>
      </c>
      <c r="H1338" s="206" t="s">
        <v>8</v>
      </c>
    </row>
    <row r="1339" spans="1:8" s="94" customFormat="1" ht="11.25" customHeight="1">
      <c r="A1339" s="205">
        <v>1334</v>
      </c>
      <c r="B1339" s="209"/>
      <c r="C1339" s="205" t="s">
        <v>228</v>
      </c>
      <c r="D1339" s="205" t="s">
        <v>865</v>
      </c>
      <c r="E1339" s="205" t="s">
        <v>229</v>
      </c>
      <c r="F1339" s="205"/>
      <c r="G1339" s="210">
        <v>30000</v>
      </c>
      <c r="H1339" s="205" t="s">
        <v>8</v>
      </c>
    </row>
    <row r="1340" spans="1:8" s="94" customFormat="1" ht="11.25" customHeight="1">
      <c r="A1340" s="206">
        <v>1335</v>
      </c>
      <c r="B1340" s="211"/>
      <c r="C1340" s="206" t="s">
        <v>228</v>
      </c>
      <c r="D1340" s="206" t="s">
        <v>846</v>
      </c>
      <c r="E1340" s="206" t="s">
        <v>229</v>
      </c>
      <c r="F1340" s="206"/>
      <c r="G1340" s="212">
        <v>10000</v>
      </c>
      <c r="H1340" s="206" t="s">
        <v>8</v>
      </c>
    </row>
    <row r="1341" spans="1:8" s="94" customFormat="1" ht="11.25" customHeight="1">
      <c r="A1341" s="205">
        <v>1336</v>
      </c>
      <c r="B1341" s="209"/>
      <c r="C1341" s="205" t="s">
        <v>228</v>
      </c>
      <c r="D1341" s="205" t="s">
        <v>835</v>
      </c>
      <c r="E1341" s="205" t="s">
        <v>229</v>
      </c>
      <c r="F1341" s="205"/>
      <c r="G1341" s="210">
        <v>10000</v>
      </c>
      <c r="H1341" s="205" t="s">
        <v>8</v>
      </c>
    </row>
    <row r="1342" spans="1:8" s="94" customFormat="1" ht="11.25" customHeight="1">
      <c r="A1342" s="206">
        <v>1337</v>
      </c>
      <c r="B1342" s="211"/>
      <c r="C1342" s="206" t="s">
        <v>228</v>
      </c>
      <c r="D1342" s="206" t="s">
        <v>820</v>
      </c>
      <c r="E1342" s="206" t="s">
        <v>229</v>
      </c>
      <c r="F1342" s="206"/>
      <c r="G1342" s="212">
        <v>15000</v>
      </c>
      <c r="H1342" s="206" t="s">
        <v>8</v>
      </c>
    </row>
    <row r="1343" spans="1:8" s="94" customFormat="1" ht="11.25" customHeight="1">
      <c r="A1343" s="205">
        <v>1338</v>
      </c>
      <c r="B1343" s="209"/>
      <c r="C1343" s="205" t="s">
        <v>228</v>
      </c>
      <c r="D1343" s="205" t="s">
        <v>829</v>
      </c>
      <c r="E1343" s="205" t="s">
        <v>229</v>
      </c>
      <c r="F1343" s="205"/>
      <c r="G1343" s="210">
        <v>20000</v>
      </c>
      <c r="H1343" s="205" t="s">
        <v>8</v>
      </c>
    </row>
    <row r="1344" spans="1:8" s="94" customFormat="1" ht="11.25" customHeight="1">
      <c r="A1344" s="206">
        <v>1339</v>
      </c>
      <c r="B1344" s="211"/>
      <c r="C1344" s="206" t="s">
        <v>228</v>
      </c>
      <c r="D1344" s="206" t="s">
        <v>848</v>
      </c>
      <c r="E1344" s="206" t="s">
        <v>229</v>
      </c>
      <c r="F1344" s="206"/>
      <c r="G1344" s="212">
        <v>30000</v>
      </c>
      <c r="H1344" s="206" t="s">
        <v>8</v>
      </c>
    </row>
    <row r="1345" spans="1:8" s="94" customFormat="1" ht="11.25" customHeight="1">
      <c r="A1345" s="205">
        <v>1340</v>
      </c>
      <c r="B1345" s="209"/>
      <c r="C1345" s="205" t="s">
        <v>228</v>
      </c>
      <c r="D1345" s="205" t="s">
        <v>838</v>
      </c>
      <c r="E1345" s="205" t="s">
        <v>229</v>
      </c>
      <c r="F1345" s="205"/>
      <c r="G1345" s="210">
        <v>30000</v>
      </c>
      <c r="H1345" s="205" t="s">
        <v>8</v>
      </c>
    </row>
    <row r="1346" spans="1:8" s="94" customFormat="1" ht="11.25" customHeight="1">
      <c r="A1346" s="206">
        <v>1341</v>
      </c>
      <c r="B1346" s="211"/>
      <c r="C1346" s="206" t="s">
        <v>228</v>
      </c>
      <c r="D1346" s="206" t="s">
        <v>831</v>
      </c>
      <c r="E1346" s="206" t="s">
        <v>229</v>
      </c>
      <c r="F1346" s="206"/>
      <c r="G1346" s="212">
        <v>10000</v>
      </c>
      <c r="H1346" s="206" t="s">
        <v>8</v>
      </c>
    </row>
    <row r="1347" spans="1:8" s="94" customFormat="1" ht="11.25" customHeight="1">
      <c r="A1347" s="205">
        <v>1342</v>
      </c>
      <c r="B1347" s="209"/>
      <c r="C1347" s="205" t="s">
        <v>228</v>
      </c>
      <c r="D1347" s="205" t="s">
        <v>823</v>
      </c>
      <c r="E1347" s="205" t="s">
        <v>229</v>
      </c>
      <c r="F1347" s="205"/>
      <c r="G1347" s="210">
        <v>10000</v>
      </c>
      <c r="H1347" s="205" t="s">
        <v>8</v>
      </c>
    </row>
    <row r="1348" spans="1:8" s="94" customFormat="1" ht="11.25" customHeight="1">
      <c r="A1348" s="206">
        <v>1343</v>
      </c>
      <c r="B1348" s="211"/>
      <c r="C1348" s="206" t="s">
        <v>228</v>
      </c>
      <c r="D1348" s="206" t="s">
        <v>826</v>
      </c>
      <c r="E1348" s="206" t="s">
        <v>229</v>
      </c>
      <c r="F1348" s="206"/>
      <c r="G1348" s="212">
        <v>10000</v>
      </c>
      <c r="H1348" s="206" t="s">
        <v>8</v>
      </c>
    </row>
    <row r="1349" spans="1:8" s="94" customFormat="1" ht="11.25" customHeight="1">
      <c r="A1349" s="205">
        <v>1344</v>
      </c>
      <c r="B1349" s="209"/>
      <c r="C1349" s="205" t="s">
        <v>228</v>
      </c>
      <c r="D1349" s="205" t="s">
        <v>823</v>
      </c>
      <c r="E1349" s="205" t="s">
        <v>229</v>
      </c>
      <c r="F1349" s="205"/>
      <c r="G1349" s="210">
        <v>10000</v>
      </c>
      <c r="H1349" s="205" t="s">
        <v>8</v>
      </c>
    </row>
    <row r="1350" spans="1:8" s="94" customFormat="1" ht="11.25" customHeight="1">
      <c r="A1350" s="206">
        <v>1345</v>
      </c>
      <c r="B1350" s="211"/>
      <c r="C1350" s="206" t="s">
        <v>228</v>
      </c>
      <c r="D1350" s="206" t="s">
        <v>831</v>
      </c>
      <c r="E1350" s="206" t="s">
        <v>229</v>
      </c>
      <c r="F1350" s="206"/>
      <c r="G1350" s="212">
        <v>10000</v>
      </c>
      <c r="H1350" s="206" t="s">
        <v>8</v>
      </c>
    </row>
    <row r="1351" spans="1:8" s="94" customFormat="1" ht="11.25" customHeight="1">
      <c r="A1351" s="205">
        <v>1346</v>
      </c>
      <c r="B1351" s="209"/>
      <c r="C1351" s="205" t="s">
        <v>228</v>
      </c>
      <c r="D1351" s="205" t="s">
        <v>845</v>
      </c>
      <c r="E1351" s="205" t="s">
        <v>229</v>
      </c>
      <c r="F1351" s="205"/>
      <c r="G1351" s="210">
        <v>10000</v>
      </c>
      <c r="H1351" s="205" t="s">
        <v>8</v>
      </c>
    </row>
    <row r="1352" spans="1:8" s="94" customFormat="1" ht="11.25" customHeight="1">
      <c r="A1352" s="206">
        <v>1347</v>
      </c>
      <c r="B1352" s="211"/>
      <c r="C1352" s="206" t="s">
        <v>228</v>
      </c>
      <c r="D1352" s="206" t="s">
        <v>838</v>
      </c>
      <c r="E1352" s="206" t="s">
        <v>229</v>
      </c>
      <c r="F1352" s="206"/>
      <c r="G1352" s="212">
        <v>10000</v>
      </c>
      <c r="H1352" s="206" t="s">
        <v>8</v>
      </c>
    </row>
    <row r="1353" spans="1:8" s="94" customFormat="1" ht="11.25" customHeight="1">
      <c r="A1353" s="205">
        <v>1348</v>
      </c>
      <c r="B1353" s="209"/>
      <c r="C1353" s="205" t="s">
        <v>228</v>
      </c>
      <c r="D1353" s="205" t="s">
        <v>825</v>
      </c>
      <c r="E1353" s="205" t="s">
        <v>229</v>
      </c>
      <c r="F1353" s="205"/>
      <c r="G1353" s="210">
        <v>10000</v>
      </c>
      <c r="H1353" s="205" t="s">
        <v>8</v>
      </c>
    </row>
    <row r="1354" spans="1:8" s="94" customFormat="1" ht="11.25" customHeight="1">
      <c r="A1354" s="206">
        <v>1349</v>
      </c>
      <c r="B1354" s="211"/>
      <c r="C1354" s="206" t="s">
        <v>228</v>
      </c>
      <c r="D1354" s="206" t="s">
        <v>824</v>
      </c>
      <c r="E1354" s="206" t="s">
        <v>229</v>
      </c>
      <c r="F1354" s="206"/>
      <c r="G1354" s="212">
        <v>50000</v>
      </c>
      <c r="H1354" s="206" t="s">
        <v>8</v>
      </c>
    </row>
    <row r="1355" spans="1:8" s="94" customFormat="1" ht="11.25" customHeight="1">
      <c r="A1355" s="205">
        <v>1350</v>
      </c>
      <c r="B1355" s="209"/>
      <c r="C1355" s="205" t="s">
        <v>228</v>
      </c>
      <c r="D1355" s="205" t="s">
        <v>838</v>
      </c>
      <c r="E1355" s="205" t="s">
        <v>229</v>
      </c>
      <c r="F1355" s="205"/>
      <c r="G1355" s="210">
        <v>30000</v>
      </c>
      <c r="H1355" s="205" t="s">
        <v>8</v>
      </c>
    </row>
    <row r="1356" spans="1:8" s="94" customFormat="1" ht="11.25" customHeight="1">
      <c r="A1356" s="206">
        <v>1351</v>
      </c>
      <c r="B1356" s="211"/>
      <c r="C1356" s="206" t="s">
        <v>228</v>
      </c>
      <c r="D1356" s="206" t="s">
        <v>839</v>
      </c>
      <c r="E1356" s="206" t="s">
        <v>229</v>
      </c>
      <c r="F1356" s="206"/>
      <c r="G1356" s="212">
        <v>10000</v>
      </c>
      <c r="H1356" s="206" t="s">
        <v>8</v>
      </c>
    </row>
    <row r="1357" spans="1:8" s="94" customFormat="1" ht="11.25" customHeight="1">
      <c r="A1357" s="205">
        <v>1352</v>
      </c>
      <c r="B1357" s="209"/>
      <c r="C1357" s="205" t="s">
        <v>228</v>
      </c>
      <c r="D1357" s="205" t="s">
        <v>823</v>
      </c>
      <c r="E1357" s="205" t="s">
        <v>229</v>
      </c>
      <c r="F1357" s="205"/>
      <c r="G1357" s="210">
        <v>10000</v>
      </c>
      <c r="H1357" s="205" t="s">
        <v>8</v>
      </c>
    </row>
    <row r="1358" spans="1:8" s="94" customFormat="1" ht="11.25" customHeight="1">
      <c r="A1358" s="206">
        <v>1353</v>
      </c>
      <c r="B1358" s="211"/>
      <c r="C1358" s="206" t="s">
        <v>228</v>
      </c>
      <c r="D1358" s="206" t="s">
        <v>855</v>
      </c>
      <c r="E1358" s="206" t="s">
        <v>229</v>
      </c>
      <c r="F1358" s="206"/>
      <c r="G1358" s="212">
        <v>10000</v>
      </c>
      <c r="H1358" s="206" t="s">
        <v>8</v>
      </c>
    </row>
    <row r="1359" spans="1:8" s="94" customFormat="1" ht="11.25" customHeight="1">
      <c r="A1359" s="205">
        <v>1354</v>
      </c>
      <c r="B1359" s="209"/>
      <c r="C1359" s="205" t="s">
        <v>228</v>
      </c>
      <c r="D1359" s="205" t="s">
        <v>839</v>
      </c>
      <c r="E1359" s="205" t="s">
        <v>229</v>
      </c>
      <c r="F1359" s="205"/>
      <c r="G1359" s="210">
        <v>10000</v>
      </c>
      <c r="H1359" s="205" t="s">
        <v>8</v>
      </c>
    </row>
    <row r="1360" spans="1:8" s="94" customFormat="1" ht="11.25" customHeight="1">
      <c r="A1360" s="206">
        <v>1355</v>
      </c>
      <c r="B1360" s="211"/>
      <c r="C1360" s="206" t="s">
        <v>228</v>
      </c>
      <c r="D1360" s="206" t="s">
        <v>839</v>
      </c>
      <c r="E1360" s="206" t="s">
        <v>229</v>
      </c>
      <c r="F1360" s="206"/>
      <c r="G1360" s="212">
        <v>5000</v>
      </c>
      <c r="H1360" s="206" t="s">
        <v>8</v>
      </c>
    </row>
    <row r="1361" spans="1:8" s="94" customFormat="1" ht="11.25" customHeight="1">
      <c r="A1361" s="205">
        <v>1356</v>
      </c>
      <c r="B1361" s="209"/>
      <c r="C1361" s="205" t="s">
        <v>228</v>
      </c>
      <c r="D1361" s="205" t="s">
        <v>839</v>
      </c>
      <c r="E1361" s="205" t="s">
        <v>229</v>
      </c>
      <c r="F1361" s="205"/>
      <c r="G1361" s="210">
        <v>10000</v>
      </c>
      <c r="H1361" s="205" t="s">
        <v>8</v>
      </c>
    </row>
    <row r="1362" spans="1:8" s="94" customFormat="1" ht="11.25" customHeight="1">
      <c r="A1362" s="206">
        <v>1357</v>
      </c>
      <c r="B1362" s="211"/>
      <c r="C1362" s="206" t="s">
        <v>228</v>
      </c>
      <c r="D1362" s="206" t="s">
        <v>823</v>
      </c>
      <c r="E1362" s="206" t="s">
        <v>229</v>
      </c>
      <c r="F1362" s="206"/>
      <c r="G1362" s="212">
        <v>10000</v>
      </c>
      <c r="H1362" s="206" t="s">
        <v>8</v>
      </c>
    </row>
    <row r="1363" spans="1:8" s="94" customFormat="1" ht="11.25" customHeight="1">
      <c r="A1363" s="205">
        <v>1358</v>
      </c>
      <c r="B1363" s="209"/>
      <c r="C1363" s="205" t="s">
        <v>228</v>
      </c>
      <c r="D1363" s="205" t="s">
        <v>832</v>
      </c>
      <c r="E1363" s="205" t="s">
        <v>229</v>
      </c>
      <c r="F1363" s="205"/>
      <c r="G1363" s="210">
        <v>10000</v>
      </c>
      <c r="H1363" s="205" t="s">
        <v>8</v>
      </c>
    </row>
    <row r="1364" spans="1:8" s="94" customFormat="1" ht="11.25" customHeight="1">
      <c r="A1364" s="206">
        <v>1359</v>
      </c>
      <c r="B1364" s="211"/>
      <c r="C1364" s="206" t="s">
        <v>228</v>
      </c>
      <c r="D1364" s="206" t="s">
        <v>823</v>
      </c>
      <c r="E1364" s="206" t="s">
        <v>229</v>
      </c>
      <c r="F1364" s="206"/>
      <c r="G1364" s="212">
        <v>20000</v>
      </c>
      <c r="H1364" s="206" t="s">
        <v>8</v>
      </c>
    </row>
    <row r="1365" spans="1:8" s="94" customFormat="1" ht="11.25" customHeight="1">
      <c r="A1365" s="205">
        <v>1360</v>
      </c>
      <c r="B1365" s="209"/>
      <c r="C1365" s="205" t="s">
        <v>228</v>
      </c>
      <c r="D1365" s="205" t="s">
        <v>831</v>
      </c>
      <c r="E1365" s="205" t="s">
        <v>229</v>
      </c>
      <c r="F1365" s="205"/>
      <c r="G1365" s="210">
        <v>20000</v>
      </c>
      <c r="H1365" s="205" t="s">
        <v>8</v>
      </c>
    </row>
    <row r="1366" spans="1:8" s="94" customFormat="1" ht="11.25" customHeight="1">
      <c r="A1366" s="206">
        <v>1361</v>
      </c>
      <c r="B1366" s="211"/>
      <c r="C1366" s="206" t="s">
        <v>228</v>
      </c>
      <c r="D1366" s="206" t="s">
        <v>850</v>
      </c>
      <c r="E1366" s="206" t="s">
        <v>229</v>
      </c>
      <c r="F1366" s="206"/>
      <c r="G1366" s="212">
        <v>10000</v>
      </c>
      <c r="H1366" s="206" t="s">
        <v>8</v>
      </c>
    </row>
    <row r="1367" spans="1:8" s="94" customFormat="1" ht="11.25" customHeight="1">
      <c r="A1367" s="205">
        <v>1362</v>
      </c>
      <c r="B1367" s="209"/>
      <c r="C1367" s="205" t="s">
        <v>228</v>
      </c>
      <c r="D1367" s="205" t="s">
        <v>867</v>
      </c>
      <c r="E1367" s="205" t="s">
        <v>229</v>
      </c>
      <c r="F1367" s="205"/>
      <c r="G1367" s="210">
        <v>30000</v>
      </c>
      <c r="H1367" s="205" t="s">
        <v>8</v>
      </c>
    </row>
    <row r="1368" spans="1:8" s="94" customFormat="1" ht="11.25" customHeight="1">
      <c r="A1368" s="206">
        <v>1363</v>
      </c>
      <c r="B1368" s="211"/>
      <c r="C1368" s="206" t="s">
        <v>228</v>
      </c>
      <c r="D1368" s="206" t="s">
        <v>839</v>
      </c>
      <c r="E1368" s="206" t="s">
        <v>229</v>
      </c>
      <c r="F1368" s="206"/>
      <c r="G1368" s="212">
        <v>50000</v>
      </c>
      <c r="H1368" s="206" t="s">
        <v>8</v>
      </c>
    </row>
    <row r="1369" spans="1:8" s="94" customFormat="1" ht="11.25" customHeight="1">
      <c r="A1369" s="205">
        <v>1364</v>
      </c>
      <c r="B1369" s="209"/>
      <c r="C1369" s="205" t="s">
        <v>228</v>
      </c>
      <c r="D1369" s="205" t="s">
        <v>823</v>
      </c>
      <c r="E1369" s="205" t="s">
        <v>229</v>
      </c>
      <c r="F1369" s="205"/>
      <c r="G1369" s="210">
        <v>50000</v>
      </c>
      <c r="H1369" s="205" t="s">
        <v>7</v>
      </c>
    </row>
    <row r="1370" spans="1:8" s="94" customFormat="1" ht="11.25" customHeight="1">
      <c r="A1370" s="206">
        <v>1365</v>
      </c>
      <c r="B1370" s="211"/>
      <c r="C1370" s="206" t="s">
        <v>228</v>
      </c>
      <c r="D1370" s="206" t="s">
        <v>819</v>
      </c>
      <c r="E1370" s="206" t="s">
        <v>229</v>
      </c>
      <c r="F1370" s="206"/>
      <c r="G1370" s="212">
        <v>20000</v>
      </c>
      <c r="H1370" s="206" t="s">
        <v>8</v>
      </c>
    </row>
    <row r="1371" spans="1:8" s="94" customFormat="1" ht="11.25" customHeight="1">
      <c r="A1371" s="205">
        <v>1366</v>
      </c>
      <c r="B1371" s="209"/>
      <c r="C1371" s="205" t="s">
        <v>228</v>
      </c>
      <c r="D1371" s="205" t="s">
        <v>822</v>
      </c>
      <c r="E1371" s="205" t="s">
        <v>229</v>
      </c>
      <c r="F1371" s="205"/>
      <c r="G1371" s="210">
        <v>30000</v>
      </c>
      <c r="H1371" s="205" t="s">
        <v>8</v>
      </c>
    </row>
    <row r="1372" spans="1:8" s="94" customFormat="1" ht="11.25" customHeight="1">
      <c r="A1372" s="206">
        <v>1367</v>
      </c>
      <c r="B1372" s="211"/>
      <c r="C1372" s="206" t="s">
        <v>228</v>
      </c>
      <c r="D1372" s="206" t="s">
        <v>819</v>
      </c>
      <c r="E1372" s="206" t="s">
        <v>229</v>
      </c>
      <c r="F1372" s="206"/>
      <c r="G1372" s="212">
        <v>20000</v>
      </c>
      <c r="H1372" s="206" t="s">
        <v>8</v>
      </c>
    </row>
    <row r="1373" spans="1:8" s="94" customFormat="1" ht="11.25" customHeight="1">
      <c r="A1373" s="205">
        <v>1368</v>
      </c>
      <c r="B1373" s="209"/>
      <c r="C1373" s="205" t="s">
        <v>228</v>
      </c>
      <c r="D1373" s="205" t="s">
        <v>840</v>
      </c>
      <c r="E1373" s="205" t="s">
        <v>229</v>
      </c>
      <c r="F1373" s="205"/>
      <c r="G1373" s="210">
        <v>10000</v>
      </c>
      <c r="H1373" s="205" t="s">
        <v>8</v>
      </c>
    </row>
    <row r="1374" spans="1:8" s="94" customFormat="1" ht="11.25" customHeight="1">
      <c r="A1374" s="206">
        <v>1369</v>
      </c>
      <c r="B1374" s="211"/>
      <c r="C1374" s="206" t="s">
        <v>228</v>
      </c>
      <c r="D1374" s="206" t="s">
        <v>819</v>
      </c>
      <c r="E1374" s="206" t="s">
        <v>229</v>
      </c>
      <c r="F1374" s="206"/>
      <c r="G1374" s="212">
        <v>10000</v>
      </c>
      <c r="H1374" s="206" t="s">
        <v>8</v>
      </c>
    </row>
    <row r="1375" spans="1:8" s="94" customFormat="1" ht="11.25" customHeight="1">
      <c r="A1375" s="205">
        <v>1370</v>
      </c>
      <c r="B1375" s="209"/>
      <c r="C1375" s="205" t="s">
        <v>228</v>
      </c>
      <c r="D1375" s="205" t="s">
        <v>819</v>
      </c>
      <c r="E1375" s="205" t="s">
        <v>229</v>
      </c>
      <c r="F1375" s="205"/>
      <c r="G1375" s="210">
        <v>30000</v>
      </c>
      <c r="H1375" s="205" t="s">
        <v>8</v>
      </c>
    </row>
    <row r="1376" spans="1:8" s="94" customFormat="1" ht="11.25" customHeight="1">
      <c r="A1376" s="206">
        <v>1371</v>
      </c>
      <c r="B1376" s="211"/>
      <c r="C1376" s="206" t="s">
        <v>228</v>
      </c>
      <c r="D1376" s="206" t="s">
        <v>823</v>
      </c>
      <c r="E1376" s="206" t="s">
        <v>229</v>
      </c>
      <c r="F1376" s="206"/>
      <c r="G1376" s="212">
        <v>20000</v>
      </c>
      <c r="H1376" s="206" t="s">
        <v>8</v>
      </c>
    </row>
    <row r="1377" spans="1:8" s="94" customFormat="1" ht="11.25" customHeight="1">
      <c r="A1377" s="205">
        <v>1372</v>
      </c>
      <c r="B1377" s="209"/>
      <c r="C1377" s="205" t="s">
        <v>228</v>
      </c>
      <c r="D1377" s="205" t="s">
        <v>868</v>
      </c>
      <c r="E1377" s="205" t="s">
        <v>229</v>
      </c>
      <c r="F1377" s="205"/>
      <c r="G1377" s="210">
        <v>20000</v>
      </c>
      <c r="H1377" s="205" t="s">
        <v>8</v>
      </c>
    </row>
    <row r="1378" spans="1:8" s="94" customFormat="1" ht="11.25" customHeight="1">
      <c r="A1378" s="206">
        <v>1373</v>
      </c>
      <c r="B1378" s="211"/>
      <c r="C1378" s="206" t="s">
        <v>228</v>
      </c>
      <c r="D1378" s="206" t="s">
        <v>848</v>
      </c>
      <c r="E1378" s="206" t="s">
        <v>229</v>
      </c>
      <c r="F1378" s="206"/>
      <c r="G1378" s="212">
        <v>10000</v>
      </c>
      <c r="H1378" s="206" t="s">
        <v>8</v>
      </c>
    </row>
    <row r="1379" spans="1:8" s="94" customFormat="1" ht="11.25" customHeight="1">
      <c r="A1379" s="205">
        <v>1374</v>
      </c>
      <c r="B1379" s="209"/>
      <c r="C1379" s="205" t="s">
        <v>228</v>
      </c>
      <c r="D1379" s="205" t="s">
        <v>848</v>
      </c>
      <c r="E1379" s="205" t="s">
        <v>229</v>
      </c>
      <c r="F1379" s="205"/>
      <c r="G1379" s="210">
        <v>10000</v>
      </c>
      <c r="H1379" s="205" t="s">
        <v>8</v>
      </c>
    </row>
    <row r="1380" spans="1:8" s="94" customFormat="1" ht="11.25" customHeight="1">
      <c r="A1380" s="206">
        <v>1375</v>
      </c>
      <c r="B1380" s="211"/>
      <c r="C1380" s="206" t="s">
        <v>228</v>
      </c>
      <c r="D1380" s="206" t="s">
        <v>840</v>
      </c>
      <c r="E1380" s="206" t="s">
        <v>229</v>
      </c>
      <c r="F1380" s="206"/>
      <c r="G1380" s="212">
        <v>10000</v>
      </c>
      <c r="H1380" s="206" t="s">
        <v>8</v>
      </c>
    </row>
    <row r="1381" spans="1:8" s="94" customFormat="1" ht="11.25" customHeight="1">
      <c r="A1381" s="205">
        <v>1376</v>
      </c>
      <c r="B1381" s="209"/>
      <c r="C1381" s="205" t="s">
        <v>228</v>
      </c>
      <c r="D1381" s="205" t="s">
        <v>831</v>
      </c>
      <c r="E1381" s="205" t="s">
        <v>229</v>
      </c>
      <c r="F1381" s="205"/>
      <c r="G1381" s="210">
        <v>50000</v>
      </c>
      <c r="H1381" s="205" t="s">
        <v>8</v>
      </c>
    </row>
    <row r="1382" spans="1:8" s="94" customFormat="1" ht="11.25" customHeight="1">
      <c r="A1382" s="206">
        <v>1377</v>
      </c>
      <c r="B1382" s="211"/>
      <c r="C1382" s="206" t="s">
        <v>228</v>
      </c>
      <c r="D1382" s="206" t="s">
        <v>819</v>
      </c>
      <c r="E1382" s="206" t="s">
        <v>229</v>
      </c>
      <c r="F1382" s="206"/>
      <c r="G1382" s="212">
        <v>50000</v>
      </c>
      <c r="H1382" s="206" t="s">
        <v>8</v>
      </c>
    </row>
    <row r="1383" spans="1:8" s="94" customFormat="1" ht="11.25" customHeight="1">
      <c r="A1383" s="205">
        <v>1378</v>
      </c>
      <c r="B1383" s="209"/>
      <c r="C1383" s="205" t="s">
        <v>228</v>
      </c>
      <c r="D1383" s="205" t="s">
        <v>844</v>
      </c>
      <c r="E1383" s="205" t="s">
        <v>229</v>
      </c>
      <c r="F1383" s="205"/>
      <c r="G1383" s="210">
        <v>10000</v>
      </c>
      <c r="H1383" s="205" t="s">
        <v>8</v>
      </c>
    </row>
    <row r="1384" spans="1:8" s="94" customFormat="1" ht="11.25" customHeight="1">
      <c r="A1384" s="206">
        <v>1379</v>
      </c>
      <c r="B1384" s="211"/>
      <c r="C1384" s="206" t="s">
        <v>228</v>
      </c>
      <c r="D1384" s="206" t="s">
        <v>822</v>
      </c>
      <c r="E1384" s="206" t="s">
        <v>229</v>
      </c>
      <c r="F1384" s="206"/>
      <c r="G1384" s="212">
        <v>10000</v>
      </c>
      <c r="H1384" s="206" t="s">
        <v>8</v>
      </c>
    </row>
    <row r="1385" spans="1:8" s="94" customFormat="1" ht="11.25" customHeight="1">
      <c r="A1385" s="205">
        <v>1380</v>
      </c>
      <c r="B1385" s="209"/>
      <c r="C1385" s="205" t="s">
        <v>228</v>
      </c>
      <c r="D1385" s="205" t="s">
        <v>831</v>
      </c>
      <c r="E1385" s="205" t="s">
        <v>229</v>
      </c>
      <c r="F1385" s="205"/>
      <c r="G1385" s="210">
        <v>10000</v>
      </c>
      <c r="H1385" s="205" t="s">
        <v>8</v>
      </c>
    </row>
    <row r="1386" spans="1:8" s="94" customFormat="1" ht="11.25" customHeight="1">
      <c r="A1386" s="206">
        <v>1381</v>
      </c>
      <c r="B1386" s="211"/>
      <c r="C1386" s="206" t="s">
        <v>228</v>
      </c>
      <c r="D1386" s="206" t="s">
        <v>821</v>
      </c>
      <c r="E1386" s="206" t="s">
        <v>229</v>
      </c>
      <c r="F1386" s="206"/>
      <c r="G1386" s="212">
        <v>10000</v>
      </c>
      <c r="H1386" s="206" t="s">
        <v>8</v>
      </c>
    </row>
    <row r="1387" spans="1:8" s="94" customFormat="1" ht="11.25" customHeight="1">
      <c r="A1387" s="205">
        <v>1382</v>
      </c>
      <c r="B1387" s="209"/>
      <c r="C1387" s="205" t="s">
        <v>228</v>
      </c>
      <c r="D1387" s="205" t="s">
        <v>839</v>
      </c>
      <c r="E1387" s="205" t="s">
        <v>229</v>
      </c>
      <c r="F1387" s="205"/>
      <c r="G1387" s="210">
        <v>20000</v>
      </c>
      <c r="H1387" s="205" t="s">
        <v>8</v>
      </c>
    </row>
    <row r="1388" spans="1:8" s="94" customFormat="1" ht="11.25" customHeight="1">
      <c r="A1388" s="206">
        <v>1383</v>
      </c>
      <c r="B1388" s="211"/>
      <c r="C1388" s="206" t="s">
        <v>228</v>
      </c>
      <c r="D1388" s="206" t="s">
        <v>817</v>
      </c>
      <c r="E1388" s="206" t="s">
        <v>229</v>
      </c>
      <c r="F1388" s="206"/>
      <c r="G1388" s="212">
        <v>30000</v>
      </c>
      <c r="H1388" s="206" t="s">
        <v>8</v>
      </c>
    </row>
    <row r="1389" spans="1:8" s="94" customFormat="1" ht="11.25" customHeight="1">
      <c r="A1389" s="205">
        <v>1384</v>
      </c>
      <c r="B1389" s="209"/>
      <c r="C1389" s="205" t="s">
        <v>228</v>
      </c>
      <c r="D1389" s="205" t="s">
        <v>823</v>
      </c>
      <c r="E1389" s="205" t="s">
        <v>229</v>
      </c>
      <c r="F1389" s="205"/>
      <c r="G1389" s="210">
        <v>10000</v>
      </c>
      <c r="H1389" s="205" t="s">
        <v>8</v>
      </c>
    </row>
    <row r="1390" spans="1:8" s="94" customFormat="1" ht="11.25" customHeight="1">
      <c r="A1390" s="206">
        <v>1385</v>
      </c>
      <c r="B1390" s="211"/>
      <c r="C1390" s="206" t="s">
        <v>228</v>
      </c>
      <c r="D1390" s="206" t="s">
        <v>831</v>
      </c>
      <c r="E1390" s="206" t="s">
        <v>229</v>
      </c>
      <c r="F1390" s="206"/>
      <c r="G1390" s="212">
        <v>10000</v>
      </c>
      <c r="H1390" s="206" t="s">
        <v>8</v>
      </c>
    </row>
    <row r="1391" spans="1:8" s="94" customFormat="1" ht="11.25" customHeight="1">
      <c r="A1391" s="205">
        <v>1386</v>
      </c>
      <c r="B1391" s="209"/>
      <c r="C1391" s="205" t="s">
        <v>228</v>
      </c>
      <c r="D1391" s="205" t="s">
        <v>831</v>
      </c>
      <c r="E1391" s="205" t="s">
        <v>229</v>
      </c>
      <c r="F1391" s="205"/>
      <c r="G1391" s="210">
        <v>10000</v>
      </c>
      <c r="H1391" s="205" t="s">
        <v>8</v>
      </c>
    </row>
    <row r="1392" spans="1:8" s="94" customFormat="1" ht="11.25" customHeight="1">
      <c r="A1392" s="206">
        <v>1387</v>
      </c>
      <c r="B1392" s="211"/>
      <c r="C1392" s="206" t="s">
        <v>228</v>
      </c>
      <c r="D1392" s="206" t="s">
        <v>831</v>
      </c>
      <c r="E1392" s="206" t="s">
        <v>229</v>
      </c>
      <c r="F1392" s="206"/>
      <c r="G1392" s="212">
        <v>10000</v>
      </c>
      <c r="H1392" s="206" t="s">
        <v>8</v>
      </c>
    </row>
    <row r="1393" spans="1:8" s="94" customFormat="1" ht="11.25" customHeight="1">
      <c r="A1393" s="205">
        <v>1388</v>
      </c>
      <c r="B1393" s="209"/>
      <c r="C1393" s="205" t="s">
        <v>228</v>
      </c>
      <c r="D1393" s="205" t="s">
        <v>823</v>
      </c>
      <c r="E1393" s="205" t="s">
        <v>229</v>
      </c>
      <c r="F1393" s="205"/>
      <c r="G1393" s="210">
        <v>10000</v>
      </c>
      <c r="H1393" s="205" t="s">
        <v>8</v>
      </c>
    </row>
    <row r="1394" spans="1:8" s="94" customFormat="1" ht="11.25" customHeight="1">
      <c r="A1394" s="206">
        <v>1389</v>
      </c>
      <c r="B1394" s="211"/>
      <c r="C1394" s="206" t="s">
        <v>228</v>
      </c>
      <c r="D1394" s="206" t="s">
        <v>823</v>
      </c>
      <c r="E1394" s="206" t="s">
        <v>229</v>
      </c>
      <c r="F1394" s="206"/>
      <c r="G1394" s="212">
        <v>10000</v>
      </c>
      <c r="H1394" s="206" t="s">
        <v>8</v>
      </c>
    </row>
    <row r="1395" spans="1:8" s="94" customFormat="1" ht="11.25" customHeight="1">
      <c r="A1395" s="205">
        <v>1390</v>
      </c>
      <c r="B1395" s="209"/>
      <c r="C1395" s="205" t="s">
        <v>228</v>
      </c>
      <c r="D1395" s="205" t="s">
        <v>823</v>
      </c>
      <c r="E1395" s="205" t="s">
        <v>229</v>
      </c>
      <c r="F1395" s="205" t="s">
        <v>734</v>
      </c>
      <c r="G1395" s="210">
        <v>50000</v>
      </c>
      <c r="H1395" s="205" t="s">
        <v>7</v>
      </c>
    </row>
    <row r="1396" spans="1:8" s="94" customFormat="1" ht="11.25" customHeight="1">
      <c r="A1396" s="206">
        <v>1391</v>
      </c>
      <c r="B1396" s="211"/>
      <c r="C1396" s="206" t="s">
        <v>228</v>
      </c>
      <c r="D1396" s="206" t="s">
        <v>820</v>
      </c>
      <c r="E1396" s="206" t="s">
        <v>229</v>
      </c>
      <c r="F1396" s="206"/>
      <c r="G1396" s="212">
        <v>20000</v>
      </c>
      <c r="H1396" s="206" t="s">
        <v>8</v>
      </c>
    </row>
    <row r="1397" spans="1:8" s="94" customFormat="1" ht="11.25" customHeight="1">
      <c r="A1397" s="205">
        <v>1392</v>
      </c>
      <c r="B1397" s="205"/>
      <c r="C1397" s="205" t="s">
        <v>228</v>
      </c>
      <c r="D1397" s="205" t="s">
        <v>832</v>
      </c>
      <c r="E1397" s="205" t="s">
        <v>229</v>
      </c>
      <c r="F1397" s="205"/>
      <c r="G1397" s="210">
        <v>5000</v>
      </c>
      <c r="H1397" s="205" t="s">
        <v>8</v>
      </c>
    </row>
    <row r="1398" spans="1:8" s="94" customFormat="1" ht="11.25" customHeight="1">
      <c r="A1398" s="206">
        <v>1393</v>
      </c>
      <c r="B1398" s="213">
        <v>44315</v>
      </c>
      <c r="C1398" s="206" t="s">
        <v>228</v>
      </c>
      <c r="D1398" s="206" t="s">
        <v>838</v>
      </c>
      <c r="E1398" s="206" t="s">
        <v>229</v>
      </c>
      <c r="F1398" s="206"/>
      <c r="G1398" s="212">
        <v>20000</v>
      </c>
      <c r="H1398" s="206" t="s">
        <v>8</v>
      </c>
    </row>
    <row r="1399" spans="1:8" s="94" customFormat="1" ht="11.25" customHeight="1">
      <c r="A1399" s="205">
        <v>1394</v>
      </c>
      <c r="B1399" s="209"/>
      <c r="C1399" s="205" t="s">
        <v>228</v>
      </c>
      <c r="D1399" s="205" t="s">
        <v>825</v>
      </c>
      <c r="E1399" s="205" t="s">
        <v>229</v>
      </c>
      <c r="F1399" s="205"/>
      <c r="G1399" s="210">
        <v>30000</v>
      </c>
      <c r="H1399" s="205" t="s">
        <v>8</v>
      </c>
    </row>
    <row r="1400" spans="1:8" s="94" customFormat="1" ht="11.25" customHeight="1">
      <c r="A1400" s="206">
        <v>1395</v>
      </c>
      <c r="B1400" s="211"/>
      <c r="C1400" s="206" t="s">
        <v>228</v>
      </c>
      <c r="D1400" s="206" t="s">
        <v>819</v>
      </c>
      <c r="E1400" s="206" t="s">
        <v>229</v>
      </c>
      <c r="F1400" s="206"/>
      <c r="G1400" s="212">
        <v>10000</v>
      </c>
      <c r="H1400" s="206" t="s">
        <v>8</v>
      </c>
    </row>
    <row r="1401" spans="1:8" s="94" customFormat="1" ht="11.25" customHeight="1">
      <c r="A1401" s="205">
        <v>1396</v>
      </c>
      <c r="B1401" s="209"/>
      <c r="C1401" s="205" t="s">
        <v>228</v>
      </c>
      <c r="D1401" s="205" t="s">
        <v>850</v>
      </c>
      <c r="E1401" s="205" t="s">
        <v>229</v>
      </c>
      <c r="F1401" s="205"/>
      <c r="G1401" s="210">
        <v>10000</v>
      </c>
      <c r="H1401" s="205" t="s">
        <v>8</v>
      </c>
    </row>
    <row r="1402" spans="1:8" s="94" customFormat="1" ht="11.25" customHeight="1">
      <c r="A1402" s="206">
        <v>1397</v>
      </c>
      <c r="B1402" s="211"/>
      <c r="C1402" s="206" t="s">
        <v>228</v>
      </c>
      <c r="D1402" s="206" t="s">
        <v>831</v>
      </c>
      <c r="E1402" s="206" t="s">
        <v>229</v>
      </c>
      <c r="F1402" s="206"/>
      <c r="G1402" s="212">
        <v>10000</v>
      </c>
      <c r="H1402" s="206" t="s">
        <v>8</v>
      </c>
    </row>
    <row r="1403" spans="1:8" s="94" customFormat="1" ht="11.25" customHeight="1">
      <c r="A1403" s="205">
        <v>1398</v>
      </c>
      <c r="B1403" s="205"/>
      <c r="C1403" s="205" t="s">
        <v>228</v>
      </c>
      <c r="D1403" s="205" t="s">
        <v>857</v>
      </c>
      <c r="E1403" s="205" t="s">
        <v>229</v>
      </c>
      <c r="F1403" s="205"/>
      <c r="G1403" s="210">
        <v>10000</v>
      </c>
      <c r="H1403" s="205" t="s">
        <v>8</v>
      </c>
    </row>
    <row r="1404" spans="1:8" s="94" customFormat="1" ht="11.25" customHeight="1">
      <c r="A1404" s="206">
        <v>1399</v>
      </c>
      <c r="B1404" s="213">
        <v>44316</v>
      </c>
      <c r="C1404" s="206" t="s">
        <v>228</v>
      </c>
      <c r="D1404" s="206" t="s">
        <v>839</v>
      </c>
      <c r="E1404" s="206" t="s">
        <v>229</v>
      </c>
      <c r="F1404" s="206"/>
      <c r="G1404" s="212">
        <v>500000</v>
      </c>
      <c r="H1404" s="206" t="s">
        <v>8</v>
      </c>
    </row>
    <row r="1405" spans="1:8" s="94" customFormat="1" ht="11.25" customHeight="1">
      <c r="A1405" s="205">
        <v>1400</v>
      </c>
      <c r="B1405" s="209"/>
      <c r="C1405" s="205" t="s">
        <v>228</v>
      </c>
      <c r="D1405" s="205" t="s">
        <v>869</v>
      </c>
      <c r="E1405" s="205" t="s">
        <v>229</v>
      </c>
      <c r="F1405" s="205"/>
      <c r="G1405" s="210">
        <v>10000</v>
      </c>
      <c r="H1405" s="205" t="s">
        <v>8</v>
      </c>
    </row>
    <row r="1406" spans="1:8" s="94" customFormat="1" ht="11.25" customHeight="1">
      <c r="A1406" s="206">
        <v>1401</v>
      </c>
      <c r="B1406" s="211"/>
      <c r="C1406" s="206" t="s">
        <v>228</v>
      </c>
      <c r="D1406" s="206" t="s">
        <v>865</v>
      </c>
      <c r="E1406" s="206" t="s">
        <v>229</v>
      </c>
      <c r="F1406" s="206"/>
      <c r="G1406" s="212">
        <v>692000</v>
      </c>
      <c r="H1406" s="206" t="s">
        <v>8</v>
      </c>
    </row>
    <row r="1407" spans="1:8" s="94" customFormat="1" ht="11.25" customHeight="1">
      <c r="A1407" s="205">
        <v>1402</v>
      </c>
      <c r="B1407" s="209"/>
      <c r="C1407" s="205" t="s">
        <v>228</v>
      </c>
      <c r="D1407" s="205" t="s">
        <v>839</v>
      </c>
      <c r="E1407" s="205" t="s">
        <v>229</v>
      </c>
      <c r="F1407" s="205"/>
      <c r="G1407" s="210">
        <v>30000</v>
      </c>
      <c r="H1407" s="205" t="s">
        <v>8</v>
      </c>
    </row>
    <row r="1408" spans="1:8" s="94" customFormat="1" ht="11.25" customHeight="1">
      <c r="A1408" s="206">
        <v>1403</v>
      </c>
      <c r="B1408" s="206"/>
      <c r="C1408" s="206" t="s">
        <v>228</v>
      </c>
      <c r="D1408" s="206" t="s">
        <v>823</v>
      </c>
      <c r="E1408" s="206" t="s">
        <v>229</v>
      </c>
      <c r="F1408" s="206"/>
      <c r="G1408" s="212">
        <v>10000</v>
      </c>
      <c r="H1408" s="206" t="s">
        <v>8</v>
      </c>
    </row>
    <row r="1409" spans="1:8" s="94" customFormat="1" ht="11.25" customHeight="1">
      <c r="A1409" s="205">
        <v>1404</v>
      </c>
      <c r="B1409" s="214">
        <v>44319</v>
      </c>
      <c r="C1409" s="205" t="s">
        <v>228</v>
      </c>
      <c r="D1409" s="205" t="s">
        <v>819</v>
      </c>
      <c r="E1409" s="205" t="s">
        <v>229</v>
      </c>
      <c r="F1409" s="205"/>
      <c r="G1409" s="210">
        <v>10000</v>
      </c>
      <c r="H1409" s="205" t="s">
        <v>8</v>
      </c>
    </row>
    <row r="1410" spans="1:8" s="94" customFormat="1" ht="11.25" customHeight="1">
      <c r="A1410" s="206">
        <v>1405</v>
      </c>
      <c r="B1410" s="211"/>
      <c r="C1410" s="206" t="s">
        <v>228</v>
      </c>
      <c r="D1410" s="206" t="s">
        <v>848</v>
      </c>
      <c r="E1410" s="206" t="s">
        <v>229</v>
      </c>
      <c r="F1410" s="206"/>
      <c r="G1410" s="212">
        <v>10000</v>
      </c>
      <c r="H1410" s="206" t="s">
        <v>8</v>
      </c>
    </row>
    <row r="1411" spans="1:8" s="94" customFormat="1" ht="11.25" customHeight="1">
      <c r="A1411" s="205">
        <v>1406</v>
      </c>
      <c r="B1411" s="209"/>
      <c r="C1411" s="205" t="s">
        <v>228</v>
      </c>
      <c r="D1411" s="205" t="s">
        <v>822</v>
      </c>
      <c r="E1411" s="205" t="s">
        <v>229</v>
      </c>
      <c r="F1411" s="205"/>
      <c r="G1411" s="210">
        <v>10000</v>
      </c>
      <c r="H1411" s="205" t="s">
        <v>8</v>
      </c>
    </row>
    <row r="1412" spans="1:8" s="94" customFormat="1" ht="11.25" customHeight="1">
      <c r="A1412" s="206">
        <v>1407</v>
      </c>
      <c r="B1412" s="211"/>
      <c r="C1412" s="206" t="s">
        <v>228</v>
      </c>
      <c r="D1412" s="206" t="s">
        <v>823</v>
      </c>
      <c r="E1412" s="206" t="s">
        <v>229</v>
      </c>
      <c r="F1412" s="206"/>
      <c r="G1412" s="212">
        <v>10000</v>
      </c>
      <c r="H1412" s="206" t="s">
        <v>8</v>
      </c>
    </row>
    <row r="1413" spans="1:8" s="94" customFormat="1" ht="11.25" customHeight="1">
      <c r="A1413" s="205">
        <v>1408</v>
      </c>
      <c r="B1413" s="209"/>
      <c r="C1413" s="205" t="s">
        <v>228</v>
      </c>
      <c r="D1413" s="205" t="s">
        <v>819</v>
      </c>
      <c r="E1413" s="205" t="s">
        <v>229</v>
      </c>
      <c r="F1413" s="205"/>
      <c r="G1413" s="210">
        <v>10000</v>
      </c>
      <c r="H1413" s="205" t="s">
        <v>8</v>
      </c>
    </row>
    <row r="1414" spans="1:8" s="94" customFormat="1" ht="11.25" customHeight="1">
      <c r="A1414" s="206">
        <v>1409</v>
      </c>
      <c r="B1414" s="211"/>
      <c r="C1414" s="206" t="s">
        <v>228</v>
      </c>
      <c r="D1414" s="206" t="s">
        <v>819</v>
      </c>
      <c r="E1414" s="206" t="s">
        <v>229</v>
      </c>
      <c r="F1414" s="206"/>
      <c r="G1414" s="212">
        <v>10000</v>
      </c>
      <c r="H1414" s="206" t="s">
        <v>8</v>
      </c>
    </row>
    <row r="1415" spans="1:8" s="94" customFormat="1" ht="11.25" customHeight="1">
      <c r="A1415" s="205">
        <v>1410</v>
      </c>
      <c r="B1415" s="209"/>
      <c r="C1415" s="205" t="s">
        <v>228</v>
      </c>
      <c r="D1415" s="205" t="s">
        <v>824</v>
      </c>
      <c r="E1415" s="205" t="s">
        <v>229</v>
      </c>
      <c r="F1415" s="205"/>
      <c r="G1415" s="210">
        <v>100000</v>
      </c>
      <c r="H1415" s="205" t="s">
        <v>8</v>
      </c>
    </row>
    <row r="1416" spans="1:8" s="94" customFormat="1" ht="11.25" customHeight="1">
      <c r="A1416" s="206">
        <v>1411</v>
      </c>
      <c r="B1416" s="211"/>
      <c r="C1416" s="206" t="s">
        <v>228</v>
      </c>
      <c r="D1416" s="206" t="s">
        <v>819</v>
      </c>
      <c r="E1416" s="206" t="s">
        <v>229</v>
      </c>
      <c r="F1416" s="206"/>
      <c r="G1416" s="212">
        <v>10000</v>
      </c>
      <c r="H1416" s="206" t="s">
        <v>8</v>
      </c>
    </row>
    <row r="1417" spans="1:8" s="94" customFormat="1" ht="11.25" customHeight="1">
      <c r="A1417" s="205">
        <v>1412</v>
      </c>
      <c r="B1417" s="209"/>
      <c r="C1417" s="205" t="s">
        <v>228</v>
      </c>
      <c r="D1417" s="205" t="s">
        <v>825</v>
      </c>
      <c r="E1417" s="205" t="s">
        <v>229</v>
      </c>
      <c r="F1417" s="205"/>
      <c r="G1417" s="210">
        <v>10000</v>
      </c>
      <c r="H1417" s="205" t="s">
        <v>8</v>
      </c>
    </row>
    <row r="1418" spans="1:8" s="94" customFormat="1" ht="11.25" customHeight="1">
      <c r="A1418" s="206">
        <v>1413</v>
      </c>
      <c r="B1418" s="211"/>
      <c r="C1418" s="206" t="s">
        <v>228</v>
      </c>
      <c r="D1418" s="206" t="s">
        <v>826</v>
      </c>
      <c r="E1418" s="206" t="s">
        <v>229</v>
      </c>
      <c r="F1418" s="206"/>
      <c r="G1418" s="212">
        <v>10000</v>
      </c>
      <c r="H1418" s="206" t="s">
        <v>8</v>
      </c>
    </row>
    <row r="1419" spans="1:8" s="94" customFormat="1" ht="11.25" customHeight="1">
      <c r="A1419" s="205">
        <v>1414</v>
      </c>
      <c r="B1419" s="209"/>
      <c r="C1419" s="205" t="s">
        <v>228</v>
      </c>
      <c r="D1419" s="205" t="s">
        <v>822</v>
      </c>
      <c r="E1419" s="205" t="s">
        <v>229</v>
      </c>
      <c r="F1419" s="205"/>
      <c r="G1419" s="210">
        <v>20000</v>
      </c>
      <c r="H1419" s="205" t="s">
        <v>8</v>
      </c>
    </row>
    <row r="1420" spans="1:8" s="94" customFormat="1" ht="11.25" customHeight="1">
      <c r="A1420" s="206">
        <v>1415</v>
      </c>
      <c r="B1420" s="211"/>
      <c r="C1420" s="206" t="s">
        <v>228</v>
      </c>
      <c r="D1420" s="206" t="s">
        <v>818</v>
      </c>
      <c r="E1420" s="206" t="s">
        <v>229</v>
      </c>
      <c r="F1420" s="206"/>
      <c r="G1420" s="212">
        <v>10000</v>
      </c>
      <c r="H1420" s="206" t="s">
        <v>8</v>
      </c>
    </row>
    <row r="1421" spans="1:8" s="94" customFormat="1" ht="11.25" customHeight="1">
      <c r="A1421" s="205">
        <v>1416</v>
      </c>
      <c r="B1421" s="209"/>
      <c r="C1421" s="205" t="s">
        <v>228</v>
      </c>
      <c r="D1421" s="205" t="s">
        <v>827</v>
      </c>
      <c r="E1421" s="205" t="s">
        <v>229</v>
      </c>
      <c r="F1421" s="205"/>
      <c r="G1421" s="210">
        <v>10000</v>
      </c>
      <c r="H1421" s="205" t="s">
        <v>8</v>
      </c>
    </row>
    <row r="1422" spans="1:8" s="94" customFormat="1" ht="11.25" customHeight="1">
      <c r="A1422" s="206">
        <v>1417</v>
      </c>
      <c r="B1422" s="211"/>
      <c r="C1422" s="206" t="s">
        <v>228</v>
      </c>
      <c r="D1422" s="206" t="s">
        <v>819</v>
      </c>
      <c r="E1422" s="206" t="s">
        <v>229</v>
      </c>
      <c r="F1422" s="206"/>
      <c r="G1422" s="212">
        <v>10000</v>
      </c>
      <c r="H1422" s="206" t="s">
        <v>8</v>
      </c>
    </row>
    <row r="1423" spans="1:8" s="94" customFormat="1" ht="11.25" customHeight="1">
      <c r="A1423" s="205">
        <v>1418</v>
      </c>
      <c r="B1423" s="209"/>
      <c r="C1423" s="205" t="s">
        <v>228</v>
      </c>
      <c r="D1423" s="205" t="s">
        <v>829</v>
      </c>
      <c r="E1423" s="205" t="s">
        <v>229</v>
      </c>
      <c r="F1423" s="205"/>
      <c r="G1423" s="210">
        <v>10000</v>
      </c>
      <c r="H1423" s="205" t="s">
        <v>8</v>
      </c>
    </row>
    <row r="1424" spans="1:8" s="94" customFormat="1" ht="11.25" customHeight="1">
      <c r="A1424" s="206">
        <v>1419</v>
      </c>
      <c r="B1424" s="211"/>
      <c r="C1424" s="206" t="s">
        <v>228</v>
      </c>
      <c r="D1424" s="206" t="s">
        <v>829</v>
      </c>
      <c r="E1424" s="206" t="s">
        <v>229</v>
      </c>
      <c r="F1424" s="206"/>
      <c r="G1424" s="212">
        <v>10000</v>
      </c>
      <c r="H1424" s="206" t="s">
        <v>8</v>
      </c>
    </row>
    <row r="1425" spans="1:8" s="94" customFormat="1" ht="11.25" customHeight="1">
      <c r="A1425" s="205">
        <v>1420</v>
      </c>
      <c r="B1425" s="209"/>
      <c r="C1425" s="205" t="s">
        <v>228</v>
      </c>
      <c r="D1425" s="205" t="s">
        <v>830</v>
      </c>
      <c r="E1425" s="205" t="s">
        <v>229</v>
      </c>
      <c r="F1425" s="205"/>
      <c r="G1425" s="210">
        <v>10000</v>
      </c>
      <c r="H1425" s="205" t="s">
        <v>8</v>
      </c>
    </row>
    <row r="1426" spans="1:8" s="94" customFormat="1" ht="11.25" customHeight="1">
      <c r="A1426" s="206">
        <v>1421</v>
      </c>
      <c r="B1426" s="211"/>
      <c r="C1426" s="206" t="s">
        <v>228</v>
      </c>
      <c r="D1426" s="206" t="s">
        <v>819</v>
      </c>
      <c r="E1426" s="206" t="s">
        <v>229</v>
      </c>
      <c r="F1426" s="206"/>
      <c r="G1426" s="212">
        <v>5000</v>
      </c>
      <c r="H1426" s="206" t="s">
        <v>8</v>
      </c>
    </row>
    <row r="1427" spans="1:8" s="94" customFormat="1" ht="11.25" customHeight="1">
      <c r="A1427" s="205">
        <v>1422</v>
      </c>
      <c r="B1427" s="209"/>
      <c r="C1427" s="205" t="s">
        <v>228</v>
      </c>
      <c r="D1427" s="205" t="s">
        <v>831</v>
      </c>
      <c r="E1427" s="205" t="s">
        <v>229</v>
      </c>
      <c r="F1427" s="205"/>
      <c r="G1427" s="210">
        <v>10000</v>
      </c>
      <c r="H1427" s="205" t="s">
        <v>8</v>
      </c>
    </row>
    <row r="1428" spans="1:8" s="94" customFormat="1" ht="11.25" customHeight="1">
      <c r="A1428" s="206">
        <v>1423</v>
      </c>
      <c r="B1428" s="211"/>
      <c r="C1428" s="206" t="s">
        <v>228</v>
      </c>
      <c r="D1428" s="206" t="s">
        <v>819</v>
      </c>
      <c r="E1428" s="206" t="s">
        <v>229</v>
      </c>
      <c r="F1428" s="206"/>
      <c r="G1428" s="212">
        <v>10000</v>
      </c>
      <c r="H1428" s="206" t="s">
        <v>8</v>
      </c>
    </row>
    <row r="1429" spans="1:8" s="94" customFormat="1" ht="11.25" customHeight="1">
      <c r="A1429" s="205">
        <v>1424</v>
      </c>
      <c r="B1429" s="209"/>
      <c r="C1429" s="205" t="s">
        <v>228</v>
      </c>
      <c r="D1429" s="205" t="s">
        <v>831</v>
      </c>
      <c r="E1429" s="205" t="s">
        <v>229</v>
      </c>
      <c r="F1429" s="205"/>
      <c r="G1429" s="210">
        <v>20000</v>
      </c>
      <c r="H1429" s="205" t="s">
        <v>8</v>
      </c>
    </row>
    <row r="1430" spans="1:8" s="94" customFormat="1" ht="11.25" customHeight="1">
      <c r="A1430" s="206">
        <v>1425</v>
      </c>
      <c r="B1430" s="211"/>
      <c r="C1430" s="206" t="s">
        <v>228</v>
      </c>
      <c r="D1430" s="206" t="s">
        <v>819</v>
      </c>
      <c r="E1430" s="206" t="s">
        <v>229</v>
      </c>
      <c r="F1430" s="206"/>
      <c r="G1430" s="212">
        <v>50000</v>
      </c>
      <c r="H1430" s="206" t="s">
        <v>8</v>
      </c>
    </row>
    <row r="1431" spans="1:8" s="94" customFormat="1" ht="11.25" customHeight="1">
      <c r="A1431" s="205">
        <v>1426</v>
      </c>
      <c r="B1431" s="209"/>
      <c r="C1431" s="205" t="s">
        <v>228</v>
      </c>
      <c r="D1431" s="205" t="s">
        <v>819</v>
      </c>
      <c r="E1431" s="205" t="s">
        <v>229</v>
      </c>
      <c r="F1431" s="205"/>
      <c r="G1431" s="210">
        <v>10000</v>
      </c>
      <c r="H1431" s="205" t="s">
        <v>8</v>
      </c>
    </row>
    <row r="1432" spans="1:8" s="94" customFormat="1" ht="11.25" customHeight="1">
      <c r="A1432" s="206">
        <v>1427</v>
      </c>
      <c r="B1432" s="211"/>
      <c r="C1432" s="206" t="s">
        <v>228</v>
      </c>
      <c r="D1432" s="206" t="s">
        <v>819</v>
      </c>
      <c r="E1432" s="206" t="s">
        <v>229</v>
      </c>
      <c r="F1432" s="206"/>
      <c r="G1432" s="212">
        <v>100000</v>
      </c>
      <c r="H1432" s="206" t="s">
        <v>8</v>
      </c>
    </row>
    <row r="1433" spans="1:8" s="94" customFormat="1" ht="11.25" customHeight="1">
      <c r="A1433" s="205">
        <v>1428</v>
      </c>
      <c r="B1433" s="205"/>
      <c r="C1433" s="205" t="s">
        <v>228</v>
      </c>
      <c r="D1433" s="205" t="s">
        <v>853</v>
      </c>
      <c r="E1433" s="205" t="s">
        <v>229</v>
      </c>
      <c r="F1433" s="205"/>
      <c r="G1433" s="210">
        <v>2020000</v>
      </c>
      <c r="H1433" s="205" t="s">
        <v>7</v>
      </c>
    </row>
    <row r="1434" spans="1:8" s="94" customFormat="1" ht="11.25" customHeight="1">
      <c r="A1434" s="206">
        <v>1429</v>
      </c>
      <c r="B1434" s="164">
        <v>44320</v>
      </c>
      <c r="C1434" s="206" t="s">
        <v>228</v>
      </c>
      <c r="D1434" s="206" t="s">
        <v>819</v>
      </c>
      <c r="E1434" s="206" t="s">
        <v>229</v>
      </c>
      <c r="F1434" s="206"/>
      <c r="G1434" s="212">
        <v>9800</v>
      </c>
      <c r="H1434" s="206" t="s">
        <v>8</v>
      </c>
    </row>
    <row r="1435" spans="1:8" s="94" customFormat="1" ht="11.25" customHeight="1">
      <c r="A1435" s="205">
        <v>1430</v>
      </c>
      <c r="B1435" s="214">
        <v>44322</v>
      </c>
      <c r="C1435" s="205" t="s">
        <v>228</v>
      </c>
      <c r="D1435" s="205" t="s">
        <v>832</v>
      </c>
      <c r="E1435" s="205" t="s">
        <v>229</v>
      </c>
      <c r="F1435" s="205"/>
      <c r="G1435" s="210">
        <v>100000</v>
      </c>
      <c r="H1435" s="205" t="s">
        <v>8</v>
      </c>
    </row>
    <row r="1436" spans="1:8" s="94" customFormat="1" ht="11.25" customHeight="1">
      <c r="A1436" s="206">
        <v>1431</v>
      </c>
      <c r="B1436" s="211"/>
      <c r="C1436" s="206" t="s">
        <v>228</v>
      </c>
      <c r="D1436" s="206" t="s">
        <v>866</v>
      </c>
      <c r="E1436" s="206" t="s">
        <v>229</v>
      </c>
      <c r="F1436" s="206"/>
      <c r="G1436" s="212">
        <v>20000</v>
      </c>
      <c r="H1436" s="206" t="s">
        <v>8</v>
      </c>
    </row>
    <row r="1437" spans="1:8" s="94" customFormat="1" ht="11.25" customHeight="1">
      <c r="A1437" s="205">
        <v>1432</v>
      </c>
      <c r="B1437" s="209"/>
      <c r="C1437" s="205" t="s">
        <v>228</v>
      </c>
      <c r="D1437" s="205" t="s">
        <v>867</v>
      </c>
      <c r="E1437" s="205" t="s">
        <v>229</v>
      </c>
      <c r="F1437" s="205"/>
      <c r="G1437" s="210">
        <v>20000</v>
      </c>
      <c r="H1437" s="205" t="s">
        <v>8</v>
      </c>
    </row>
    <row r="1438" spans="1:8" s="94" customFormat="1" ht="11.25" customHeight="1">
      <c r="A1438" s="206">
        <v>1433</v>
      </c>
      <c r="B1438" s="211"/>
      <c r="C1438" s="206" t="s">
        <v>228</v>
      </c>
      <c r="D1438" s="206" t="s">
        <v>833</v>
      </c>
      <c r="E1438" s="206" t="s">
        <v>229</v>
      </c>
      <c r="F1438" s="206"/>
      <c r="G1438" s="212">
        <v>10000</v>
      </c>
      <c r="H1438" s="206" t="s">
        <v>8</v>
      </c>
    </row>
    <row r="1439" spans="1:8" s="94" customFormat="1" ht="11.25" customHeight="1">
      <c r="A1439" s="205">
        <v>1434</v>
      </c>
      <c r="B1439" s="209"/>
      <c r="C1439" s="205" t="s">
        <v>228</v>
      </c>
      <c r="D1439" s="205" t="s">
        <v>822</v>
      </c>
      <c r="E1439" s="205" t="s">
        <v>229</v>
      </c>
      <c r="F1439" s="205"/>
      <c r="G1439" s="210">
        <v>10000</v>
      </c>
      <c r="H1439" s="205" t="s">
        <v>8</v>
      </c>
    </row>
    <row r="1440" spans="1:8" s="94" customFormat="1" ht="11.25" customHeight="1">
      <c r="A1440" s="206">
        <v>1435</v>
      </c>
      <c r="B1440" s="211"/>
      <c r="C1440" s="206" t="s">
        <v>228</v>
      </c>
      <c r="D1440" s="206" t="s">
        <v>825</v>
      </c>
      <c r="E1440" s="206" t="s">
        <v>229</v>
      </c>
      <c r="F1440" s="206"/>
      <c r="G1440" s="212">
        <v>10000</v>
      </c>
      <c r="H1440" s="206" t="s">
        <v>8</v>
      </c>
    </row>
    <row r="1441" spans="1:8" s="94" customFormat="1" ht="11.25" customHeight="1">
      <c r="A1441" s="205">
        <v>1436</v>
      </c>
      <c r="B1441" s="209"/>
      <c r="C1441" s="205" t="s">
        <v>228</v>
      </c>
      <c r="D1441" s="205" t="s">
        <v>823</v>
      </c>
      <c r="E1441" s="205" t="s">
        <v>229</v>
      </c>
      <c r="F1441" s="205"/>
      <c r="G1441" s="210">
        <v>10000</v>
      </c>
      <c r="H1441" s="205" t="s">
        <v>8</v>
      </c>
    </row>
    <row r="1442" spans="1:8" s="94" customFormat="1" ht="11.25" customHeight="1">
      <c r="A1442" s="206">
        <v>1437</v>
      </c>
      <c r="B1442" s="211"/>
      <c r="C1442" s="206" t="s">
        <v>228</v>
      </c>
      <c r="D1442" s="206" t="s">
        <v>823</v>
      </c>
      <c r="E1442" s="206" t="s">
        <v>229</v>
      </c>
      <c r="F1442" s="206"/>
      <c r="G1442" s="212">
        <v>10000</v>
      </c>
      <c r="H1442" s="206" t="s">
        <v>8</v>
      </c>
    </row>
    <row r="1443" spans="1:8" s="94" customFormat="1" ht="11.25" customHeight="1">
      <c r="A1443" s="205">
        <v>1438</v>
      </c>
      <c r="B1443" s="209"/>
      <c r="C1443" s="205" t="s">
        <v>228</v>
      </c>
      <c r="D1443" s="205" t="s">
        <v>823</v>
      </c>
      <c r="E1443" s="205" t="s">
        <v>229</v>
      </c>
      <c r="F1443" s="205"/>
      <c r="G1443" s="210">
        <v>10000</v>
      </c>
      <c r="H1443" s="205" t="s">
        <v>8</v>
      </c>
    </row>
    <row r="1444" spans="1:8" s="94" customFormat="1" ht="11.25" customHeight="1">
      <c r="A1444" s="206">
        <v>1439</v>
      </c>
      <c r="B1444" s="211"/>
      <c r="C1444" s="206" t="s">
        <v>228</v>
      </c>
      <c r="D1444" s="206" t="s">
        <v>818</v>
      </c>
      <c r="E1444" s="206" t="s">
        <v>229</v>
      </c>
      <c r="F1444" s="206"/>
      <c r="G1444" s="212">
        <v>10000</v>
      </c>
      <c r="H1444" s="206" t="s">
        <v>8</v>
      </c>
    </row>
    <row r="1445" spans="1:8" s="94" customFormat="1" ht="11.25" customHeight="1">
      <c r="A1445" s="205">
        <v>1440</v>
      </c>
      <c r="B1445" s="209"/>
      <c r="C1445" s="205" t="s">
        <v>228</v>
      </c>
      <c r="D1445" s="205" t="s">
        <v>819</v>
      </c>
      <c r="E1445" s="205" t="s">
        <v>229</v>
      </c>
      <c r="F1445" s="205"/>
      <c r="G1445" s="210">
        <v>20000</v>
      </c>
      <c r="H1445" s="205" t="s">
        <v>8</v>
      </c>
    </row>
    <row r="1446" spans="1:8" s="94" customFormat="1" ht="11.25" customHeight="1">
      <c r="A1446" s="206">
        <v>1441</v>
      </c>
      <c r="B1446" s="211"/>
      <c r="C1446" s="206" t="s">
        <v>228</v>
      </c>
      <c r="D1446" s="206" t="s">
        <v>819</v>
      </c>
      <c r="E1446" s="206" t="s">
        <v>229</v>
      </c>
      <c r="F1446" s="206"/>
      <c r="G1446" s="212">
        <v>50000</v>
      </c>
      <c r="H1446" s="206" t="s">
        <v>8</v>
      </c>
    </row>
    <row r="1447" spans="1:8" s="94" customFormat="1" ht="11.25" customHeight="1">
      <c r="A1447" s="205">
        <v>1442</v>
      </c>
      <c r="B1447" s="209"/>
      <c r="C1447" s="205" t="s">
        <v>228</v>
      </c>
      <c r="D1447" s="205" t="s">
        <v>825</v>
      </c>
      <c r="E1447" s="205" t="s">
        <v>229</v>
      </c>
      <c r="F1447" s="205"/>
      <c r="G1447" s="210">
        <v>50000</v>
      </c>
      <c r="H1447" s="205" t="s">
        <v>8</v>
      </c>
    </row>
    <row r="1448" spans="1:8" s="94" customFormat="1" ht="11.25" customHeight="1">
      <c r="A1448" s="206">
        <v>1443</v>
      </c>
      <c r="B1448" s="211"/>
      <c r="C1448" s="206" t="s">
        <v>228</v>
      </c>
      <c r="D1448" s="206" t="s">
        <v>819</v>
      </c>
      <c r="E1448" s="206" t="s">
        <v>229</v>
      </c>
      <c r="F1448" s="206"/>
      <c r="G1448" s="212">
        <v>10000</v>
      </c>
      <c r="H1448" s="206" t="s">
        <v>8</v>
      </c>
    </row>
    <row r="1449" spans="1:8" s="94" customFormat="1" ht="11.25" customHeight="1">
      <c r="A1449" s="205">
        <v>1444</v>
      </c>
      <c r="B1449" s="209"/>
      <c r="C1449" s="205" t="s">
        <v>228</v>
      </c>
      <c r="D1449" s="205" t="s">
        <v>823</v>
      </c>
      <c r="E1449" s="205" t="s">
        <v>229</v>
      </c>
      <c r="F1449" s="205"/>
      <c r="G1449" s="210">
        <v>20000</v>
      </c>
      <c r="H1449" s="205" t="s">
        <v>8</v>
      </c>
    </row>
    <row r="1450" spans="1:8" s="94" customFormat="1" ht="11.25" customHeight="1">
      <c r="A1450" s="206">
        <v>1445</v>
      </c>
      <c r="B1450" s="211"/>
      <c r="C1450" s="206" t="s">
        <v>228</v>
      </c>
      <c r="D1450" s="206" t="s">
        <v>819</v>
      </c>
      <c r="E1450" s="206" t="s">
        <v>229</v>
      </c>
      <c r="F1450" s="206"/>
      <c r="G1450" s="212">
        <v>10000</v>
      </c>
      <c r="H1450" s="206" t="s">
        <v>8</v>
      </c>
    </row>
    <row r="1451" spans="1:8" s="94" customFormat="1" ht="11.25" customHeight="1">
      <c r="A1451" s="205">
        <v>1446</v>
      </c>
      <c r="B1451" s="209"/>
      <c r="C1451" s="205" t="s">
        <v>228</v>
      </c>
      <c r="D1451" s="205" t="s">
        <v>819</v>
      </c>
      <c r="E1451" s="205" t="s">
        <v>229</v>
      </c>
      <c r="F1451" s="205"/>
      <c r="G1451" s="210">
        <v>10000</v>
      </c>
      <c r="H1451" s="205" t="s">
        <v>8</v>
      </c>
    </row>
    <row r="1452" spans="1:8" s="94" customFormat="1" ht="11.25" customHeight="1">
      <c r="A1452" s="206">
        <v>1447</v>
      </c>
      <c r="B1452" s="211"/>
      <c r="C1452" s="206" t="s">
        <v>228</v>
      </c>
      <c r="D1452" s="206" t="s">
        <v>834</v>
      </c>
      <c r="E1452" s="206" t="s">
        <v>229</v>
      </c>
      <c r="F1452" s="206"/>
      <c r="G1452" s="212">
        <v>10000</v>
      </c>
      <c r="H1452" s="206" t="s">
        <v>8</v>
      </c>
    </row>
    <row r="1453" spans="1:8" s="94" customFormat="1" ht="11.25" customHeight="1">
      <c r="A1453" s="205">
        <v>1448</v>
      </c>
      <c r="B1453" s="209"/>
      <c r="C1453" s="205" t="s">
        <v>228</v>
      </c>
      <c r="D1453" s="205" t="s">
        <v>831</v>
      </c>
      <c r="E1453" s="205" t="s">
        <v>229</v>
      </c>
      <c r="F1453" s="205"/>
      <c r="G1453" s="210">
        <v>10000</v>
      </c>
      <c r="H1453" s="205" t="s">
        <v>8</v>
      </c>
    </row>
    <row r="1454" spans="1:8" s="94" customFormat="1" ht="11.25" customHeight="1">
      <c r="A1454" s="206">
        <v>1449</v>
      </c>
      <c r="B1454" s="211"/>
      <c r="C1454" s="206" t="s">
        <v>228</v>
      </c>
      <c r="D1454" s="206" t="s">
        <v>823</v>
      </c>
      <c r="E1454" s="206" t="s">
        <v>229</v>
      </c>
      <c r="F1454" s="206"/>
      <c r="G1454" s="212">
        <v>10000</v>
      </c>
      <c r="H1454" s="206" t="s">
        <v>8</v>
      </c>
    </row>
    <row r="1455" spans="1:8" s="94" customFormat="1" ht="11.25" customHeight="1">
      <c r="A1455" s="205">
        <v>1450</v>
      </c>
      <c r="B1455" s="209"/>
      <c r="C1455" s="205" t="s">
        <v>228</v>
      </c>
      <c r="D1455" s="205" t="s">
        <v>835</v>
      </c>
      <c r="E1455" s="205" t="s">
        <v>229</v>
      </c>
      <c r="F1455" s="205"/>
      <c r="G1455" s="210">
        <v>20000</v>
      </c>
      <c r="H1455" s="205" t="s">
        <v>8</v>
      </c>
    </row>
    <row r="1456" spans="1:8" s="94" customFormat="1" ht="11.25" customHeight="1">
      <c r="A1456" s="206">
        <v>1451</v>
      </c>
      <c r="B1456" s="211"/>
      <c r="C1456" s="206" t="s">
        <v>228</v>
      </c>
      <c r="D1456" s="206" t="s">
        <v>837</v>
      </c>
      <c r="E1456" s="206" t="s">
        <v>229</v>
      </c>
      <c r="F1456" s="206"/>
      <c r="G1456" s="212">
        <v>30000</v>
      </c>
      <c r="H1456" s="206" t="s">
        <v>8</v>
      </c>
    </row>
    <row r="1457" spans="1:8" s="94" customFormat="1" ht="11.25" customHeight="1">
      <c r="A1457" s="205">
        <v>1452</v>
      </c>
      <c r="B1457" s="209"/>
      <c r="C1457" s="205" t="s">
        <v>228</v>
      </c>
      <c r="D1457" s="205" t="s">
        <v>836</v>
      </c>
      <c r="E1457" s="205" t="s">
        <v>229</v>
      </c>
      <c r="F1457" s="205"/>
      <c r="G1457" s="210">
        <v>10000</v>
      </c>
      <c r="H1457" s="205" t="s">
        <v>8</v>
      </c>
    </row>
    <row r="1458" spans="1:8" s="94" customFormat="1" ht="11.25" customHeight="1">
      <c r="A1458" s="206">
        <v>1453</v>
      </c>
      <c r="B1458" s="206"/>
      <c r="C1458" s="206" t="s">
        <v>228</v>
      </c>
      <c r="D1458" s="206" t="s">
        <v>818</v>
      </c>
      <c r="E1458" s="206" t="s">
        <v>229</v>
      </c>
      <c r="F1458" s="206"/>
      <c r="G1458" s="212">
        <v>10000</v>
      </c>
      <c r="H1458" s="206" t="s">
        <v>8</v>
      </c>
    </row>
    <row r="1459" spans="1:8" s="94" customFormat="1" ht="11.25" customHeight="1">
      <c r="A1459" s="205">
        <v>1454</v>
      </c>
      <c r="B1459" s="214">
        <v>44323</v>
      </c>
      <c r="C1459" s="205" t="s">
        <v>228</v>
      </c>
      <c r="D1459" s="205" t="s">
        <v>823</v>
      </c>
      <c r="E1459" s="205" t="s">
        <v>229</v>
      </c>
      <c r="F1459" s="205"/>
      <c r="G1459" s="210">
        <v>5000</v>
      </c>
      <c r="H1459" s="205" t="s">
        <v>8</v>
      </c>
    </row>
    <row r="1460" spans="1:8" s="94" customFormat="1" ht="11.25" customHeight="1">
      <c r="A1460" s="206">
        <v>1455</v>
      </c>
      <c r="B1460" s="211"/>
      <c r="C1460" s="206" t="s">
        <v>228</v>
      </c>
      <c r="D1460" s="206" t="s">
        <v>848</v>
      </c>
      <c r="E1460" s="206" t="s">
        <v>233</v>
      </c>
      <c r="F1460" s="206" t="s">
        <v>1134</v>
      </c>
      <c r="G1460" s="212">
        <v>230000</v>
      </c>
      <c r="H1460" s="206" t="s">
        <v>7</v>
      </c>
    </row>
    <row r="1461" spans="1:8" s="94" customFormat="1" ht="11.25" customHeight="1">
      <c r="A1461" s="205">
        <v>1456</v>
      </c>
      <c r="B1461" s="209"/>
      <c r="C1461" s="205" t="s">
        <v>228</v>
      </c>
      <c r="D1461" s="205" t="s">
        <v>848</v>
      </c>
      <c r="E1461" s="205" t="s">
        <v>233</v>
      </c>
      <c r="F1461" s="205" t="s">
        <v>1134</v>
      </c>
      <c r="G1461" s="210">
        <v>200000</v>
      </c>
      <c r="H1461" s="205" t="s">
        <v>7</v>
      </c>
    </row>
    <row r="1462" spans="1:8" s="94" customFormat="1" ht="11.25" customHeight="1">
      <c r="A1462" s="206">
        <v>1457</v>
      </c>
      <c r="B1462" s="211"/>
      <c r="C1462" s="206" t="s">
        <v>228</v>
      </c>
      <c r="D1462" s="206" t="s">
        <v>848</v>
      </c>
      <c r="E1462" s="206" t="s">
        <v>233</v>
      </c>
      <c r="F1462" s="206" t="s">
        <v>1134</v>
      </c>
      <c r="G1462" s="212">
        <v>300000</v>
      </c>
      <c r="H1462" s="206" t="s">
        <v>7</v>
      </c>
    </row>
    <row r="1463" spans="1:8" s="94" customFormat="1" ht="11.25" customHeight="1">
      <c r="A1463" s="205">
        <v>1458</v>
      </c>
      <c r="B1463" s="205"/>
      <c r="C1463" s="205" t="s">
        <v>228</v>
      </c>
      <c r="D1463" s="205" t="s">
        <v>848</v>
      </c>
      <c r="E1463" s="205" t="s">
        <v>233</v>
      </c>
      <c r="F1463" s="205" t="s">
        <v>1134</v>
      </c>
      <c r="G1463" s="210">
        <v>250000</v>
      </c>
      <c r="H1463" s="205" t="s">
        <v>7</v>
      </c>
    </row>
    <row r="1464" spans="1:8" s="94" customFormat="1" ht="11.25" customHeight="1">
      <c r="A1464" s="206">
        <v>1459</v>
      </c>
      <c r="B1464" s="213">
        <v>44326</v>
      </c>
      <c r="C1464" s="206" t="s">
        <v>228</v>
      </c>
      <c r="D1464" s="206" t="s">
        <v>824</v>
      </c>
      <c r="E1464" s="206" t="s">
        <v>230</v>
      </c>
      <c r="F1464" s="206"/>
      <c r="G1464" s="212">
        <v>10000</v>
      </c>
      <c r="H1464" s="206" t="s">
        <v>8</v>
      </c>
    </row>
    <row r="1465" spans="1:8" s="94" customFormat="1" ht="11.25" customHeight="1">
      <c r="A1465" s="205">
        <v>1460</v>
      </c>
      <c r="B1465" s="209"/>
      <c r="C1465" s="205" t="s">
        <v>228</v>
      </c>
      <c r="D1465" s="205" t="s">
        <v>820</v>
      </c>
      <c r="E1465" s="205" t="s">
        <v>229</v>
      </c>
      <c r="F1465" s="205"/>
      <c r="G1465" s="210">
        <v>50000</v>
      </c>
      <c r="H1465" s="205" t="s">
        <v>8</v>
      </c>
    </row>
    <row r="1466" spans="1:8" s="94" customFormat="1" ht="11.25" customHeight="1">
      <c r="A1466" s="206">
        <v>1461</v>
      </c>
      <c r="B1466" s="211"/>
      <c r="C1466" s="206" t="s">
        <v>228</v>
      </c>
      <c r="D1466" s="206" t="s">
        <v>831</v>
      </c>
      <c r="E1466" s="206" t="s">
        <v>229</v>
      </c>
      <c r="F1466" s="206"/>
      <c r="G1466" s="212">
        <v>10000</v>
      </c>
      <c r="H1466" s="206" t="s">
        <v>8</v>
      </c>
    </row>
    <row r="1467" spans="1:8" s="94" customFormat="1" ht="11.25" customHeight="1">
      <c r="A1467" s="205">
        <v>1462</v>
      </c>
      <c r="B1467" s="209"/>
      <c r="C1467" s="205" t="s">
        <v>228</v>
      </c>
      <c r="D1467" s="205" t="s">
        <v>838</v>
      </c>
      <c r="E1467" s="205" t="s">
        <v>229</v>
      </c>
      <c r="F1467" s="205"/>
      <c r="G1467" s="210">
        <v>10000</v>
      </c>
      <c r="H1467" s="205" t="s">
        <v>8</v>
      </c>
    </row>
    <row r="1468" spans="1:8" s="94" customFormat="1" ht="11.25" customHeight="1">
      <c r="A1468" s="206">
        <v>1463</v>
      </c>
      <c r="B1468" s="211"/>
      <c r="C1468" s="206" t="s">
        <v>228</v>
      </c>
      <c r="D1468" s="206" t="s">
        <v>838</v>
      </c>
      <c r="E1468" s="206" t="s">
        <v>229</v>
      </c>
      <c r="F1468" s="206"/>
      <c r="G1468" s="212">
        <v>50000</v>
      </c>
      <c r="H1468" s="206" t="s">
        <v>8</v>
      </c>
    </row>
    <row r="1469" spans="1:8" s="94" customFormat="1" ht="11.25" customHeight="1">
      <c r="A1469" s="205">
        <v>1464</v>
      </c>
      <c r="B1469" s="209"/>
      <c r="C1469" s="205" t="s">
        <v>228</v>
      </c>
      <c r="D1469" s="205" t="s">
        <v>839</v>
      </c>
      <c r="E1469" s="205" t="s">
        <v>229</v>
      </c>
      <c r="F1469" s="205"/>
      <c r="G1469" s="210">
        <v>10000</v>
      </c>
      <c r="H1469" s="205" t="s">
        <v>8</v>
      </c>
    </row>
    <row r="1470" spans="1:8" s="94" customFormat="1" ht="11.25" customHeight="1">
      <c r="A1470" s="206">
        <v>1465</v>
      </c>
      <c r="B1470" s="211"/>
      <c r="C1470" s="206" t="s">
        <v>228</v>
      </c>
      <c r="D1470" s="206" t="s">
        <v>840</v>
      </c>
      <c r="E1470" s="206" t="s">
        <v>229</v>
      </c>
      <c r="F1470" s="206"/>
      <c r="G1470" s="212">
        <v>20000</v>
      </c>
      <c r="H1470" s="206" t="s">
        <v>8</v>
      </c>
    </row>
    <row r="1471" spans="1:8" s="94" customFormat="1" ht="11.25" customHeight="1">
      <c r="A1471" s="205">
        <v>1466</v>
      </c>
      <c r="B1471" s="209"/>
      <c r="C1471" s="205" t="s">
        <v>228</v>
      </c>
      <c r="D1471" s="205" t="s">
        <v>819</v>
      </c>
      <c r="E1471" s="205" t="s">
        <v>229</v>
      </c>
      <c r="F1471" s="205"/>
      <c r="G1471" s="210">
        <v>20000</v>
      </c>
      <c r="H1471" s="205" t="s">
        <v>8</v>
      </c>
    </row>
    <row r="1472" spans="1:8" s="94" customFormat="1" ht="11.25" customHeight="1">
      <c r="A1472" s="206">
        <v>1467</v>
      </c>
      <c r="B1472" s="211"/>
      <c r="C1472" s="206" t="s">
        <v>228</v>
      </c>
      <c r="D1472" s="206" t="s">
        <v>820</v>
      </c>
      <c r="E1472" s="206" t="s">
        <v>229</v>
      </c>
      <c r="F1472" s="206"/>
      <c r="G1472" s="212">
        <v>10000</v>
      </c>
      <c r="H1472" s="206" t="s">
        <v>8</v>
      </c>
    </row>
    <row r="1473" spans="1:8" s="94" customFormat="1" ht="11.25" customHeight="1">
      <c r="A1473" s="205">
        <v>1468</v>
      </c>
      <c r="B1473" s="209"/>
      <c r="C1473" s="205" t="s">
        <v>228</v>
      </c>
      <c r="D1473" s="205" t="s">
        <v>841</v>
      </c>
      <c r="E1473" s="205" t="s">
        <v>229</v>
      </c>
      <c r="F1473" s="205"/>
      <c r="G1473" s="210">
        <v>30000</v>
      </c>
      <c r="H1473" s="205" t="s">
        <v>8</v>
      </c>
    </row>
    <row r="1474" spans="1:8" s="94" customFormat="1" ht="11.25" customHeight="1">
      <c r="A1474" s="206">
        <v>1469</v>
      </c>
      <c r="B1474" s="211"/>
      <c r="C1474" s="206" t="s">
        <v>228</v>
      </c>
      <c r="D1474" s="206" t="s">
        <v>819</v>
      </c>
      <c r="E1474" s="206" t="s">
        <v>229</v>
      </c>
      <c r="F1474" s="206"/>
      <c r="G1474" s="212">
        <v>10000</v>
      </c>
      <c r="H1474" s="206" t="s">
        <v>8</v>
      </c>
    </row>
    <row r="1475" spans="1:8" s="94" customFormat="1" ht="11.25" customHeight="1">
      <c r="A1475" s="205">
        <v>1470</v>
      </c>
      <c r="B1475" s="209"/>
      <c r="C1475" s="205" t="s">
        <v>228</v>
      </c>
      <c r="D1475" s="205" t="s">
        <v>842</v>
      </c>
      <c r="E1475" s="205" t="s">
        <v>229</v>
      </c>
      <c r="F1475" s="205"/>
      <c r="G1475" s="210">
        <v>20000</v>
      </c>
      <c r="H1475" s="205" t="s">
        <v>8</v>
      </c>
    </row>
    <row r="1476" spans="1:8" s="94" customFormat="1" ht="11.25" customHeight="1">
      <c r="A1476" s="206">
        <v>1471</v>
      </c>
      <c r="B1476" s="211"/>
      <c r="C1476" s="206" t="s">
        <v>228</v>
      </c>
      <c r="D1476" s="206" t="s">
        <v>818</v>
      </c>
      <c r="E1476" s="206" t="s">
        <v>229</v>
      </c>
      <c r="F1476" s="206"/>
      <c r="G1476" s="212">
        <v>30000</v>
      </c>
      <c r="H1476" s="206" t="s">
        <v>8</v>
      </c>
    </row>
    <row r="1477" spans="1:8" s="94" customFormat="1" ht="11.25" customHeight="1">
      <c r="A1477" s="205">
        <v>1472</v>
      </c>
      <c r="B1477" s="209"/>
      <c r="C1477" s="205" t="s">
        <v>228</v>
      </c>
      <c r="D1477" s="205" t="s">
        <v>845</v>
      </c>
      <c r="E1477" s="205" t="s">
        <v>229</v>
      </c>
      <c r="F1477" s="205"/>
      <c r="G1477" s="210">
        <v>20000</v>
      </c>
      <c r="H1477" s="205" t="s">
        <v>8</v>
      </c>
    </row>
    <row r="1478" spans="1:8" s="94" customFormat="1" ht="11.25" customHeight="1">
      <c r="A1478" s="206">
        <v>1473</v>
      </c>
      <c r="B1478" s="211"/>
      <c r="C1478" s="206" t="s">
        <v>228</v>
      </c>
      <c r="D1478" s="206" t="s">
        <v>819</v>
      </c>
      <c r="E1478" s="206" t="s">
        <v>229</v>
      </c>
      <c r="F1478" s="206"/>
      <c r="G1478" s="212">
        <v>10000</v>
      </c>
      <c r="H1478" s="206" t="s">
        <v>8</v>
      </c>
    </row>
    <row r="1479" spans="1:8" s="94" customFormat="1" ht="11.25" customHeight="1">
      <c r="A1479" s="205">
        <v>1474</v>
      </c>
      <c r="B1479" s="209"/>
      <c r="C1479" s="205" t="s">
        <v>228</v>
      </c>
      <c r="D1479" s="205" t="s">
        <v>819</v>
      </c>
      <c r="E1479" s="205" t="s">
        <v>229</v>
      </c>
      <c r="F1479" s="205"/>
      <c r="G1479" s="210">
        <v>10000</v>
      </c>
      <c r="H1479" s="205" t="s">
        <v>8</v>
      </c>
    </row>
    <row r="1480" spans="1:8" s="94" customFormat="1" ht="11.25" customHeight="1">
      <c r="A1480" s="206">
        <v>1475</v>
      </c>
      <c r="B1480" s="206"/>
      <c r="C1480" s="206" t="s">
        <v>228</v>
      </c>
      <c r="D1480" s="206" t="s">
        <v>823</v>
      </c>
      <c r="E1480" s="206" t="s">
        <v>229</v>
      </c>
      <c r="F1480" s="206"/>
      <c r="G1480" s="212">
        <v>10000</v>
      </c>
      <c r="H1480" s="206" t="s">
        <v>8</v>
      </c>
    </row>
    <row r="1481" spans="1:8" s="94" customFormat="1" ht="11.25" customHeight="1">
      <c r="A1481" s="205">
        <v>1476</v>
      </c>
      <c r="B1481" s="214">
        <v>44328</v>
      </c>
      <c r="C1481" s="205" t="s">
        <v>228</v>
      </c>
      <c r="D1481" s="205" t="s">
        <v>846</v>
      </c>
      <c r="E1481" s="205" t="s">
        <v>229</v>
      </c>
      <c r="F1481" s="205"/>
      <c r="G1481" s="210">
        <v>20000</v>
      </c>
      <c r="H1481" s="205" t="s">
        <v>8</v>
      </c>
    </row>
    <row r="1482" spans="1:8" s="94" customFormat="1" ht="11.25" customHeight="1">
      <c r="A1482" s="206">
        <v>1477</v>
      </c>
      <c r="B1482" s="211"/>
      <c r="C1482" s="206" t="s">
        <v>228</v>
      </c>
      <c r="D1482" s="206" t="s">
        <v>817</v>
      </c>
      <c r="E1482" s="206" t="s">
        <v>229</v>
      </c>
      <c r="F1482" s="206"/>
      <c r="G1482" s="212">
        <v>30000</v>
      </c>
      <c r="H1482" s="206" t="s">
        <v>8</v>
      </c>
    </row>
    <row r="1483" spans="1:8" s="94" customFormat="1" ht="11.25" customHeight="1">
      <c r="A1483" s="205">
        <v>1478</v>
      </c>
      <c r="B1483" s="209"/>
      <c r="C1483" s="205" t="s">
        <v>228</v>
      </c>
      <c r="D1483" s="205" t="s">
        <v>847</v>
      </c>
      <c r="E1483" s="205" t="s">
        <v>229</v>
      </c>
      <c r="F1483" s="205"/>
      <c r="G1483" s="210">
        <v>10000</v>
      </c>
      <c r="H1483" s="205" t="s">
        <v>8</v>
      </c>
    </row>
    <row r="1484" spans="1:8" s="94" customFormat="1" ht="11.25" customHeight="1">
      <c r="A1484" s="206">
        <v>1479</v>
      </c>
      <c r="B1484" s="211"/>
      <c r="C1484" s="206" t="s">
        <v>228</v>
      </c>
      <c r="D1484" s="206" t="s">
        <v>818</v>
      </c>
      <c r="E1484" s="206" t="s">
        <v>229</v>
      </c>
      <c r="F1484" s="206"/>
      <c r="G1484" s="212">
        <v>10000</v>
      </c>
      <c r="H1484" s="206" t="s">
        <v>8</v>
      </c>
    </row>
    <row r="1485" spans="1:8" s="94" customFormat="1" ht="11.25" customHeight="1">
      <c r="A1485" s="205">
        <v>1480</v>
      </c>
      <c r="B1485" s="209"/>
      <c r="C1485" s="205" t="s">
        <v>228</v>
      </c>
      <c r="D1485" s="205" t="s">
        <v>839</v>
      </c>
      <c r="E1485" s="205" t="s">
        <v>229</v>
      </c>
      <c r="F1485" s="205"/>
      <c r="G1485" s="210">
        <v>20000</v>
      </c>
      <c r="H1485" s="205" t="s">
        <v>8</v>
      </c>
    </row>
    <row r="1486" spans="1:8" s="94" customFormat="1" ht="11.25" customHeight="1">
      <c r="A1486" s="206">
        <v>1481</v>
      </c>
      <c r="B1486" s="211"/>
      <c r="C1486" s="206" t="s">
        <v>228</v>
      </c>
      <c r="D1486" s="206" t="s">
        <v>830</v>
      </c>
      <c r="E1486" s="206" t="s">
        <v>229</v>
      </c>
      <c r="F1486" s="206"/>
      <c r="G1486" s="212">
        <v>10000</v>
      </c>
      <c r="H1486" s="206" t="s">
        <v>8</v>
      </c>
    </row>
    <row r="1487" spans="1:8" s="94" customFormat="1" ht="11.25" customHeight="1">
      <c r="A1487" s="205">
        <v>1482</v>
      </c>
      <c r="B1487" s="209"/>
      <c r="C1487" s="205" t="s">
        <v>228</v>
      </c>
      <c r="D1487" s="205" t="s">
        <v>832</v>
      </c>
      <c r="E1487" s="205" t="s">
        <v>229</v>
      </c>
      <c r="F1487" s="205"/>
      <c r="G1487" s="210">
        <v>20000</v>
      </c>
      <c r="H1487" s="205" t="s">
        <v>8</v>
      </c>
    </row>
    <row r="1488" spans="1:8" s="94" customFormat="1" ht="11.25" customHeight="1">
      <c r="A1488" s="206">
        <v>1483</v>
      </c>
      <c r="B1488" s="211"/>
      <c r="C1488" s="206" t="s">
        <v>228</v>
      </c>
      <c r="D1488" s="206" t="s">
        <v>819</v>
      </c>
      <c r="E1488" s="206" t="s">
        <v>229</v>
      </c>
      <c r="F1488" s="206"/>
      <c r="G1488" s="212">
        <v>60000</v>
      </c>
      <c r="H1488" s="206" t="s">
        <v>8</v>
      </c>
    </row>
    <row r="1489" spans="1:8" s="94" customFormat="1" ht="11.25" customHeight="1">
      <c r="A1489" s="205">
        <v>1484</v>
      </c>
      <c r="B1489" s="209"/>
      <c r="C1489" s="205" t="s">
        <v>228</v>
      </c>
      <c r="D1489" s="205" t="s">
        <v>842</v>
      </c>
      <c r="E1489" s="205" t="s">
        <v>229</v>
      </c>
      <c r="F1489" s="205"/>
      <c r="G1489" s="210">
        <v>20000</v>
      </c>
      <c r="H1489" s="205" t="s">
        <v>8</v>
      </c>
    </row>
    <row r="1490" spans="1:8" s="94" customFormat="1" ht="11.25" customHeight="1">
      <c r="A1490" s="206">
        <v>1485</v>
      </c>
      <c r="B1490" s="211"/>
      <c r="C1490" s="206" t="s">
        <v>228</v>
      </c>
      <c r="D1490" s="206" t="s">
        <v>820</v>
      </c>
      <c r="E1490" s="206" t="s">
        <v>229</v>
      </c>
      <c r="F1490" s="206"/>
      <c r="G1490" s="212">
        <v>20000</v>
      </c>
      <c r="H1490" s="206" t="s">
        <v>8</v>
      </c>
    </row>
    <row r="1491" spans="1:8" s="94" customFormat="1" ht="11.25" customHeight="1">
      <c r="A1491" s="205">
        <v>1486</v>
      </c>
      <c r="B1491" s="209"/>
      <c r="C1491" s="205" t="s">
        <v>228</v>
      </c>
      <c r="D1491" s="205" t="s">
        <v>819</v>
      </c>
      <c r="E1491" s="205" t="s">
        <v>229</v>
      </c>
      <c r="F1491" s="205"/>
      <c r="G1491" s="210">
        <v>10000</v>
      </c>
      <c r="H1491" s="205" t="s">
        <v>8</v>
      </c>
    </row>
    <row r="1492" spans="1:8" s="94" customFormat="1" ht="11.25" customHeight="1">
      <c r="A1492" s="206">
        <v>1487</v>
      </c>
      <c r="B1492" s="211"/>
      <c r="C1492" s="206" t="s">
        <v>228</v>
      </c>
      <c r="D1492" s="206" t="s">
        <v>819</v>
      </c>
      <c r="E1492" s="206" t="s">
        <v>229</v>
      </c>
      <c r="F1492" s="206"/>
      <c r="G1492" s="212">
        <v>10000</v>
      </c>
      <c r="H1492" s="206" t="s">
        <v>8</v>
      </c>
    </row>
    <row r="1493" spans="1:8" s="94" customFormat="1" ht="11.25" customHeight="1">
      <c r="A1493" s="205">
        <v>1488</v>
      </c>
      <c r="B1493" s="209"/>
      <c r="C1493" s="205" t="s">
        <v>228</v>
      </c>
      <c r="D1493" s="205" t="s">
        <v>839</v>
      </c>
      <c r="E1493" s="205" t="s">
        <v>229</v>
      </c>
      <c r="F1493" s="205"/>
      <c r="G1493" s="210">
        <v>10000</v>
      </c>
      <c r="H1493" s="205" t="s">
        <v>8</v>
      </c>
    </row>
    <row r="1494" spans="1:8" s="94" customFormat="1" ht="11.25" customHeight="1">
      <c r="A1494" s="206">
        <v>1489</v>
      </c>
      <c r="B1494" s="211"/>
      <c r="C1494" s="206" t="s">
        <v>228</v>
      </c>
      <c r="D1494" s="206" t="s">
        <v>839</v>
      </c>
      <c r="E1494" s="206" t="s">
        <v>229</v>
      </c>
      <c r="F1494" s="206"/>
      <c r="G1494" s="212">
        <v>10000</v>
      </c>
      <c r="H1494" s="206" t="s">
        <v>8</v>
      </c>
    </row>
    <row r="1495" spans="1:8" s="94" customFormat="1" ht="11.25" customHeight="1">
      <c r="A1495" s="205">
        <v>1490</v>
      </c>
      <c r="B1495" s="209"/>
      <c r="C1495" s="205" t="s">
        <v>228</v>
      </c>
      <c r="D1495" s="205" t="s">
        <v>844</v>
      </c>
      <c r="E1495" s="205" t="s">
        <v>229</v>
      </c>
      <c r="F1495" s="205"/>
      <c r="G1495" s="210">
        <v>10000</v>
      </c>
      <c r="H1495" s="205" t="s">
        <v>8</v>
      </c>
    </row>
    <row r="1496" spans="1:8" s="94" customFormat="1" ht="11.25" customHeight="1">
      <c r="A1496" s="206">
        <v>1491</v>
      </c>
      <c r="B1496" s="211"/>
      <c r="C1496" s="206" t="s">
        <v>228</v>
      </c>
      <c r="D1496" s="206" t="s">
        <v>847</v>
      </c>
      <c r="E1496" s="206" t="s">
        <v>229</v>
      </c>
      <c r="F1496" s="206"/>
      <c r="G1496" s="212">
        <v>10000</v>
      </c>
      <c r="H1496" s="206" t="s">
        <v>8</v>
      </c>
    </row>
    <row r="1497" spans="1:8" s="94" customFormat="1" ht="11.25" customHeight="1">
      <c r="A1497" s="205">
        <v>1492</v>
      </c>
      <c r="B1497" s="209"/>
      <c r="C1497" s="205" t="s">
        <v>228</v>
      </c>
      <c r="D1497" s="205" t="s">
        <v>823</v>
      </c>
      <c r="E1497" s="205" t="s">
        <v>229</v>
      </c>
      <c r="F1497" s="205"/>
      <c r="G1497" s="210">
        <v>10000</v>
      </c>
      <c r="H1497" s="205" t="s">
        <v>8</v>
      </c>
    </row>
    <row r="1498" spans="1:8" s="94" customFormat="1" ht="11.25" customHeight="1">
      <c r="A1498" s="206">
        <v>1493</v>
      </c>
      <c r="B1498" s="211"/>
      <c r="C1498" s="206" t="s">
        <v>228</v>
      </c>
      <c r="D1498" s="206" t="s">
        <v>819</v>
      </c>
      <c r="E1498" s="206" t="s">
        <v>229</v>
      </c>
      <c r="F1498" s="206"/>
      <c r="G1498" s="212">
        <v>50000</v>
      </c>
      <c r="H1498" s="206" t="s">
        <v>8</v>
      </c>
    </row>
    <row r="1499" spans="1:8" s="94" customFormat="1" ht="11.25" customHeight="1">
      <c r="A1499" s="205">
        <v>1494</v>
      </c>
      <c r="B1499" s="209"/>
      <c r="C1499" s="205" t="s">
        <v>228</v>
      </c>
      <c r="D1499" s="205" t="s">
        <v>822</v>
      </c>
      <c r="E1499" s="205" t="s">
        <v>229</v>
      </c>
      <c r="F1499" s="205"/>
      <c r="G1499" s="210">
        <v>10000</v>
      </c>
      <c r="H1499" s="205" t="s">
        <v>8</v>
      </c>
    </row>
    <row r="1500" spans="1:8" s="94" customFormat="1" ht="11.25" customHeight="1">
      <c r="A1500" s="206">
        <v>1495</v>
      </c>
      <c r="B1500" s="211"/>
      <c r="C1500" s="206" t="s">
        <v>228</v>
      </c>
      <c r="D1500" s="206" t="s">
        <v>843</v>
      </c>
      <c r="E1500" s="206" t="s">
        <v>229</v>
      </c>
      <c r="F1500" s="206"/>
      <c r="G1500" s="212">
        <v>10000</v>
      </c>
      <c r="H1500" s="206" t="s">
        <v>8</v>
      </c>
    </row>
    <row r="1501" spans="1:8" s="94" customFormat="1" ht="11.25" customHeight="1">
      <c r="A1501" s="205">
        <v>1496</v>
      </c>
      <c r="B1501" s="209"/>
      <c r="C1501" s="205" t="s">
        <v>228</v>
      </c>
      <c r="D1501" s="205" t="s">
        <v>839</v>
      </c>
      <c r="E1501" s="205" t="s">
        <v>229</v>
      </c>
      <c r="F1501" s="205"/>
      <c r="G1501" s="210">
        <v>30000</v>
      </c>
      <c r="H1501" s="205" t="s">
        <v>8</v>
      </c>
    </row>
    <row r="1502" spans="1:8" s="94" customFormat="1" ht="11.25" customHeight="1">
      <c r="A1502" s="206">
        <v>1497</v>
      </c>
      <c r="B1502" s="211"/>
      <c r="C1502" s="206" t="s">
        <v>228</v>
      </c>
      <c r="D1502" s="206" t="s">
        <v>838</v>
      </c>
      <c r="E1502" s="206" t="s">
        <v>229</v>
      </c>
      <c r="F1502" s="206"/>
      <c r="G1502" s="212">
        <v>100000</v>
      </c>
      <c r="H1502" s="206" t="s">
        <v>8</v>
      </c>
    </row>
    <row r="1503" spans="1:8" s="94" customFormat="1" ht="11.25" customHeight="1">
      <c r="A1503" s="205">
        <v>1498</v>
      </c>
      <c r="B1503" s="209"/>
      <c r="C1503" s="205" t="s">
        <v>228</v>
      </c>
      <c r="D1503" s="205" t="s">
        <v>820</v>
      </c>
      <c r="E1503" s="205" t="s">
        <v>229</v>
      </c>
      <c r="F1503" s="205"/>
      <c r="G1503" s="210">
        <v>10000</v>
      </c>
      <c r="H1503" s="205" t="s">
        <v>8</v>
      </c>
    </row>
    <row r="1504" spans="1:8" s="94" customFormat="1" ht="11.25" customHeight="1">
      <c r="A1504" s="206">
        <v>1499</v>
      </c>
      <c r="B1504" s="211"/>
      <c r="C1504" s="206" t="s">
        <v>228</v>
      </c>
      <c r="D1504" s="206" t="s">
        <v>819</v>
      </c>
      <c r="E1504" s="206" t="s">
        <v>229</v>
      </c>
      <c r="F1504" s="206"/>
      <c r="G1504" s="212">
        <v>200000</v>
      </c>
      <c r="H1504" s="206" t="s">
        <v>8</v>
      </c>
    </row>
    <row r="1505" spans="1:8" s="94" customFormat="1" ht="11.25" customHeight="1">
      <c r="A1505" s="205">
        <v>1500</v>
      </c>
      <c r="B1505" s="209"/>
      <c r="C1505" s="205" t="s">
        <v>228</v>
      </c>
      <c r="D1505" s="205" t="s">
        <v>839</v>
      </c>
      <c r="E1505" s="205" t="s">
        <v>229</v>
      </c>
      <c r="F1505" s="205"/>
      <c r="G1505" s="210">
        <v>10000</v>
      </c>
      <c r="H1505" s="205" t="s">
        <v>8</v>
      </c>
    </row>
    <row r="1506" spans="1:8" s="94" customFormat="1" ht="11.25" customHeight="1">
      <c r="A1506" s="206">
        <v>1501</v>
      </c>
      <c r="B1506" s="211"/>
      <c r="C1506" s="206" t="s">
        <v>228</v>
      </c>
      <c r="D1506" s="206" t="s">
        <v>819</v>
      </c>
      <c r="E1506" s="206" t="s">
        <v>229</v>
      </c>
      <c r="F1506" s="206"/>
      <c r="G1506" s="212">
        <v>10000</v>
      </c>
      <c r="H1506" s="206" t="s">
        <v>8</v>
      </c>
    </row>
    <row r="1507" spans="1:8" s="94" customFormat="1" ht="11.25" customHeight="1">
      <c r="A1507" s="205">
        <v>1502</v>
      </c>
      <c r="B1507" s="209"/>
      <c r="C1507" s="205" t="s">
        <v>228</v>
      </c>
      <c r="D1507" s="205" t="s">
        <v>823</v>
      </c>
      <c r="E1507" s="205" t="s">
        <v>229</v>
      </c>
      <c r="F1507" s="205"/>
      <c r="G1507" s="210">
        <v>10000</v>
      </c>
      <c r="H1507" s="205" t="s">
        <v>8</v>
      </c>
    </row>
    <row r="1508" spans="1:8" s="94" customFormat="1" ht="11.25" customHeight="1">
      <c r="A1508" s="206">
        <v>1503</v>
      </c>
      <c r="B1508" s="211"/>
      <c r="C1508" s="206" t="s">
        <v>228</v>
      </c>
      <c r="D1508" s="206" t="s">
        <v>819</v>
      </c>
      <c r="E1508" s="206" t="s">
        <v>229</v>
      </c>
      <c r="F1508" s="206"/>
      <c r="G1508" s="212">
        <v>10000</v>
      </c>
      <c r="H1508" s="206" t="s">
        <v>8</v>
      </c>
    </row>
    <row r="1509" spans="1:8" s="94" customFormat="1" ht="11.25" customHeight="1">
      <c r="A1509" s="205">
        <v>1504</v>
      </c>
      <c r="B1509" s="209"/>
      <c r="C1509" s="205" t="s">
        <v>228</v>
      </c>
      <c r="D1509" s="205" t="s">
        <v>823</v>
      </c>
      <c r="E1509" s="205" t="s">
        <v>229</v>
      </c>
      <c r="F1509" s="205"/>
      <c r="G1509" s="210">
        <v>10000</v>
      </c>
      <c r="H1509" s="205" t="s">
        <v>8</v>
      </c>
    </row>
    <row r="1510" spans="1:8" s="94" customFormat="1" ht="11.25" customHeight="1">
      <c r="A1510" s="206">
        <v>1505</v>
      </c>
      <c r="B1510" s="206"/>
      <c r="C1510" s="206" t="s">
        <v>228</v>
      </c>
      <c r="D1510" s="206" t="s">
        <v>826</v>
      </c>
      <c r="E1510" s="206" t="s">
        <v>229</v>
      </c>
      <c r="F1510" s="206"/>
      <c r="G1510" s="212">
        <v>10000</v>
      </c>
      <c r="H1510" s="206" t="s">
        <v>8</v>
      </c>
    </row>
    <row r="1511" spans="1:8" s="94" customFormat="1" ht="11.25" customHeight="1">
      <c r="A1511" s="205">
        <v>1506</v>
      </c>
      <c r="B1511" s="214">
        <v>44329</v>
      </c>
      <c r="C1511" s="205" t="s">
        <v>228</v>
      </c>
      <c r="D1511" s="205" t="s">
        <v>819</v>
      </c>
      <c r="E1511" s="205" t="s">
        <v>229</v>
      </c>
      <c r="F1511" s="205"/>
      <c r="G1511" s="210">
        <v>10000</v>
      </c>
      <c r="H1511" s="205" t="s">
        <v>8</v>
      </c>
    </row>
    <row r="1512" spans="1:8" s="94" customFormat="1" ht="11.25" customHeight="1">
      <c r="A1512" s="206">
        <v>1507</v>
      </c>
      <c r="B1512" s="211"/>
      <c r="C1512" s="206" t="s">
        <v>228</v>
      </c>
      <c r="D1512" s="206" t="s">
        <v>839</v>
      </c>
      <c r="E1512" s="206" t="s">
        <v>229</v>
      </c>
      <c r="F1512" s="206"/>
      <c r="G1512" s="212">
        <v>10000</v>
      </c>
      <c r="H1512" s="206" t="s">
        <v>8</v>
      </c>
    </row>
    <row r="1513" spans="1:8" s="94" customFormat="1" ht="11.25" customHeight="1">
      <c r="A1513" s="205">
        <v>1508</v>
      </c>
      <c r="B1513" s="209"/>
      <c r="C1513" s="205" t="s">
        <v>228</v>
      </c>
      <c r="D1513" s="205" t="s">
        <v>831</v>
      </c>
      <c r="E1513" s="205" t="s">
        <v>229</v>
      </c>
      <c r="F1513" s="205"/>
      <c r="G1513" s="210">
        <v>10000</v>
      </c>
      <c r="H1513" s="205" t="s">
        <v>8</v>
      </c>
    </row>
    <row r="1514" spans="1:8" s="94" customFormat="1" ht="11.25" customHeight="1">
      <c r="A1514" s="206">
        <v>1509</v>
      </c>
      <c r="B1514" s="211"/>
      <c r="C1514" s="206" t="s">
        <v>228</v>
      </c>
      <c r="D1514" s="206" t="s">
        <v>850</v>
      </c>
      <c r="E1514" s="206" t="s">
        <v>229</v>
      </c>
      <c r="F1514" s="206"/>
      <c r="G1514" s="212">
        <v>10000</v>
      </c>
      <c r="H1514" s="206" t="s">
        <v>8</v>
      </c>
    </row>
    <row r="1515" spans="1:8" s="94" customFormat="1" ht="11.25" customHeight="1">
      <c r="A1515" s="205">
        <v>1510</v>
      </c>
      <c r="B1515" s="205"/>
      <c r="C1515" s="205" t="s">
        <v>228</v>
      </c>
      <c r="D1515" s="205" t="s">
        <v>839</v>
      </c>
      <c r="E1515" s="205" t="s">
        <v>229</v>
      </c>
      <c r="F1515" s="205"/>
      <c r="G1515" s="210">
        <v>10000</v>
      </c>
      <c r="H1515" s="205" t="s">
        <v>8</v>
      </c>
    </row>
    <row r="1516" spans="1:8" s="94" customFormat="1" ht="11.25" customHeight="1">
      <c r="A1516" s="206">
        <v>1511</v>
      </c>
      <c r="B1516" s="213">
        <v>44330</v>
      </c>
      <c r="C1516" s="206" t="s">
        <v>228</v>
      </c>
      <c r="D1516" s="206" t="s">
        <v>819</v>
      </c>
      <c r="E1516" s="206" t="s">
        <v>229</v>
      </c>
      <c r="F1516" s="206"/>
      <c r="G1516" s="212">
        <v>20000</v>
      </c>
      <c r="H1516" s="206" t="s">
        <v>8</v>
      </c>
    </row>
    <row r="1517" spans="1:8" s="94" customFormat="1" ht="11.25" customHeight="1">
      <c r="A1517" s="205">
        <v>1512</v>
      </c>
      <c r="B1517" s="209"/>
      <c r="C1517" s="205" t="s">
        <v>228</v>
      </c>
      <c r="D1517" s="205" t="s">
        <v>846</v>
      </c>
      <c r="E1517" s="205" t="s">
        <v>229</v>
      </c>
      <c r="F1517" s="205"/>
      <c r="G1517" s="210">
        <v>10000</v>
      </c>
      <c r="H1517" s="205" t="s">
        <v>8</v>
      </c>
    </row>
    <row r="1518" spans="1:8" s="94" customFormat="1" ht="11.25" customHeight="1">
      <c r="A1518" s="206">
        <v>1513</v>
      </c>
      <c r="B1518" s="211"/>
      <c r="C1518" s="206" t="s">
        <v>228</v>
      </c>
      <c r="D1518" s="206" t="s">
        <v>823</v>
      </c>
      <c r="E1518" s="206" t="s">
        <v>229</v>
      </c>
      <c r="F1518" s="206"/>
      <c r="G1518" s="212">
        <v>10000</v>
      </c>
      <c r="H1518" s="206" t="s">
        <v>8</v>
      </c>
    </row>
    <row r="1519" spans="1:8" s="94" customFormat="1" ht="11.25" customHeight="1">
      <c r="A1519" s="205">
        <v>1514</v>
      </c>
      <c r="B1519" s="209"/>
      <c r="C1519" s="205" t="s">
        <v>228</v>
      </c>
      <c r="D1519" s="205" t="s">
        <v>823</v>
      </c>
      <c r="E1519" s="205" t="s">
        <v>229</v>
      </c>
      <c r="F1519" s="205"/>
      <c r="G1519" s="210">
        <v>10000</v>
      </c>
      <c r="H1519" s="205" t="s">
        <v>8</v>
      </c>
    </row>
    <row r="1520" spans="1:8" s="94" customFormat="1" ht="11.25" customHeight="1">
      <c r="A1520" s="206">
        <v>1515</v>
      </c>
      <c r="B1520" s="206"/>
      <c r="C1520" s="206" t="s">
        <v>228</v>
      </c>
      <c r="D1520" s="206" t="s">
        <v>819</v>
      </c>
      <c r="E1520" s="206" t="s">
        <v>229</v>
      </c>
      <c r="F1520" s="206"/>
      <c r="G1520" s="212">
        <v>10000</v>
      </c>
      <c r="H1520" s="206" t="s">
        <v>8</v>
      </c>
    </row>
    <row r="1521" spans="1:8" s="94" customFormat="1" ht="11.25" customHeight="1">
      <c r="A1521" s="205">
        <v>1516</v>
      </c>
      <c r="B1521" s="214">
        <v>44333</v>
      </c>
      <c r="C1521" s="205" t="s">
        <v>228</v>
      </c>
      <c r="D1521" s="205" t="s">
        <v>819</v>
      </c>
      <c r="E1521" s="205" t="s">
        <v>229</v>
      </c>
      <c r="F1521" s="205"/>
      <c r="G1521" s="210">
        <v>20000</v>
      </c>
      <c r="H1521" s="205" t="s">
        <v>8</v>
      </c>
    </row>
    <row r="1522" spans="1:8" s="94" customFormat="1" ht="11.25" customHeight="1">
      <c r="A1522" s="206">
        <v>1517</v>
      </c>
      <c r="B1522" s="211"/>
      <c r="C1522" s="206" t="s">
        <v>228</v>
      </c>
      <c r="D1522" s="206" t="s">
        <v>829</v>
      </c>
      <c r="E1522" s="206" t="s">
        <v>229</v>
      </c>
      <c r="F1522" s="206"/>
      <c r="G1522" s="212">
        <v>20000</v>
      </c>
      <c r="H1522" s="206" t="s">
        <v>8</v>
      </c>
    </row>
    <row r="1523" spans="1:8" s="94" customFormat="1" ht="11.25" customHeight="1">
      <c r="A1523" s="205">
        <v>1518</v>
      </c>
      <c r="B1523" s="209"/>
      <c r="C1523" s="205" t="s">
        <v>228</v>
      </c>
      <c r="D1523" s="205" t="s">
        <v>851</v>
      </c>
      <c r="E1523" s="205" t="s">
        <v>229</v>
      </c>
      <c r="F1523" s="205"/>
      <c r="G1523" s="210">
        <v>20000</v>
      </c>
      <c r="H1523" s="205" t="s">
        <v>8</v>
      </c>
    </row>
    <row r="1524" spans="1:8" s="94" customFormat="1" ht="11.25" customHeight="1">
      <c r="A1524" s="206">
        <v>1519</v>
      </c>
      <c r="B1524" s="206"/>
      <c r="C1524" s="206" t="s">
        <v>228</v>
      </c>
      <c r="D1524" s="206" t="s">
        <v>849</v>
      </c>
      <c r="E1524" s="206" t="s">
        <v>229</v>
      </c>
      <c r="F1524" s="206"/>
      <c r="G1524" s="212">
        <v>50000</v>
      </c>
      <c r="H1524" s="206" t="s">
        <v>8</v>
      </c>
    </row>
    <row r="1525" spans="1:8" s="94" customFormat="1" ht="11.25" customHeight="1">
      <c r="A1525" s="205">
        <v>1520</v>
      </c>
      <c r="B1525" s="161">
        <v>44334</v>
      </c>
      <c r="C1525" s="205" t="s">
        <v>228</v>
      </c>
      <c r="D1525" s="205" t="s">
        <v>863</v>
      </c>
      <c r="E1525" s="205" t="s">
        <v>229</v>
      </c>
      <c r="F1525" s="205" t="s">
        <v>1135</v>
      </c>
      <c r="G1525" s="210">
        <v>120000</v>
      </c>
      <c r="H1525" s="205" t="s">
        <v>7</v>
      </c>
    </row>
    <row r="1526" spans="1:8" s="94" customFormat="1" ht="11.25" customHeight="1">
      <c r="A1526" s="206">
        <v>1521</v>
      </c>
      <c r="B1526" s="213">
        <v>44336</v>
      </c>
      <c r="C1526" s="206" t="s">
        <v>228</v>
      </c>
      <c r="D1526" s="206" t="s">
        <v>839</v>
      </c>
      <c r="E1526" s="206" t="s">
        <v>229</v>
      </c>
      <c r="F1526" s="206"/>
      <c r="G1526" s="212">
        <v>30000</v>
      </c>
      <c r="H1526" s="206" t="s">
        <v>8</v>
      </c>
    </row>
    <row r="1527" spans="1:8" s="94" customFormat="1" ht="11.25" customHeight="1">
      <c r="A1527" s="205">
        <v>1522</v>
      </c>
      <c r="B1527" s="209"/>
      <c r="C1527" s="205" t="s">
        <v>228</v>
      </c>
      <c r="D1527" s="205" t="s">
        <v>848</v>
      </c>
      <c r="E1527" s="205" t="s">
        <v>229</v>
      </c>
      <c r="F1527" s="205"/>
      <c r="G1527" s="210">
        <v>10000</v>
      </c>
      <c r="H1527" s="205" t="s">
        <v>8</v>
      </c>
    </row>
    <row r="1528" spans="1:8" s="94" customFormat="1" ht="11.25" customHeight="1">
      <c r="A1528" s="206">
        <v>1523</v>
      </c>
      <c r="B1528" s="211"/>
      <c r="C1528" s="206" t="s">
        <v>228</v>
      </c>
      <c r="D1528" s="206" t="s">
        <v>823</v>
      </c>
      <c r="E1528" s="206" t="s">
        <v>229</v>
      </c>
      <c r="F1528" s="206"/>
      <c r="G1528" s="212">
        <v>10000</v>
      </c>
      <c r="H1528" s="206" t="s">
        <v>8</v>
      </c>
    </row>
    <row r="1529" spans="1:8" s="94" customFormat="1" ht="11.25" customHeight="1">
      <c r="A1529" s="205">
        <v>1524</v>
      </c>
      <c r="B1529" s="209"/>
      <c r="C1529" s="205" t="s">
        <v>228</v>
      </c>
      <c r="D1529" s="205" t="s">
        <v>823</v>
      </c>
      <c r="E1529" s="205" t="s">
        <v>229</v>
      </c>
      <c r="F1529" s="205"/>
      <c r="G1529" s="210">
        <v>10000</v>
      </c>
      <c r="H1529" s="205" t="s">
        <v>8</v>
      </c>
    </row>
    <row r="1530" spans="1:8" s="94" customFormat="1" ht="11.25" customHeight="1">
      <c r="A1530" s="206">
        <v>1525</v>
      </c>
      <c r="B1530" s="211"/>
      <c r="C1530" s="206" t="s">
        <v>228</v>
      </c>
      <c r="D1530" s="206" t="s">
        <v>818</v>
      </c>
      <c r="E1530" s="206" t="s">
        <v>229</v>
      </c>
      <c r="F1530" s="206"/>
      <c r="G1530" s="212">
        <v>20000</v>
      </c>
      <c r="H1530" s="206" t="s">
        <v>8</v>
      </c>
    </row>
    <row r="1531" spans="1:8" s="94" customFormat="1" ht="11.25" customHeight="1">
      <c r="A1531" s="205">
        <v>1526</v>
      </c>
      <c r="B1531" s="209"/>
      <c r="C1531" s="205" t="s">
        <v>228</v>
      </c>
      <c r="D1531" s="205" t="s">
        <v>839</v>
      </c>
      <c r="E1531" s="205" t="s">
        <v>229</v>
      </c>
      <c r="F1531" s="205"/>
      <c r="G1531" s="210">
        <v>20000</v>
      </c>
      <c r="H1531" s="205" t="s">
        <v>8</v>
      </c>
    </row>
    <row r="1532" spans="1:8" s="94" customFormat="1" ht="11.25" customHeight="1">
      <c r="A1532" s="206">
        <v>1527</v>
      </c>
      <c r="B1532" s="211"/>
      <c r="C1532" s="206" t="s">
        <v>228</v>
      </c>
      <c r="D1532" s="206" t="s">
        <v>831</v>
      </c>
      <c r="E1532" s="206" t="s">
        <v>229</v>
      </c>
      <c r="F1532" s="206"/>
      <c r="G1532" s="212">
        <v>20000</v>
      </c>
      <c r="H1532" s="206" t="s">
        <v>8</v>
      </c>
    </row>
    <row r="1533" spans="1:8" s="94" customFormat="1" ht="11.25" customHeight="1">
      <c r="A1533" s="205">
        <v>1528</v>
      </c>
      <c r="B1533" s="209"/>
      <c r="C1533" s="205" t="s">
        <v>228</v>
      </c>
      <c r="D1533" s="205" t="s">
        <v>823</v>
      </c>
      <c r="E1533" s="205" t="s">
        <v>229</v>
      </c>
      <c r="F1533" s="205"/>
      <c r="G1533" s="210">
        <v>50000</v>
      </c>
      <c r="H1533" s="205" t="s">
        <v>8</v>
      </c>
    </row>
    <row r="1534" spans="1:8" s="94" customFormat="1" ht="11.25" customHeight="1">
      <c r="A1534" s="206">
        <v>1529</v>
      </c>
      <c r="B1534" s="211"/>
      <c r="C1534" s="206" t="s">
        <v>228</v>
      </c>
      <c r="D1534" s="206" t="s">
        <v>817</v>
      </c>
      <c r="E1534" s="206" t="s">
        <v>229</v>
      </c>
      <c r="F1534" s="206"/>
      <c r="G1534" s="212">
        <v>20000</v>
      </c>
      <c r="H1534" s="206" t="s">
        <v>8</v>
      </c>
    </row>
    <row r="1535" spans="1:8" s="94" customFormat="1" ht="11.25" customHeight="1">
      <c r="A1535" s="205">
        <v>1530</v>
      </c>
      <c r="B1535" s="209"/>
      <c r="C1535" s="205" t="s">
        <v>228</v>
      </c>
      <c r="D1535" s="205" t="s">
        <v>819</v>
      </c>
      <c r="E1535" s="205" t="s">
        <v>229</v>
      </c>
      <c r="F1535" s="205"/>
      <c r="G1535" s="210">
        <v>20000</v>
      </c>
      <c r="H1535" s="205" t="s">
        <v>8</v>
      </c>
    </row>
    <row r="1536" spans="1:8" s="94" customFormat="1" ht="11.25" customHeight="1">
      <c r="A1536" s="206">
        <v>1531</v>
      </c>
      <c r="B1536" s="211"/>
      <c r="C1536" s="206" t="s">
        <v>228</v>
      </c>
      <c r="D1536" s="206" t="s">
        <v>823</v>
      </c>
      <c r="E1536" s="206" t="s">
        <v>229</v>
      </c>
      <c r="F1536" s="206"/>
      <c r="G1536" s="212">
        <v>10000</v>
      </c>
      <c r="H1536" s="206" t="s">
        <v>8</v>
      </c>
    </row>
    <row r="1537" spans="1:8" s="94" customFormat="1" ht="11.25" customHeight="1">
      <c r="A1537" s="205">
        <v>1532</v>
      </c>
      <c r="B1537" s="209"/>
      <c r="C1537" s="205" t="s">
        <v>228</v>
      </c>
      <c r="D1537" s="205" t="s">
        <v>819</v>
      </c>
      <c r="E1537" s="205" t="s">
        <v>229</v>
      </c>
      <c r="F1537" s="205"/>
      <c r="G1537" s="210">
        <v>30000</v>
      </c>
      <c r="H1537" s="205" t="s">
        <v>8</v>
      </c>
    </row>
    <row r="1538" spans="1:8" s="94" customFormat="1" ht="11.25" customHeight="1">
      <c r="A1538" s="206">
        <v>1533</v>
      </c>
      <c r="B1538" s="211"/>
      <c r="C1538" s="206" t="s">
        <v>228</v>
      </c>
      <c r="D1538" s="206" t="s">
        <v>829</v>
      </c>
      <c r="E1538" s="206" t="s">
        <v>229</v>
      </c>
      <c r="F1538" s="206"/>
      <c r="G1538" s="212">
        <v>10000</v>
      </c>
      <c r="H1538" s="206" t="s">
        <v>8</v>
      </c>
    </row>
    <row r="1539" spans="1:8" s="94" customFormat="1" ht="11.25" customHeight="1">
      <c r="A1539" s="205">
        <v>1534</v>
      </c>
      <c r="B1539" s="209"/>
      <c r="C1539" s="205" t="s">
        <v>228</v>
      </c>
      <c r="D1539" s="205" t="s">
        <v>820</v>
      </c>
      <c r="E1539" s="205" t="s">
        <v>229</v>
      </c>
      <c r="F1539" s="205"/>
      <c r="G1539" s="210">
        <v>30000</v>
      </c>
      <c r="H1539" s="205" t="s">
        <v>8</v>
      </c>
    </row>
    <row r="1540" spans="1:8" s="94" customFormat="1" ht="11.25" customHeight="1">
      <c r="A1540" s="206">
        <v>1535</v>
      </c>
      <c r="B1540" s="211"/>
      <c r="C1540" s="206" t="s">
        <v>228</v>
      </c>
      <c r="D1540" s="206" t="s">
        <v>819</v>
      </c>
      <c r="E1540" s="206" t="s">
        <v>229</v>
      </c>
      <c r="F1540" s="206"/>
      <c r="G1540" s="212">
        <v>20000</v>
      </c>
      <c r="H1540" s="206" t="s">
        <v>8</v>
      </c>
    </row>
    <row r="1541" spans="1:8" s="94" customFormat="1" ht="11.25" customHeight="1">
      <c r="A1541" s="205">
        <v>1536</v>
      </c>
      <c r="B1541" s="209"/>
      <c r="C1541" s="205" t="s">
        <v>228</v>
      </c>
      <c r="D1541" s="205" t="s">
        <v>833</v>
      </c>
      <c r="E1541" s="205" t="s">
        <v>229</v>
      </c>
      <c r="F1541" s="205"/>
      <c r="G1541" s="210">
        <v>100000</v>
      </c>
      <c r="H1541" s="205" t="s">
        <v>8</v>
      </c>
    </row>
    <row r="1542" spans="1:8" s="94" customFormat="1" ht="11.25" customHeight="1">
      <c r="A1542" s="206">
        <v>1537</v>
      </c>
      <c r="B1542" s="211"/>
      <c r="C1542" s="206" t="s">
        <v>228</v>
      </c>
      <c r="D1542" s="206" t="s">
        <v>823</v>
      </c>
      <c r="E1542" s="206" t="s">
        <v>229</v>
      </c>
      <c r="F1542" s="206"/>
      <c r="G1542" s="212">
        <v>20000</v>
      </c>
      <c r="H1542" s="206" t="s">
        <v>8</v>
      </c>
    </row>
    <row r="1543" spans="1:8" s="94" customFormat="1" ht="11.25" customHeight="1">
      <c r="A1543" s="205">
        <v>1538</v>
      </c>
      <c r="B1543" s="209"/>
      <c r="C1543" s="205" t="s">
        <v>228</v>
      </c>
      <c r="D1543" s="205" t="s">
        <v>823</v>
      </c>
      <c r="E1543" s="205" t="s">
        <v>229</v>
      </c>
      <c r="F1543" s="205"/>
      <c r="G1543" s="210">
        <v>10000</v>
      </c>
      <c r="H1543" s="205" t="s">
        <v>8</v>
      </c>
    </row>
    <row r="1544" spans="1:8" s="94" customFormat="1" ht="11.25" customHeight="1">
      <c r="A1544" s="206">
        <v>1539</v>
      </c>
      <c r="B1544" s="211"/>
      <c r="C1544" s="206" t="s">
        <v>228</v>
      </c>
      <c r="D1544" s="206" t="s">
        <v>820</v>
      </c>
      <c r="E1544" s="206" t="s">
        <v>229</v>
      </c>
      <c r="F1544" s="206"/>
      <c r="G1544" s="212">
        <v>10000</v>
      </c>
      <c r="H1544" s="206" t="s">
        <v>8</v>
      </c>
    </row>
    <row r="1545" spans="1:8" s="94" customFormat="1" ht="11.25" customHeight="1">
      <c r="A1545" s="205">
        <v>1540</v>
      </c>
      <c r="B1545" s="209"/>
      <c r="C1545" s="205" t="s">
        <v>228</v>
      </c>
      <c r="D1545" s="205" t="s">
        <v>820</v>
      </c>
      <c r="E1545" s="205" t="s">
        <v>229</v>
      </c>
      <c r="F1545" s="205"/>
      <c r="G1545" s="210">
        <v>20000</v>
      </c>
      <c r="H1545" s="205" t="s">
        <v>8</v>
      </c>
    </row>
    <row r="1546" spans="1:8" s="94" customFormat="1" ht="11.25" customHeight="1">
      <c r="A1546" s="206">
        <v>1541</v>
      </c>
      <c r="B1546" s="211"/>
      <c r="C1546" s="206" t="s">
        <v>228</v>
      </c>
      <c r="D1546" s="206" t="s">
        <v>823</v>
      </c>
      <c r="E1546" s="206" t="s">
        <v>229</v>
      </c>
      <c r="F1546" s="206"/>
      <c r="G1546" s="212">
        <v>50000</v>
      </c>
      <c r="H1546" s="206" t="s">
        <v>8</v>
      </c>
    </row>
    <row r="1547" spans="1:8" s="94" customFormat="1" ht="11.25" customHeight="1">
      <c r="A1547" s="205">
        <v>1542</v>
      </c>
      <c r="B1547" s="209"/>
      <c r="C1547" s="205" t="s">
        <v>228</v>
      </c>
      <c r="D1547" s="205" t="s">
        <v>830</v>
      </c>
      <c r="E1547" s="205" t="s">
        <v>229</v>
      </c>
      <c r="F1547" s="205"/>
      <c r="G1547" s="210">
        <v>5000</v>
      </c>
      <c r="H1547" s="205" t="s">
        <v>8</v>
      </c>
    </row>
    <row r="1548" spans="1:8" s="94" customFormat="1" ht="11.25" customHeight="1">
      <c r="A1548" s="206">
        <v>1543</v>
      </c>
      <c r="B1548" s="211"/>
      <c r="C1548" s="206" t="s">
        <v>228</v>
      </c>
      <c r="D1548" s="206" t="s">
        <v>819</v>
      </c>
      <c r="E1548" s="206" t="s">
        <v>229</v>
      </c>
      <c r="F1548" s="206"/>
      <c r="G1548" s="212">
        <v>10000</v>
      </c>
      <c r="H1548" s="206" t="s">
        <v>8</v>
      </c>
    </row>
    <row r="1549" spans="1:8" s="94" customFormat="1" ht="11.25" customHeight="1">
      <c r="A1549" s="205">
        <v>1544</v>
      </c>
      <c r="B1549" s="209"/>
      <c r="C1549" s="205" t="s">
        <v>228</v>
      </c>
      <c r="D1549" s="205" t="s">
        <v>852</v>
      </c>
      <c r="E1549" s="205" t="s">
        <v>229</v>
      </c>
      <c r="F1549" s="205"/>
      <c r="G1549" s="210">
        <v>10000</v>
      </c>
      <c r="H1549" s="205" t="s">
        <v>8</v>
      </c>
    </row>
    <row r="1550" spans="1:8" s="94" customFormat="1" ht="11.25" customHeight="1">
      <c r="A1550" s="206">
        <v>1545</v>
      </c>
      <c r="B1550" s="211"/>
      <c r="C1550" s="206" t="s">
        <v>228</v>
      </c>
      <c r="D1550" s="206" t="s">
        <v>829</v>
      </c>
      <c r="E1550" s="206" t="s">
        <v>229</v>
      </c>
      <c r="F1550" s="206"/>
      <c r="G1550" s="212">
        <v>50000</v>
      </c>
      <c r="H1550" s="206" t="s">
        <v>8</v>
      </c>
    </row>
    <row r="1551" spans="1:8" s="94" customFormat="1" ht="11.25" customHeight="1">
      <c r="A1551" s="205">
        <v>1546</v>
      </c>
      <c r="B1551" s="209"/>
      <c r="C1551" s="205" t="s">
        <v>228</v>
      </c>
      <c r="D1551" s="205" t="s">
        <v>823</v>
      </c>
      <c r="E1551" s="205" t="s">
        <v>229</v>
      </c>
      <c r="F1551" s="205"/>
      <c r="G1551" s="210">
        <v>10000</v>
      </c>
      <c r="H1551" s="205" t="s">
        <v>8</v>
      </c>
    </row>
    <row r="1552" spans="1:8" s="94" customFormat="1" ht="11.25" customHeight="1">
      <c r="A1552" s="206">
        <v>1547</v>
      </c>
      <c r="B1552" s="211"/>
      <c r="C1552" s="206" t="s">
        <v>228</v>
      </c>
      <c r="D1552" s="206" t="s">
        <v>848</v>
      </c>
      <c r="E1552" s="206" t="s">
        <v>229</v>
      </c>
      <c r="F1552" s="206"/>
      <c r="G1552" s="212">
        <v>20000</v>
      </c>
      <c r="H1552" s="206" t="s">
        <v>8</v>
      </c>
    </row>
    <row r="1553" spans="1:8" s="94" customFormat="1" ht="11.25" customHeight="1">
      <c r="A1553" s="205">
        <v>1548</v>
      </c>
      <c r="B1553" s="209"/>
      <c r="C1553" s="205" t="s">
        <v>228</v>
      </c>
      <c r="D1553" s="205" t="s">
        <v>848</v>
      </c>
      <c r="E1553" s="205" t="s">
        <v>229</v>
      </c>
      <c r="F1553" s="205"/>
      <c r="G1553" s="210">
        <v>10000</v>
      </c>
      <c r="H1553" s="205" t="s">
        <v>8</v>
      </c>
    </row>
    <row r="1554" spans="1:8" s="94" customFormat="1" ht="11.25" customHeight="1">
      <c r="A1554" s="206">
        <v>1549</v>
      </c>
      <c r="B1554" s="211"/>
      <c r="C1554" s="206" t="s">
        <v>228</v>
      </c>
      <c r="D1554" s="206" t="s">
        <v>854</v>
      </c>
      <c r="E1554" s="206" t="s">
        <v>229</v>
      </c>
      <c r="F1554" s="206"/>
      <c r="G1554" s="212">
        <v>50000</v>
      </c>
      <c r="H1554" s="206" t="s">
        <v>8</v>
      </c>
    </row>
    <row r="1555" spans="1:8" s="94" customFormat="1" ht="11.25" customHeight="1">
      <c r="A1555" s="205">
        <v>1550</v>
      </c>
      <c r="B1555" s="209"/>
      <c r="C1555" s="205" t="s">
        <v>228</v>
      </c>
      <c r="D1555" s="205" t="s">
        <v>819</v>
      </c>
      <c r="E1555" s="205" t="s">
        <v>229</v>
      </c>
      <c r="F1555" s="205"/>
      <c r="G1555" s="210">
        <v>10000</v>
      </c>
      <c r="H1555" s="205" t="s">
        <v>8</v>
      </c>
    </row>
    <row r="1556" spans="1:8" s="94" customFormat="1" ht="11.25" customHeight="1">
      <c r="A1556" s="206">
        <v>1551</v>
      </c>
      <c r="B1556" s="211"/>
      <c r="C1556" s="206" t="s">
        <v>228</v>
      </c>
      <c r="D1556" s="206" t="s">
        <v>819</v>
      </c>
      <c r="E1556" s="206" t="s">
        <v>229</v>
      </c>
      <c r="F1556" s="206"/>
      <c r="G1556" s="212">
        <v>10000</v>
      </c>
      <c r="H1556" s="206" t="s">
        <v>8</v>
      </c>
    </row>
    <row r="1557" spans="1:8" s="94" customFormat="1" ht="11.25" customHeight="1">
      <c r="A1557" s="205">
        <v>1552</v>
      </c>
      <c r="B1557" s="205"/>
      <c r="C1557" s="205" t="s">
        <v>228</v>
      </c>
      <c r="D1557" s="205" t="s">
        <v>819</v>
      </c>
      <c r="E1557" s="205" t="s">
        <v>229</v>
      </c>
      <c r="F1557" s="205"/>
      <c r="G1557" s="210">
        <v>10000</v>
      </c>
      <c r="H1557" s="205" t="s">
        <v>8</v>
      </c>
    </row>
    <row r="1558" spans="1:8" s="94" customFormat="1" ht="11.25" customHeight="1">
      <c r="A1558" s="206">
        <v>1553</v>
      </c>
      <c r="B1558" s="213">
        <v>44337</v>
      </c>
      <c r="C1558" s="206" t="s">
        <v>228</v>
      </c>
      <c r="D1558" s="206" t="s">
        <v>819</v>
      </c>
      <c r="E1558" s="206" t="s">
        <v>229</v>
      </c>
      <c r="F1558" s="206"/>
      <c r="G1558" s="212">
        <v>50000</v>
      </c>
      <c r="H1558" s="206" t="s">
        <v>8</v>
      </c>
    </row>
    <row r="1559" spans="1:8" s="94" customFormat="1" ht="11.25" customHeight="1">
      <c r="A1559" s="205">
        <v>1554</v>
      </c>
      <c r="B1559" s="209"/>
      <c r="C1559" s="205" t="s">
        <v>228</v>
      </c>
      <c r="D1559" s="205" t="s">
        <v>823</v>
      </c>
      <c r="E1559" s="205" t="s">
        <v>229</v>
      </c>
      <c r="F1559" s="205"/>
      <c r="G1559" s="210">
        <v>10000</v>
      </c>
      <c r="H1559" s="205" t="s">
        <v>8</v>
      </c>
    </row>
    <row r="1560" spans="1:8" s="94" customFormat="1" ht="11.25" customHeight="1">
      <c r="A1560" s="206">
        <v>1555</v>
      </c>
      <c r="B1560" s="206"/>
      <c r="C1560" s="206" t="s">
        <v>228</v>
      </c>
      <c r="D1560" s="206" t="s">
        <v>855</v>
      </c>
      <c r="E1560" s="206" t="s">
        <v>229</v>
      </c>
      <c r="F1560" s="206"/>
      <c r="G1560" s="212">
        <v>30000</v>
      </c>
      <c r="H1560" s="206" t="s">
        <v>8</v>
      </c>
    </row>
    <row r="1561" spans="1:8" s="94" customFormat="1" ht="11.25" customHeight="1">
      <c r="A1561" s="205">
        <v>1556</v>
      </c>
      <c r="B1561" s="214">
        <v>44340</v>
      </c>
      <c r="C1561" s="205" t="s">
        <v>228</v>
      </c>
      <c r="D1561" s="205" t="s">
        <v>819</v>
      </c>
      <c r="E1561" s="205" t="s">
        <v>229</v>
      </c>
      <c r="F1561" s="205"/>
      <c r="G1561" s="210">
        <v>10000</v>
      </c>
      <c r="H1561" s="205" t="s">
        <v>8</v>
      </c>
    </row>
    <row r="1562" spans="1:8" s="94" customFormat="1" ht="11.25" customHeight="1">
      <c r="A1562" s="206">
        <v>1557</v>
      </c>
      <c r="B1562" s="211"/>
      <c r="C1562" s="206" t="s">
        <v>228</v>
      </c>
      <c r="D1562" s="206" t="s">
        <v>819</v>
      </c>
      <c r="E1562" s="206" t="s">
        <v>229</v>
      </c>
      <c r="F1562" s="206"/>
      <c r="G1562" s="212">
        <v>10000</v>
      </c>
      <c r="H1562" s="206" t="s">
        <v>8</v>
      </c>
    </row>
    <row r="1563" spans="1:8" s="94" customFormat="1" ht="11.25" customHeight="1">
      <c r="A1563" s="205">
        <v>1558</v>
      </c>
      <c r="B1563" s="209"/>
      <c r="C1563" s="205" t="s">
        <v>228</v>
      </c>
      <c r="D1563" s="205" t="s">
        <v>827</v>
      </c>
      <c r="E1563" s="205" t="s">
        <v>229</v>
      </c>
      <c r="F1563" s="205"/>
      <c r="G1563" s="210">
        <v>30000</v>
      </c>
      <c r="H1563" s="205" t="s">
        <v>8</v>
      </c>
    </row>
    <row r="1564" spans="1:8" s="94" customFormat="1" ht="11.25" customHeight="1">
      <c r="A1564" s="206">
        <v>1559</v>
      </c>
      <c r="B1564" s="211"/>
      <c r="C1564" s="206" t="s">
        <v>228</v>
      </c>
      <c r="D1564" s="206" t="s">
        <v>819</v>
      </c>
      <c r="E1564" s="206" t="s">
        <v>229</v>
      </c>
      <c r="F1564" s="206"/>
      <c r="G1564" s="212">
        <v>10000</v>
      </c>
      <c r="H1564" s="206" t="s">
        <v>8</v>
      </c>
    </row>
    <row r="1565" spans="1:8" s="94" customFormat="1" ht="11.25" customHeight="1">
      <c r="A1565" s="205">
        <v>1560</v>
      </c>
      <c r="B1565" s="209"/>
      <c r="C1565" s="205" t="s">
        <v>228</v>
      </c>
      <c r="D1565" s="205" t="s">
        <v>819</v>
      </c>
      <c r="E1565" s="205" t="s">
        <v>229</v>
      </c>
      <c r="F1565" s="205"/>
      <c r="G1565" s="210">
        <v>5000</v>
      </c>
      <c r="H1565" s="205" t="s">
        <v>8</v>
      </c>
    </row>
    <row r="1566" spans="1:8" s="94" customFormat="1" ht="11.25" customHeight="1">
      <c r="A1566" s="206">
        <v>1561</v>
      </c>
      <c r="B1566" s="211"/>
      <c r="C1566" s="206" t="s">
        <v>228</v>
      </c>
      <c r="D1566" s="206" t="s">
        <v>819</v>
      </c>
      <c r="E1566" s="206" t="s">
        <v>229</v>
      </c>
      <c r="F1566" s="206"/>
      <c r="G1566" s="212">
        <v>30000</v>
      </c>
      <c r="H1566" s="206" t="s">
        <v>8</v>
      </c>
    </row>
    <row r="1567" spans="1:8" s="94" customFormat="1" ht="11.25" customHeight="1">
      <c r="A1567" s="205">
        <v>1562</v>
      </c>
      <c r="B1567" s="209"/>
      <c r="C1567" s="205" t="s">
        <v>228</v>
      </c>
      <c r="D1567" s="205" t="s">
        <v>844</v>
      </c>
      <c r="E1567" s="205" t="s">
        <v>229</v>
      </c>
      <c r="F1567" s="205"/>
      <c r="G1567" s="210">
        <v>10000</v>
      </c>
      <c r="H1567" s="205" t="s">
        <v>8</v>
      </c>
    </row>
    <row r="1568" spans="1:8" s="94" customFormat="1" ht="11.25" customHeight="1">
      <c r="A1568" s="206">
        <v>1563</v>
      </c>
      <c r="B1568" s="211"/>
      <c r="C1568" s="206" t="s">
        <v>228</v>
      </c>
      <c r="D1568" s="206" t="s">
        <v>823</v>
      </c>
      <c r="E1568" s="206" t="s">
        <v>229</v>
      </c>
      <c r="F1568" s="206"/>
      <c r="G1568" s="212">
        <v>20000</v>
      </c>
      <c r="H1568" s="206" t="s">
        <v>8</v>
      </c>
    </row>
    <row r="1569" spans="1:8" s="94" customFormat="1" ht="11.25" customHeight="1">
      <c r="A1569" s="205">
        <v>1564</v>
      </c>
      <c r="B1569" s="209"/>
      <c r="C1569" s="205" t="s">
        <v>228</v>
      </c>
      <c r="D1569" s="205" t="s">
        <v>819</v>
      </c>
      <c r="E1569" s="205" t="s">
        <v>229</v>
      </c>
      <c r="F1569" s="205"/>
      <c r="G1569" s="210">
        <v>20000</v>
      </c>
      <c r="H1569" s="205" t="s">
        <v>8</v>
      </c>
    </row>
    <row r="1570" spans="1:8" s="94" customFormat="1" ht="11.25" customHeight="1">
      <c r="A1570" s="206">
        <v>1565</v>
      </c>
      <c r="B1570" s="211"/>
      <c r="C1570" s="206" t="s">
        <v>228</v>
      </c>
      <c r="D1570" s="206" t="s">
        <v>819</v>
      </c>
      <c r="E1570" s="206" t="s">
        <v>229</v>
      </c>
      <c r="F1570" s="206"/>
      <c r="G1570" s="212">
        <v>130000</v>
      </c>
      <c r="H1570" s="206" t="s">
        <v>8</v>
      </c>
    </row>
    <row r="1571" spans="1:8" s="94" customFormat="1" ht="11.25" customHeight="1">
      <c r="A1571" s="205">
        <v>1566</v>
      </c>
      <c r="B1571" s="209"/>
      <c r="C1571" s="205" t="s">
        <v>228</v>
      </c>
      <c r="D1571" s="205" t="s">
        <v>821</v>
      </c>
      <c r="E1571" s="205" t="s">
        <v>229</v>
      </c>
      <c r="F1571" s="205"/>
      <c r="G1571" s="210">
        <v>10000</v>
      </c>
      <c r="H1571" s="205" t="s">
        <v>8</v>
      </c>
    </row>
    <row r="1572" spans="1:8" s="94" customFormat="1" ht="11.25" customHeight="1">
      <c r="A1572" s="206">
        <v>1567</v>
      </c>
      <c r="B1572" s="211"/>
      <c r="C1572" s="206" t="s">
        <v>228</v>
      </c>
      <c r="D1572" s="206" t="s">
        <v>819</v>
      </c>
      <c r="E1572" s="206" t="s">
        <v>229</v>
      </c>
      <c r="F1572" s="206"/>
      <c r="G1572" s="212">
        <v>10000</v>
      </c>
      <c r="H1572" s="206" t="s">
        <v>8</v>
      </c>
    </row>
    <row r="1573" spans="1:8" s="94" customFormat="1" ht="11.25" customHeight="1">
      <c r="A1573" s="205">
        <v>1568</v>
      </c>
      <c r="B1573" s="209"/>
      <c r="C1573" s="205" t="s">
        <v>228</v>
      </c>
      <c r="D1573" s="205" t="s">
        <v>838</v>
      </c>
      <c r="E1573" s="205" t="s">
        <v>229</v>
      </c>
      <c r="F1573" s="205"/>
      <c r="G1573" s="210">
        <v>10000</v>
      </c>
      <c r="H1573" s="205" t="s">
        <v>8</v>
      </c>
    </row>
    <row r="1574" spans="1:8" s="94" customFormat="1" ht="11.25" customHeight="1">
      <c r="A1574" s="206">
        <v>1569</v>
      </c>
      <c r="B1574" s="211"/>
      <c r="C1574" s="206" t="s">
        <v>228</v>
      </c>
      <c r="D1574" s="206" t="s">
        <v>827</v>
      </c>
      <c r="E1574" s="206" t="s">
        <v>229</v>
      </c>
      <c r="F1574" s="206"/>
      <c r="G1574" s="212">
        <v>20000</v>
      </c>
      <c r="H1574" s="206" t="s">
        <v>8</v>
      </c>
    </row>
    <row r="1575" spans="1:8" s="94" customFormat="1" ht="11.25" customHeight="1">
      <c r="A1575" s="205">
        <v>1570</v>
      </c>
      <c r="B1575" s="209"/>
      <c r="C1575" s="205" t="s">
        <v>228</v>
      </c>
      <c r="D1575" s="205" t="s">
        <v>823</v>
      </c>
      <c r="E1575" s="205" t="s">
        <v>229</v>
      </c>
      <c r="F1575" s="205"/>
      <c r="G1575" s="210">
        <v>10000</v>
      </c>
      <c r="H1575" s="205" t="s">
        <v>8</v>
      </c>
    </row>
    <row r="1576" spans="1:8" s="94" customFormat="1" ht="11.25" customHeight="1">
      <c r="A1576" s="206">
        <v>1571</v>
      </c>
      <c r="B1576" s="211"/>
      <c r="C1576" s="206" t="s">
        <v>228</v>
      </c>
      <c r="D1576" s="206" t="s">
        <v>839</v>
      </c>
      <c r="E1576" s="206" t="s">
        <v>229</v>
      </c>
      <c r="F1576" s="206"/>
      <c r="G1576" s="212">
        <v>10000</v>
      </c>
      <c r="H1576" s="206" t="s">
        <v>8</v>
      </c>
    </row>
    <row r="1577" spans="1:8" s="94" customFormat="1" ht="11.25" customHeight="1">
      <c r="A1577" s="205">
        <v>1572</v>
      </c>
      <c r="B1577" s="209"/>
      <c r="C1577" s="205" t="s">
        <v>228</v>
      </c>
      <c r="D1577" s="205" t="s">
        <v>860</v>
      </c>
      <c r="E1577" s="205" t="s">
        <v>229</v>
      </c>
      <c r="F1577" s="205"/>
      <c r="G1577" s="210">
        <v>10000</v>
      </c>
      <c r="H1577" s="205" t="s">
        <v>8</v>
      </c>
    </row>
    <row r="1578" spans="1:8" s="94" customFormat="1" ht="11.25" customHeight="1">
      <c r="A1578" s="206">
        <v>1573</v>
      </c>
      <c r="B1578" s="211"/>
      <c r="C1578" s="206" t="s">
        <v>228</v>
      </c>
      <c r="D1578" s="206" t="s">
        <v>839</v>
      </c>
      <c r="E1578" s="206" t="s">
        <v>229</v>
      </c>
      <c r="F1578" s="206"/>
      <c r="G1578" s="212">
        <v>10000</v>
      </c>
      <c r="H1578" s="206" t="s">
        <v>8</v>
      </c>
    </row>
    <row r="1579" spans="1:8" s="94" customFormat="1" ht="11.25" customHeight="1">
      <c r="A1579" s="205">
        <v>1574</v>
      </c>
      <c r="B1579" s="209"/>
      <c r="C1579" s="205" t="s">
        <v>228</v>
      </c>
      <c r="D1579" s="205" t="s">
        <v>819</v>
      </c>
      <c r="E1579" s="205" t="s">
        <v>229</v>
      </c>
      <c r="F1579" s="205"/>
      <c r="G1579" s="210">
        <v>20000</v>
      </c>
      <c r="H1579" s="205" t="s">
        <v>8</v>
      </c>
    </row>
    <row r="1580" spans="1:8" s="94" customFormat="1" ht="11.25" customHeight="1">
      <c r="A1580" s="206">
        <v>1575</v>
      </c>
      <c r="B1580" s="211"/>
      <c r="C1580" s="206" t="s">
        <v>228</v>
      </c>
      <c r="D1580" s="206" t="s">
        <v>819</v>
      </c>
      <c r="E1580" s="206" t="s">
        <v>229</v>
      </c>
      <c r="F1580" s="206"/>
      <c r="G1580" s="212">
        <v>30000</v>
      </c>
      <c r="H1580" s="206" t="s">
        <v>8</v>
      </c>
    </row>
    <row r="1581" spans="1:8" s="94" customFormat="1" ht="11.25" customHeight="1">
      <c r="A1581" s="205">
        <v>1576</v>
      </c>
      <c r="B1581" s="209"/>
      <c r="C1581" s="205" t="s">
        <v>228</v>
      </c>
      <c r="D1581" s="205" t="s">
        <v>865</v>
      </c>
      <c r="E1581" s="205" t="s">
        <v>229</v>
      </c>
      <c r="F1581" s="205"/>
      <c r="G1581" s="210">
        <v>10000</v>
      </c>
      <c r="H1581" s="205" t="s">
        <v>8</v>
      </c>
    </row>
    <row r="1582" spans="1:8" s="94" customFormat="1" ht="11.25" customHeight="1">
      <c r="A1582" s="206">
        <v>1577</v>
      </c>
      <c r="B1582" s="211"/>
      <c r="C1582" s="206" t="s">
        <v>228</v>
      </c>
      <c r="D1582" s="206" t="s">
        <v>820</v>
      </c>
      <c r="E1582" s="206" t="s">
        <v>229</v>
      </c>
      <c r="F1582" s="206"/>
      <c r="G1582" s="212">
        <v>10000</v>
      </c>
      <c r="H1582" s="206" t="s">
        <v>8</v>
      </c>
    </row>
    <row r="1583" spans="1:8" s="94" customFormat="1" ht="11.25" customHeight="1">
      <c r="A1583" s="205">
        <v>1578</v>
      </c>
      <c r="B1583" s="209"/>
      <c r="C1583" s="205" t="s">
        <v>228</v>
      </c>
      <c r="D1583" s="205" t="s">
        <v>831</v>
      </c>
      <c r="E1583" s="205" t="s">
        <v>229</v>
      </c>
      <c r="F1583" s="205"/>
      <c r="G1583" s="210">
        <v>10000</v>
      </c>
      <c r="H1583" s="205" t="s">
        <v>8</v>
      </c>
    </row>
    <row r="1584" spans="1:8" s="94" customFormat="1" ht="11.25" customHeight="1">
      <c r="A1584" s="206">
        <v>1579</v>
      </c>
      <c r="B1584" s="211"/>
      <c r="C1584" s="206" t="s">
        <v>228</v>
      </c>
      <c r="D1584" s="206" t="s">
        <v>819</v>
      </c>
      <c r="E1584" s="206" t="s">
        <v>229</v>
      </c>
      <c r="F1584" s="206"/>
      <c r="G1584" s="212">
        <v>10000</v>
      </c>
      <c r="H1584" s="206" t="s">
        <v>8</v>
      </c>
    </row>
    <row r="1585" spans="1:8" s="94" customFormat="1" ht="11.25" customHeight="1">
      <c r="A1585" s="205">
        <v>1580</v>
      </c>
      <c r="B1585" s="209"/>
      <c r="C1585" s="205" t="s">
        <v>228</v>
      </c>
      <c r="D1585" s="205" t="s">
        <v>819</v>
      </c>
      <c r="E1585" s="205" t="s">
        <v>229</v>
      </c>
      <c r="F1585" s="205"/>
      <c r="G1585" s="210">
        <v>10000</v>
      </c>
      <c r="H1585" s="205" t="s">
        <v>8</v>
      </c>
    </row>
    <row r="1586" spans="1:8" s="94" customFormat="1" ht="11.25" customHeight="1">
      <c r="A1586" s="206">
        <v>1581</v>
      </c>
      <c r="B1586" s="211"/>
      <c r="C1586" s="206" t="s">
        <v>228</v>
      </c>
      <c r="D1586" s="206" t="s">
        <v>825</v>
      </c>
      <c r="E1586" s="206" t="s">
        <v>229</v>
      </c>
      <c r="F1586" s="206"/>
      <c r="G1586" s="212">
        <v>10000</v>
      </c>
      <c r="H1586" s="206" t="s">
        <v>8</v>
      </c>
    </row>
    <row r="1587" spans="1:8" s="94" customFormat="1" ht="11.25" customHeight="1">
      <c r="A1587" s="205">
        <v>1582</v>
      </c>
      <c r="B1587" s="209"/>
      <c r="C1587" s="205" t="s">
        <v>228</v>
      </c>
      <c r="D1587" s="205" t="s">
        <v>835</v>
      </c>
      <c r="E1587" s="205" t="s">
        <v>229</v>
      </c>
      <c r="F1587" s="205"/>
      <c r="G1587" s="210">
        <v>10000</v>
      </c>
      <c r="H1587" s="205" t="s">
        <v>8</v>
      </c>
    </row>
    <row r="1588" spans="1:8" s="94" customFormat="1" ht="11.25" customHeight="1">
      <c r="A1588" s="206">
        <v>1583</v>
      </c>
      <c r="B1588" s="211"/>
      <c r="C1588" s="206" t="s">
        <v>228</v>
      </c>
      <c r="D1588" s="206" t="s">
        <v>823</v>
      </c>
      <c r="E1588" s="206" t="s">
        <v>229</v>
      </c>
      <c r="F1588" s="206"/>
      <c r="G1588" s="212">
        <v>20000</v>
      </c>
      <c r="H1588" s="206" t="s">
        <v>8</v>
      </c>
    </row>
    <row r="1589" spans="1:8" s="94" customFormat="1" ht="11.25" customHeight="1">
      <c r="A1589" s="205">
        <v>1584</v>
      </c>
      <c r="B1589" s="209"/>
      <c r="C1589" s="205" t="s">
        <v>228</v>
      </c>
      <c r="D1589" s="205" t="s">
        <v>819</v>
      </c>
      <c r="E1589" s="205" t="s">
        <v>229</v>
      </c>
      <c r="F1589" s="205"/>
      <c r="G1589" s="210">
        <v>30000</v>
      </c>
      <c r="H1589" s="205" t="s">
        <v>8</v>
      </c>
    </row>
    <row r="1590" spans="1:8" s="94" customFormat="1" ht="11.25" customHeight="1">
      <c r="A1590" s="206">
        <v>1585</v>
      </c>
      <c r="B1590" s="211"/>
      <c r="C1590" s="206" t="s">
        <v>228</v>
      </c>
      <c r="D1590" s="206" t="s">
        <v>823</v>
      </c>
      <c r="E1590" s="206" t="s">
        <v>229</v>
      </c>
      <c r="F1590" s="206"/>
      <c r="G1590" s="212">
        <v>10000</v>
      </c>
      <c r="H1590" s="206" t="s">
        <v>8</v>
      </c>
    </row>
    <row r="1591" spans="1:8" s="94" customFormat="1" ht="11.25" customHeight="1">
      <c r="A1591" s="205">
        <v>1586</v>
      </c>
      <c r="B1591" s="209"/>
      <c r="C1591" s="205" t="s">
        <v>228</v>
      </c>
      <c r="D1591" s="205" t="s">
        <v>825</v>
      </c>
      <c r="E1591" s="205" t="s">
        <v>229</v>
      </c>
      <c r="F1591" s="205"/>
      <c r="G1591" s="210">
        <v>10000</v>
      </c>
      <c r="H1591" s="205" t="s">
        <v>8</v>
      </c>
    </row>
    <row r="1592" spans="1:8" s="94" customFormat="1" ht="11.25" customHeight="1">
      <c r="A1592" s="206">
        <v>1587</v>
      </c>
      <c r="B1592" s="211"/>
      <c r="C1592" s="206" t="s">
        <v>228</v>
      </c>
      <c r="D1592" s="206" t="s">
        <v>859</v>
      </c>
      <c r="E1592" s="206" t="s">
        <v>229</v>
      </c>
      <c r="F1592" s="206"/>
      <c r="G1592" s="212">
        <v>10000</v>
      </c>
      <c r="H1592" s="206" t="s">
        <v>8</v>
      </c>
    </row>
    <row r="1593" spans="1:8" s="94" customFormat="1" ht="11.25" customHeight="1">
      <c r="A1593" s="205">
        <v>1588</v>
      </c>
      <c r="B1593" s="209"/>
      <c r="C1593" s="205" t="s">
        <v>228</v>
      </c>
      <c r="D1593" s="205" t="s">
        <v>832</v>
      </c>
      <c r="E1593" s="205" t="s">
        <v>229</v>
      </c>
      <c r="F1593" s="205"/>
      <c r="G1593" s="210">
        <v>10000</v>
      </c>
      <c r="H1593" s="205" t="s">
        <v>8</v>
      </c>
    </row>
    <row r="1594" spans="1:8" s="94" customFormat="1" ht="11.25" customHeight="1">
      <c r="A1594" s="206">
        <v>1589</v>
      </c>
      <c r="B1594" s="211"/>
      <c r="C1594" s="206" t="s">
        <v>228</v>
      </c>
      <c r="D1594" s="206" t="s">
        <v>858</v>
      </c>
      <c r="E1594" s="206" t="s">
        <v>229</v>
      </c>
      <c r="F1594" s="206"/>
      <c r="G1594" s="212">
        <v>10000</v>
      </c>
      <c r="H1594" s="206" t="s">
        <v>8</v>
      </c>
    </row>
    <row r="1595" spans="1:8" s="94" customFormat="1" ht="11.25" customHeight="1">
      <c r="A1595" s="205">
        <v>1590</v>
      </c>
      <c r="B1595" s="209"/>
      <c r="C1595" s="205" t="s">
        <v>228</v>
      </c>
      <c r="D1595" s="205" t="s">
        <v>823</v>
      </c>
      <c r="E1595" s="205" t="s">
        <v>229</v>
      </c>
      <c r="F1595" s="205"/>
      <c r="G1595" s="210">
        <v>10000</v>
      </c>
      <c r="H1595" s="205" t="s">
        <v>8</v>
      </c>
    </row>
    <row r="1596" spans="1:8" s="94" customFormat="1" ht="11.25" customHeight="1">
      <c r="A1596" s="206">
        <v>1591</v>
      </c>
      <c r="B1596" s="211"/>
      <c r="C1596" s="206" t="s">
        <v>228</v>
      </c>
      <c r="D1596" s="206" t="s">
        <v>825</v>
      </c>
      <c r="E1596" s="206" t="s">
        <v>229</v>
      </c>
      <c r="F1596" s="206"/>
      <c r="G1596" s="212">
        <v>10000</v>
      </c>
      <c r="H1596" s="206" t="s">
        <v>8</v>
      </c>
    </row>
    <row r="1597" spans="1:8" s="94" customFormat="1" ht="11.25" customHeight="1">
      <c r="A1597" s="205">
        <v>1592</v>
      </c>
      <c r="B1597" s="209"/>
      <c r="C1597" s="205" t="s">
        <v>228</v>
      </c>
      <c r="D1597" s="205" t="s">
        <v>825</v>
      </c>
      <c r="E1597" s="205" t="s">
        <v>229</v>
      </c>
      <c r="F1597" s="205"/>
      <c r="G1597" s="210">
        <v>10000</v>
      </c>
      <c r="H1597" s="205" t="s">
        <v>8</v>
      </c>
    </row>
    <row r="1598" spans="1:8" s="94" customFormat="1" ht="11.25" customHeight="1">
      <c r="A1598" s="206">
        <v>1593</v>
      </c>
      <c r="B1598" s="211"/>
      <c r="C1598" s="206" t="s">
        <v>228</v>
      </c>
      <c r="D1598" s="206" t="s">
        <v>823</v>
      </c>
      <c r="E1598" s="206" t="s">
        <v>229</v>
      </c>
      <c r="F1598" s="206"/>
      <c r="G1598" s="212">
        <v>10000</v>
      </c>
      <c r="H1598" s="206" t="s">
        <v>8</v>
      </c>
    </row>
    <row r="1599" spans="1:8" s="94" customFormat="1" ht="11.25" customHeight="1">
      <c r="A1599" s="205">
        <v>1594</v>
      </c>
      <c r="B1599" s="209"/>
      <c r="C1599" s="205" t="s">
        <v>228</v>
      </c>
      <c r="D1599" s="205" t="s">
        <v>819</v>
      </c>
      <c r="E1599" s="205" t="s">
        <v>229</v>
      </c>
      <c r="F1599" s="205"/>
      <c r="G1599" s="210">
        <v>30000</v>
      </c>
      <c r="H1599" s="205" t="s">
        <v>8</v>
      </c>
    </row>
    <row r="1600" spans="1:8" s="94" customFormat="1" ht="11.25" customHeight="1">
      <c r="A1600" s="206">
        <v>1595</v>
      </c>
      <c r="B1600" s="211"/>
      <c r="C1600" s="206" t="s">
        <v>228</v>
      </c>
      <c r="D1600" s="206" t="s">
        <v>831</v>
      </c>
      <c r="E1600" s="206" t="s">
        <v>229</v>
      </c>
      <c r="F1600" s="206"/>
      <c r="G1600" s="212">
        <v>50000</v>
      </c>
      <c r="H1600" s="206" t="s">
        <v>8</v>
      </c>
    </row>
    <row r="1601" spans="1:8" s="94" customFormat="1" ht="11.25" customHeight="1">
      <c r="A1601" s="205">
        <v>1596</v>
      </c>
      <c r="B1601" s="209"/>
      <c r="C1601" s="205" t="s">
        <v>228</v>
      </c>
      <c r="D1601" s="205" t="s">
        <v>825</v>
      </c>
      <c r="E1601" s="205" t="s">
        <v>229</v>
      </c>
      <c r="F1601" s="205"/>
      <c r="G1601" s="210">
        <v>10000</v>
      </c>
      <c r="H1601" s="205" t="s">
        <v>8</v>
      </c>
    </row>
    <row r="1602" spans="1:8" s="94" customFormat="1" ht="11.25" customHeight="1">
      <c r="A1602" s="206">
        <v>1597</v>
      </c>
      <c r="B1602" s="211"/>
      <c r="C1602" s="206" t="s">
        <v>228</v>
      </c>
      <c r="D1602" s="206" t="s">
        <v>823</v>
      </c>
      <c r="E1602" s="206" t="s">
        <v>229</v>
      </c>
      <c r="F1602" s="206"/>
      <c r="G1602" s="212">
        <v>10000</v>
      </c>
      <c r="H1602" s="206" t="s">
        <v>8</v>
      </c>
    </row>
    <row r="1603" spans="1:8" s="94" customFormat="1" ht="11.25" customHeight="1">
      <c r="A1603" s="205">
        <v>1598</v>
      </c>
      <c r="B1603" s="209"/>
      <c r="C1603" s="205" t="s">
        <v>228</v>
      </c>
      <c r="D1603" s="205" t="s">
        <v>819</v>
      </c>
      <c r="E1603" s="205" t="s">
        <v>229</v>
      </c>
      <c r="F1603" s="205"/>
      <c r="G1603" s="210">
        <v>10000</v>
      </c>
      <c r="H1603" s="205" t="s">
        <v>8</v>
      </c>
    </row>
    <row r="1604" spans="1:8" s="94" customFormat="1" ht="11.25" customHeight="1">
      <c r="A1604" s="206">
        <v>1599</v>
      </c>
      <c r="B1604" s="211"/>
      <c r="C1604" s="206" t="s">
        <v>228</v>
      </c>
      <c r="D1604" s="206" t="s">
        <v>831</v>
      </c>
      <c r="E1604" s="206" t="s">
        <v>229</v>
      </c>
      <c r="F1604" s="206"/>
      <c r="G1604" s="212">
        <v>20000</v>
      </c>
      <c r="H1604" s="206" t="s">
        <v>8</v>
      </c>
    </row>
    <row r="1605" spans="1:8" s="94" customFormat="1" ht="11.25" customHeight="1">
      <c r="A1605" s="205">
        <v>1600</v>
      </c>
      <c r="B1605" s="209"/>
      <c r="C1605" s="205" t="s">
        <v>228</v>
      </c>
      <c r="D1605" s="205" t="s">
        <v>845</v>
      </c>
      <c r="E1605" s="205" t="s">
        <v>229</v>
      </c>
      <c r="F1605" s="205"/>
      <c r="G1605" s="210">
        <v>30000</v>
      </c>
      <c r="H1605" s="205" t="s">
        <v>8</v>
      </c>
    </row>
    <row r="1606" spans="1:8" s="94" customFormat="1" ht="11.25" customHeight="1">
      <c r="A1606" s="206">
        <v>1601</v>
      </c>
      <c r="B1606" s="211"/>
      <c r="C1606" s="206" t="s">
        <v>228</v>
      </c>
      <c r="D1606" s="206" t="s">
        <v>819</v>
      </c>
      <c r="E1606" s="206" t="s">
        <v>229</v>
      </c>
      <c r="F1606" s="206"/>
      <c r="G1606" s="212">
        <v>10000</v>
      </c>
      <c r="H1606" s="206" t="s">
        <v>8</v>
      </c>
    </row>
    <row r="1607" spans="1:8" s="94" customFormat="1" ht="11.25" customHeight="1">
      <c r="A1607" s="205">
        <v>1602</v>
      </c>
      <c r="B1607" s="209"/>
      <c r="C1607" s="205" t="s">
        <v>228</v>
      </c>
      <c r="D1607" s="205" t="s">
        <v>823</v>
      </c>
      <c r="E1607" s="205" t="s">
        <v>229</v>
      </c>
      <c r="F1607" s="205"/>
      <c r="G1607" s="210">
        <v>10000</v>
      </c>
      <c r="H1607" s="205" t="s">
        <v>8</v>
      </c>
    </row>
    <row r="1608" spans="1:8" s="94" customFormat="1" ht="11.25" customHeight="1">
      <c r="A1608" s="206">
        <v>1603</v>
      </c>
      <c r="B1608" s="211"/>
      <c r="C1608" s="206" t="s">
        <v>228</v>
      </c>
      <c r="D1608" s="206" t="s">
        <v>819</v>
      </c>
      <c r="E1608" s="206" t="s">
        <v>229</v>
      </c>
      <c r="F1608" s="206"/>
      <c r="G1608" s="212">
        <v>10000</v>
      </c>
      <c r="H1608" s="206" t="s">
        <v>8</v>
      </c>
    </row>
    <row r="1609" spans="1:8" s="94" customFormat="1" ht="11.25" customHeight="1">
      <c r="A1609" s="205">
        <v>1604</v>
      </c>
      <c r="B1609" s="209"/>
      <c r="C1609" s="205" t="s">
        <v>228</v>
      </c>
      <c r="D1609" s="205" t="s">
        <v>825</v>
      </c>
      <c r="E1609" s="205" t="s">
        <v>229</v>
      </c>
      <c r="F1609" s="205"/>
      <c r="G1609" s="210">
        <v>10000</v>
      </c>
      <c r="H1609" s="205" t="s">
        <v>8</v>
      </c>
    </row>
    <row r="1610" spans="1:8" s="94" customFormat="1" ht="11.25" customHeight="1">
      <c r="A1610" s="206">
        <v>1605</v>
      </c>
      <c r="B1610" s="211"/>
      <c r="C1610" s="206" t="s">
        <v>228</v>
      </c>
      <c r="D1610" s="206" t="s">
        <v>832</v>
      </c>
      <c r="E1610" s="206" t="s">
        <v>229</v>
      </c>
      <c r="F1610" s="206"/>
      <c r="G1610" s="212">
        <v>10000</v>
      </c>
      <c r="H1610" s="206" t="s">
        <v>8</v>
      </c>
    </row>
    <row r="1611" spans="1:8" s="94" customFormat="1" ht="11.25" customHeight="1">
      <c r="A1611" s="205">
        <v>1606</v>
      </c>
      <c r="B1611" s="209"/>
      <c r="C1611" s="205" t="s">
        <v>228</v>
      </c>
      <c r="D1611" s="205" t="s">
        <v>839</v>
      </c>
      <c r="E1611" s="205" t="s">
        <v>229</v>
      </c>
      <c r="F1611" s="205"/>
      <c r="G1611" s="210">
        <v>10000</v>
      </c>
      <c r="H1611" s="205" t="s">
        <v>8</v>
      </c>
    </row>
    <row r="1612" spans="1:8" s="94" customFormat="1" ht="11.25" customHeight="1">
      <c r="A1612" s="206">
        <v>1607</v>
      </c>
      <c r="B1612" s="211"/>
      <c r="C1612" s="206" t="s">
        <v>228</v>
      </c>
      <c r="D1612" s="206" t="s">
        <v>821</v>
      </c>
      <c r="E1612" s="206" t="s">
        <v>229</v>
      </c>
      <c r="F1612" s="206"/>
      <c r="G1612" s="212">
        <v>20000</v>
      </c>
      <c r="H1612" s="206" t="s">
        <v>8</v>
      </c>
    </row>
    <row r="1613" spans="1:8" s="94" customFormat="1" ht="11.25" customHeight="1">
      <c r="A1613" s="205">
        <v>1608</v>
      </c>
      <c r="B1613" s="209"/>
      <c r="C1613" s="205" t="s">
        <v>228</v>
      </c>
      <c r="D1613" s="205" t="s">
        <v>850</v>
      </c>
      <c r="E1613" s="205" t="s">
        <v>229</v>
      </c>
      <c r="F1613" s="205"/>
      <c r="G1613" s="210">
        <v>10000</v>
      </c>
      <c r="H1613" s="205" t="s">
        <v>8</v>
      </c>
    </row>
    <row r="1614" spans="1:8" s="94" customFormat="1" ht="11.25" customHeight="1">
      <c r="A1614" s="206">
        <v>1609</v>
      </c>
      <c r="B1614" s="211"/>
      <c r="C1614" s="206" t="s">
        <v>228</v>
      </c>
      <c r="D1614" s="206" t="s">
        <v>831</v>
      </c>
      <c r="E1614" s="206" t="s">
        <v>229</v>
      </c>
      <c r="F1614" s="206"/>
      <c r="G1614" s="212">
        <v>100000</v>
      </c>
      <c r="H1614" s="206" t="s">
        <v>8</v>
      </c>
    </row>
    <row r="1615" spans="1:8" s="94" customFormat="1" ht="11.25" customHeight="1">
      <c r="A1615" s="205">
        <v>1610</v>
      </c>
      <c r="B1615" s="209"/>
      <c r="C1615" s="205" t="s">
        <v>228</v>
      </c>
      <c r="D1615" s="205" t="s">
        <v>856</v>
      </c>
      <c r="E1615" s="205" t="s">
        <v>229</v>
      </c>
      <c r="F1615" s="205"/>
      <c r="G1615" s="210">
        <v>100000</v>
      </c>
      <c r="H1615" s="205" t="s">
        <v>8</v>
      </c>
    </row>
    <row r="1616" spans="1:8" s="94" customFormat="1" ht="11.25" customHeight="1">
      <c r="A1616" s="206">
        <v>1611</v>
      </c>
      <c r="B1616" s="211"/>
      <c r="C1616" s="206" t="s">
        <v>228</v>
      </c>
      <c r="D1616" s="206" t="s">
        <v>840</v>
      </c>
      <c r="E1616" s="206" t="s">
        <v>229</v>
      </c>
      <c r="F1616" s="206"/>
      <c r="G1616" s="212">
        <v>100000</v>
      </c>
      <c r="H1616" s="206" t="s">
        <v>8</v>
      </c>
    </row>
    <row r="1617" spans="1:8" s="94" customFormat="1" ht="11.25" customHeight="1">
      <c r="A1617" s="205">
        <v>1612</v>
      </c>
      <c r="B1617" s="209"/>
      <c r="C1617" s="205" t="s">
        <v>228</v>
      </c>
      <c r="D1617" s="205" t="s">
        <v>823</v>
      </c>
      <c r="E1617" s="205" t="s">
        <v>229</v>
      </c>
      <c r="F1617" s="205"/>
      <c r="G1617" s="210">
        <v>10000</v>
      </c>
      <c r="H1617" s="205" t="s">
        <v>8</v>
      </c>
    </row>
    <row r="1618" spans="1:8" s="94" customFormat="1" ht="11.25" customHeight="1">
      <c r="A1618" s="206">
        <v>1613</v>
      </c>
      <c r="B1618" s="211"/>
      <c r="C1618" s="206" t="s">
        <v>228</v>
      </c>
      <c r="D1618" s="206" t="s">
        <v>823</v>
      </c>
      <c r="E1618" s="206" t="s">
        <v>229</v>
      </c>
      <c r="F1618" s="206"/>
      <c r="G1618" s="212">
        <v>10000</v>
      </c>
      <c r="H1618" s="206" t="s">
        <v>8</v>
      </c>
    </row>
    <row r="1619" spans="1:8" s="94" customFormat="1" ht="11.25" customHeight="1">
      <c r="A1619" s="205">
        <v>1614</v>
      </c>
      <c r="B1619" s="209"/>
      <c r="C1619" s="205" t="s">
        <v>228</v>
      </c>
      <c r="D1619" s="205" t="s">
        <v>823</v>
      </c>
      <c r="E1619" s="205" t="s">
        <v>229</v>
      </c>
      <c r="F1619" s="205"/>
      <c r="G1619" s="210">
        <v>10000</v>
      </c>
      <c r="H1619" s="205" t="s">
        <v>8</v>
      </c>
    </row>
    <row r="1620" spans="1:8" s="94" customFormat="1" ht="11.25" customHeight="1">
      <c r="A1620" s="206">
        <v>1615</v>
      </c>
      <c r="B1620" s="211"/>
      <c r="C1620" s="206" t="s">
        <v>228</v>
      </c>
      <c r="D1620" s="206" t="s">
        <v>835</v>
      </c>
      <c r="E1620" s="206" t="s">
        <v>229</v>
      </c>
      <c r="F1620" s="206"/>
      <c r="G1620" s="212">
        <v>10000</v>
      </c>
      <c r="H1620" s="206" t="s">
        <v>8</v>
      </c>
    </row>
    <row r="1621" spans="1:8" s="94" customFormat="1" ht="11.25" customHeight="1">
      <c r="A1621" s="205">
        <v>1616</v>
      </c>
      <c r="B1621" s="209"/>
      <c r="C1621" s="205" t="s">
        <v>228</v>
      </c>
      <c r="D1621" s="205" t="s">
        <v>819</v>
      </c>
      <c r="E1621" s="205" t="s">
        <v>229</v>
      </c>
      <c r="F1621" s="205"/>
      <c r="G1621" s="210">
        <v>10000</v>
      </c>
      <c r="H1621" s="205" t="s">
        <v>8</v>
      </c>
    </row>
    <row r="1622" spans="1:8" s="94" customFormat="1" ht="11.25" customHeight="1">
      <c r="A1622" s="206">
        <v>1617</v>
      </c>
      <c r="B1622" s="211"/>
      <c r="C1622" s="206" t="s">
        <v>228</v>
      </c>
      <c r="D1622" s="206" t="s">
        <v>823</v>
      </c>
      <c r="E1622" s="206" t="s">
        <v>229</v>
      </c>
      <c r="F1622" s="206"/>
      <c r="G1622" s="212">
        <v>10000</v>
      </c>
      <c r="H1622" s="206" t="s">
        <v>8</v>
      </c>
    </row>
    <row r="1623" spans="1:8" s="94" customFormat="1" ht="11.25" customHeight="1">
      <c r="A1623" s="205">
        <v>1618</v>
      </c>
      <c r="B1623" s="209"/>
      <c r="C1623" s="205" t="s">
        <v>228</v>
      </c>
      <c r="D1623" s="205" t="s">
        <v>823</v>
      </c>
      <c r="E1623" s="205" t="s">
        <v>229</v>
      </c>
      <c r="F1623" s="205"/>
      <c r="G1623" s="210">
        <v>10000</v>
      </c>
      <c r="H1623" s="205" t="s">
        <v>8</v>
      </c>
    </row>
    <row r="1624" spans="1:8" s="94" customFormat="1" ht="11.25" customHeight="1">
      <c r="A1624" s="206">
        <v>1619</v>
      </c>
      <c r="B1624" s="211"/>
      <c r="C1624" s="206" t="s">
        <v>228</v>
      </c>
      <c r="D1624" s="206" t="s">
        <v>820</v>
      </c>
      <c r="E1624" s="206" t="s">
        <v>229</v>
      </c>
      <c r="F1624" s="206"/>
      <c r="G1624" s="212">
        <v>10000</v>
      </c>
      <c r="H1624" s="206" t="s">
        <v>8</v>
      </c>
    </row>
    <row r="1625" spans="1:8" s="94" customFormat="1" ht="11.25" customHeight="1">
      <c r="A1625" s="205">
        <v>1620</v>
      </c>
      <c r="B1625" s="209"/>
      <c r="C1625" s="205" t="s">
        <v>228</v>
      </c>
      <c r="D1625" s="205" t="s">
        <v>839</v>
      </c>
      <c r="E1625" s="205" t="s">
        <v>229</v>
      </c>
      <c r="F1625" s="205"/>
      <c r="G1625" s="210">
        <v>10000</v>
      </c>
      <c r="H1625" s="205" t="s">
        <v>8</v>
      </c>
    </row>
    <row r="1626" spans="1:8" s="94" customFormat="1" ht="11.25" customHeight="1">
      <c r="A1626" s="206">
        <v>1621</v>
      </c>
      <c r="B1626" s="211"/>
      <c r="C1626" s="206" t="s">
        <v>228</v>
      </c>
      <c r="D1626" s="206" t="s">
        <v>830</v>
      </c>
      <c r="E1626" s="206" t="s">
        <v>229</v>
      </c>
      <c r="F1626" s="206"/>
      <c r="G1626" s="212">
        <v>10000</v>
      </c>
      <c r="H1626" s="206" t="s">
        <v>8</v>
      </c>
    </row>
    <row r="1627" spans="1:8" s="94" customFormat="1" ht="11.25" customHeight="1">
      <c r="A1627" s="205">
        <v>1622</v>
      </c>
      <c r="B1627" s="209"/>
      <c r="C1627" s="205" t="s">
        <v>228</v>
      </c>
      <c r="D1627" s="205" t="s">
        <v>819</v>
      </c>
      <c r="E1627" s="205" t="s">
        <v>229</v>
      </c>
      <c r="F1627" s="205"/>
      <c r="G1627" s="210">
        <v>30000</v>
      </c>
      <c r="H1627" s="205" t="s">
        <v>8</v>
      </c>
    </row>
    <row r="1628" spans="1:8" s="94" customFormat="1" ht="11.25" customHeight="1">
      <c r="A1628" s="206">
        <v>1623</v>
      </c>
      <c r="B1628" s="211"/>
      <c r="C1628" s="206" t="s">
        <v>228</v>
      </c>
      <c r="D1628" s="206" t="s">
        <v>818</v>
      </c>
      <c r="E1628" s="206" t="s">
        <v>229</v>
      </c>
      <c r="F1628" s="206"/>
      <c r="G1628" s="212">
        <v>100000</v>
      </c>
      <c r="H1628" s="206" t="s">
        <v>7</v>
      </c>
    </row>
    <row r="1629" spans="1:8" s="94" customFormat="1" ht="11.25" customHeight="1">
      <c r="A1629" s="205">
        <v>1624</v>
      </c>
      <c r="B1629" s="209"/>
      <c r="C1629" s="205" t="s">
        <v>228</v>
      </c>
      <c r="D1629" s="205" t="s">
        <v>831</v>
      </c>
      <c r="E1629" s="205" t="s">
        <v>229</v>
      </c>
      <c r="F1629" s="205"/>
      <c r="G1629" s="210">
        <v>10000</v>
      </c>
      <c r="H1629" s="205" t="s">
        <v>8</v>
      </c>
    </row>
    <row r="1630" spans="1:8" s="94" customFormat="1" ht="11.25" customHeight="1">
      <c r="A1630" s="206">
        <v>1625</v>
      </c>
      <c r="B1630" s="206"/>
      <c r="C1630" s="206" t="s">
        <v>228</v>
      </c>
      <c r="D1630" s="206" t="s">
        <v>823</v>
      </c>
      <c r="E1630" s="206" t="s">
        <v>229</v>
      </c>
      <c r="F1630" s="206"/>
      <c r="G1630" s="212">
        <v>10000</v>
      </c>
      <c r="H1630" s="206" t="s">
        <v>8</v>
      </c>
    </row>
    <row r="1631" spans="1:8" s="94" customFormat="1" ht="11.25" customHeight="1">
      <c r="A1631" s="205">
        <v>1626</v>
      </c>
      <c r="B1631" s="214">
        <v>44341</v>
      </c>
      <c r="C1631" s="205" t="s">
        <v>228</v>
      </c>
      <c r="D1631" s="205" t="s">
        <v>837</v>
      </c>
      <c r="E1631" s="205" t="s">
        <v>229</v>
      </c>
      <c r="F1631" s="205"/>
      <c r="G1631" s="210">
        <v>10000</v>
      </c>
      <c r="H1631" s="205" t="s">
        <v>8</v>
      </c>
    </row>
    <row r="1632" spans="1:8" s="94" customFormat="1" ht="11.25" customHeight="1">
      <c r="A1632" s="206">
        <v>1627</v>
      </c>
      <c r="B1632" s="211"/>
      <c r="C1632" s="206" t="s">
        <v>228</v>
      </c>
      <c r="D1632" s="206" t="s">
        <v>848</v>
      </c>
      <c r="E1632" s="206" t="s">
        <v>229</v>
      </c>
      <c r="F1632" s="206"/>
      <c r="G1632" s="212">
        <v>20000</v>
      </c>
      <c r="H1632" s="206" t="s">
        <v>8</v>
      </c>
    </row>
    <row r="1633" spans="1:8" s="94" customFormat="1" ht="11.25" customHeight="1">
      <c r="A1633" s="205">
        <v>1628</v>
      </c>
      <c r="B1633" s="209"/>
      <c r="C1633" s="205" t="s">
        <v>228</v>
      </c>
      <c r="D1633" s="205" t="s">
        <v>831</v>
      </c>
      <c r="E1633" s="205" t="s">
        <v>229</v>
      </c>
      <c r="F1633" s="205"/>
      <c r="G1633" s="210">
        <v>60000</v>
      </c>
      <c r="H1633" s="205" t="s">
        <v>8</v>
      </c>
    </row>
    <row r="1634" spans="1:8" s="94" customFormat="1" ht="11.25" customHeight="1">
      <c r="A1634" s="206">
        <v>1629</v>
      </c>
      <c r="B1634" s="211"/>
      <c r="C1634" s="206" t="s">
        <v>228</v>
      </c>
      <c r="D1634" s="206" t="s">
        <v>829</v>
      </c>
      <c r="E1634" s="206" t="s">
        <v>229</v>
      </c>
      <c r="F1634" s="206"/>
      <c r="G1634" s="212">
        <v>200000</v>
      </c>
      <c r="H1634" s="206" t="s">
        <v>8</v>
      </c>
    </row>
    <row r="1635" spans="1:8" s="94" customFormat="1" ht="11.25" customHeight="1">
      <c r="A1635" s="205">
        <v>1630</v>
      </c>
      <c r="B1635" s="209"/>
      <c r="C1635" s="205" t="s">
        <v>228</v>
      </c>
      <c r="D1635" s="205" t="s">
        <v>838</v>
      </c>
      <c r="E1635" s="205" t="s">
        <v>229</v>
      </c>
      <c r="F1635" s="205"/>
      <c r="G1635" s="210">
        <v>50000</v>
      </c>
      <c r="H1635" s="205" t="s">
        <v>8</v>
      </c>
    </row>
    <row r="1636" spans="1:8" s="94" customFormat="1" ht="11.25" customHeight="1">
      <c r="A1636" s="206">
        <v>1631</v>
      </c>
      <c r="B1636" s="211"/>
      <c r="C1636" s="206" t="s">
        <v>228</v>
      </c>
      <c r="D1636" s="206" t="s">
        <v>865</v>
      </c>
      <c r="E1636" s="206" t="s">
        <v>229</v>
      </c>
      <c r="F1636" s="206"/>
      <c r="G1636" s="212">
        <v>50000</v>
      </c>
      <c r="H1636" s="206" t="s">
        <v>8</v>
      </c>
    </row>
    <row r="1637" spans="1:8" s="94" customFormat="1" ht="11.25" customHeight="1">
      <c r="A1637" s="205">
        <v>1632</v>
      </c>
      <c r="B1637" s="209"/>
      <c r="C1637" s="205" t="s">
        <v>228</v>
      </c>
      <c r="D1637" s="205" t="s">
        <v>861</v>
      </c>
      <c r="E1637" s="205" t="s">
        <v>233</v>
      </c>
      <c r="F1637" s="205"/>
      <c r="G1637" s="210">
        <v>30000</v>
      </c>
      <c r="H1637" s="205" t="s">
        <v>8</v>
      </c>
    </row>
    <row r="1638" spans="1:8" s="94" customFormat="1" ht="11.25" customHeight="1">
      <c r="A1638" s="206">
        <v>1633</v>
      </c>
      <c r="B1638" s="211"/>
      <c r="C1638" s="206" t="s">
        <v>228</v>
      </c>
      <c r="D1638" s="206" t="s">
        <v>1124</v>
      </c>
      <c r="E1638" s="206" t="s">
        <v>230</v>
      </c>
      <c r="F1638" s="206"/>
      <c r="G1638" s="212">
        <v>20000</v>
      </c>
      <c r="H1638" s="206" t="s">
        <v>8</v>
      </c>
    </row>
    <row r="1639" spans="1:8" s="94" customFormat="1" ht="11.25" customHeight="1">
      <c r="A1639" s="205">
        <v>1634</v>
      </c>
      <c r="B1639" s="205"/>
      <c r="C1639" s="205" t="s">
        <v>228</v>
      </c>
      <c r="D1639" s="205" t="s">
        <v>853</v>
      </c>
      <c r="E1639" s="205" t="s">
        <v>232</v>
      </c>
      <c r="F1639" s="205"/>
      <c r="G1639" s="210">
        <v>100000</v>
      </c>
      <c r="H1639" s="205" t="s">
        <v>8</v>
      </c>
    </row>
    <row r="1640" spans="1:8" s="94" customFormat="1" ht="11.25" customHeight="1">
      <c r="A1640" s="206">
        <v>1635</v>
      </c>
      <c r="B1640" s="213">
        <v>44342</v>
      </c>
      <c r="C1640" s="206" t="s">
        <v>228</v>
      </c>
      <c r="D1640" s="206" t="s">
        <v>839</v>
      </c>
      <c r="E1640" s="206" t="s">
        <v>229</v>
      </c>
      <c r="F1640" s="206"/>
      <c r="G1640" s="212">
        <v>10000</v>
      </c>
      <c r="H1640" s="206" t="s">
        <v>8</v>
      </c>
    </row>
    <row r="1641" spans="1:8" s="94" customFormat="1" ht="11.25" customHeight="1">
      <c r="A1641" s="205">
        <v>1636</v>
      </c>
      <c r="B1641" s="209"/>
      <c r="C1641" s="205" t="s">
        <v>228</v>
      </c>
      <c r="D1641" s="205" t="s">
        <v>842</v>
      </c>
      <c r="E1641" s="205" t="s">
        <v>229</v>
      </c>
      <c r="F1641" s="205"/>
      <c r="G1641" s="210">
        <v>50000</v>
      </c>
      <c r="H1641" s="205" t="s">
        <v>8</v>
      </c>
    </row>
    <row r="1642" spans="1:8" s="94" customFormat="1" ht="11.25" customHeight="1">
      <c r="A1642" s="206">
        <v>1637</v>
      </c>
      <c r="B1642" s="211"/>
      <c r="C1642" s="206" t="s">
        <v>228</v>
      </c>
      <c r="D1642" s="206" t="s">
        <v>823</v>
      </c>
      <c r="E1642" s="206" t="s">
        <v>229</v>
      </c>
      <c r="F1642" s="206"/>
      <c r="G1642" s="212">
        <v>50000</v>
      </c>
      <c r="H1642" s="206" t="s">
        <v>8</v>
      </c>
    </row>
    <row r="1643" spans="1:8" s="94" customFormat="1" ht="11.25" customHeight="1">
      <c r="A1643" s="205">
        <v>1638</v>
      </c>
      <c r="B1643" s="209"/>
      <c r="C1643" s="205" t="s">
        <v>228</v>
      </c>
      <c r="D1643" s="205" t="s">
        <v>819</v>
      </c>
      <c r="E1643" s="205" t="s">
        <v>229</v>
      </c>
      <c r="F1643" s="205"/>
      <c r="G1643" s="210">
        <v>20000</v>
      </c>
      <c r="H1643" s="205" t="s">
        <v>8</v>
      </c>
    </row>
    <row r="1644" spans="1:8" s="94" customFormat="1" ht="11.25" customHeight="1">
      <c r="A1644" s="206">
        <v>1639</v>
      </c>
      <c r="B1644" s="211"/>
      <c r="C1644" s="206" t="s">
        <v>228</v>
      </c>
      <c r="D1644" s="206" t="s">
        <v>820</v>
      </c>
      <c r="E1644" s="206" t="s">
        <v>229</v>
      </c>
      <c r="F1644" s="206"/>
      <c r="G1644" s="212">
        <v>30000</v>
      </c>
      <c r="H1644" s="206" t="s">
        <v>8</v>
      </c>
    </row>
    <row r="1645" spans="1:8" s="94" customFormat="1" ht="11.25" customHeight="1">
      <c r="A1645" s="205">
        <v>1640</v>
      </c>
      <c r="B1645" s="209"/>
      <c r="C1645" s="205" t="s">
        <v>228</v>
      </c>
      <c r="D1645" s="205" t="s">
        <v>847</v>
      </c>
      <c r="E1645" s="205" t="s">
        <v>229</v>
      </c>
      <c r="F1645" s="205"/>
      <c r="G1645" s="210">
        <v>10000</v>
      </c>
      <c r="H1645" s="205" t="s">
        <v>8</v>
      </c>
    </row>
    <row r="1646" spans="1:8" s="94" customFormat="1" ht="11.25" customHeight="1">
      <c r="A1646" s="206">
        <v>1641</v>
      </c>
      <c r="B1646" s="211"/>
      <c r="C1646" s="206" t="s">
        <v>228</v>
      </c>
      <c r="D1646" s="206" t="s">
        <v>823</v>
      </c>
      <c r="E1646" s="206" t="s">
        <v>229</v>
      </c>
      <c r="F1646" s="206"/>
      <c r="G1646" s="212">
        <v>50000</v>
      </c>
      <c r="H1646" s="206" t="s">
        <v>8</v>
      </c>
    </row>
    <row r="1647" spans="1:8" s="94" customFormat="1" ht="11.25" customHeight="1">
      <c r="A1647" s="205">
        <v>1642</v>
      </c>
      <c r="B1647" s="209"/>
      <c r="C1647" s="205" t="s">
        <v>228</v>
      </c>
      <c r="D1647" s="205" t="s">
        <v>870</v>
      </c>
      <c r="E1647" s="205" t="s">
        <v>233</v>
      </c>
      <c r="F1647" s="205"/>
      <c r="G1647" s="210">
        <v>500000</v>
      </c>
      <c r="H1647" s="205" t="s">
        <v>8</v>
      </c>
    </row>
    <row r="1648" spans="1:8" s="94" customFormat="1" ht="11.25" customHeight="1">
      <c r="A1648" s="206">
        <v>1643</v>
      </c>
      <c r="B1648" s="211"/>
      <c r="C1648" s="206" t="s">
        <v>228</v>
      </c>
      <c r="D1648" s="206" t="s">
        <v>1128</v>
      </c>
      <c r="E1648" s="206" t="s">
        <v>229</v>
      </c>
      <c r="F1648" s="206"/>
      <c r="G1648" s="212">
        <v>30000</v>
      </c>
      <c r="H1648" s="206" t="s">
        <v>8</v>
      </c>
    </row>
    <row r="1649" spans="1:8" s="94" customFormat="1" ht="11.25" customHeight="1">
      <c r="A1649" s="205">
        <v>1644</v>
      </c>
      <c r="B1649" s="209"/>
      <c r="C1649" s="205" t="s">
        <v>228</v>
      </c>
      <c r="D1649" s="205" t="s">
        <v>832</v>
      </c>
      <c r="E1649" s="205" t="s">
        <v>229</v>
      </c>
      <c r="F1649" s="205"/>
      <c r="G1649" s="210">
        <v>30000</v>
      </c>
      <c r="H1649" s="205" t="s">
        <v>8</v>
      </c>
    </row>
    <row r="1650" spans="1:8" s="94" customFormat="1" ht="11.25" customHeight="1">
      <c r="A1650" s="206">
        <v>1645</v>
      </c>
      <c r="B1650" s="211"/>
      <c r="C1650" s="206" t="s">
        <v>228</v>
      </c>
      <c r="D1650" s="206" t="s">
        <v>844</v>
      </c>
      <c r="E1650" s="206" t="s">
        <v>229</v>
      </c>
      <c r="F1650" s="206"/>
      <c r="G1650" s="212">
        <v>30000</v>
      </c>
      <c r="H1650" s="206" t="s">
        <v>8</v>
      </c>
    </row>
    <row r="1651" spans="1:8" s="94" customFormat="1" ht="11.25" customHeight="1">
      <c r="A1651" s="205">
        <v>1646</v>
      </c>
      <c r="B1651" s="209"/>
      <c r="C1651" s="205" t="s">
        <v>228</v>
      </c>
      <c r="D1651" s="205" t="s">
        <v>819</v>
      </c>
      <c r="E1651" s="205" t="s">
        <v>229</v>
      </c>
      <c r="F1651" s="205"/>
      <c r="G1651" s="210">
        <v>10000</v>
      </c>
      <c r="H1651" s="205" t="s">
        <v>8</v>
      </c>
    </row>
    <row r="1652" spans="1:8" s="94" customFormat="1" ht="11.25" customHeight="1">
      <c r="A1652" s="206">
        <v>1647</v>
      </c>
      <c r="B1652" s="211"/>
      <c r="C1652" s="206" t="s">
        <v>228</v>
      </c>
      <c r="D1652" s="206" t="s">
        <v>819</v>
      </c>
      <c r="E1652" s="206" t="s">
        <v>229</v>
      </c>
      <c r="F1652" s="206"/>
      <c r="G1652" s="212">
        <v>10000</v>
      </c>
      <c r="H1652" s="206" t="s">
        <v>8</v>
      </c>
    </row>
    <row r="1653" spans="1:8" s="94" customFormat="1" ht="11.25" customHeight="1">
      <c r="A1653" s="205">
        <v>1648</v>
      </c>
      <c r="B1653" s="209"/>
      <c r="C1653" s="205" t="s">
        <v>228</v>
      </c>
      <c r="D1653" s="205" t="s">
        <v>832</v>
      </c>
      <c r="E1653" s="205" t="s">
        <v>229</v>
      </c>
      <c r="F1653" s="205"/>
      <c r="G1653" s="210">
        <v>10000</v>
      </c>
      <c r="H1653" s="205" t="s">
        <v>8</v>
      </c>
    </row>
    <row r="1654" spans="1:8" s="94" customFormat="1" ht="11.25" customHeight="1">
      <c r="A1654" s="206">
        <v>1649</v>
      </c>
      <c r="B1654" s="211"/>
      <c r="C1654" s="206" t="s">
        <v>228</v>
      </c>
      <c r="D1654" s="206" t="s">
        <v>862</v>
      </c>
      <c r="E1654" s="206" t="s">
        <v>229</v>
      </c>
      <c r="F1654" s="206"/>
      <c r="G1654" s="212">
        <v>50000</v>
      </c>
      <c r="H1654" s="206" t="s">
        <v>8</v>
      </c>
    </row>
    <row r="1655" spans="1:8" s="94" customFormat="1" ht="11.25" customHeight="1">
      <c r="A1655" s="205">
        <v>1650</v>
      </c>
      <c r="B1655" s="209"/>
      <c r="C1655" s="205" t="s">
        <v>228</v>
      </c>
      <c r="D1655" s="205" t="s">
        <v>857</v>
      </c>
      <c r="E1655" s="205" t="s">
        <v>229</v>
      </c>
      <c r="F1655" s="205"/>
      <c r="G1655" s="210">
        <v>100000</v>
      </c>
      <c r="H1655" s="205" t="s">
        <v>8</v>
      </c>
    </row>
    <row r="1656" spans="1:8" s="94" customFormat="1" ht="11.25" customHeight="1">
      <c r="A1656" s="206">
        <v>1651</v>
      </c>
      <c r="B1656" s="211"/>
      <c r="C1656" s="206" t="s">
        <v>228</v>
      </c>
      <c r="D1656" s="206" t="s">
        <v>819</v>
      </c>
      <c r="E1656" s="206" t="s">
        <v>229</v>
      </c>
      <c r="F1656" s="206"/>
      <c r="G1656" s="212">
        <v>10000</v>
      </c>
      <c r="H1656" s="206" t="s">
        <v>8</v>
      </c>
    </row>
    <row r="1657" spans="1:8" s="94" customFormat="1" ht="11.25" customHeight="1">
      <c r="A1657" s="205">
        <v>1652</v>
      </c>
      <c r="B1657" s="209"/>
      <c r="C1657" s="205" t="s">
        <v>228</v>
      </c>
      <c r="D1657" s="205" t="s">
        <v>832</v>
      </c>
      <c r="E1657" s="205" t="s">
        <v>229</v>
      </c>
      <c r="F1657" s="205"/>
      <c r="G1657" s="210">
        <v>20000</v>
      </c>
      <c r="H1657" s="205" t="s">
        <v>8</v>
      </c>
    </row>
    <row r="1658" spans="1:8" s="94" customFormat="1" ht="11.25" customHeight="1">
      <c r="A1658" s="206">
        <v>1653</v>
      </c>
      <c r="B1658" s="206"/>
      <c r="C1658" s="206" t="s">
        <v>228</v>
      </c>
      <c r="D1658" s="206" t="s">
        <v>823</v>
      </c>
      <c r="E1658" s="206" t="s">
        <v>229</v>
      </c>
      <c r="F1658" s="206"/>
      <c r="G1658" s="212">
        <v>20000</v>
      </c>
      <c r="H1658" s="206" t="s">
        <v>8</v>
      </c>
    </row>
    <row r="1659" spans="1:8" s="94" customFormat="1" ht="11.25" customHeight="1">
      <c r="A1659" s="205">
        <v>1654</v>
      </c>
      <c r="B1659" s="214">
        <v>44343</v>
      </c>
      <c r="C1659" s="205" t="s">
        <v>228</v>
      </c>
      <c r="D1659" s="205" t="s">
        <v>865</v>
      </c>
      <c r="E1659" s="205" t="s">
        <v>229</v>
      </c>
      <c r="F1659" s="205"/>
      <c r="G1659" s="210">
        <v>30000</v>
      </c>
      <c r="H1659" s="205" t="s">
        <v>8</v>
      </c>
    </row>
    <row r="1660" spans="1:8" s="94" customFormat="1" ht="11.25" customHeight="1">
      <c r="A1660" s="206">
        <v>1655</v>
      </c>
      <c r="B1660" s="211"/>
      <c r="C1660" s="206" t="s">
        <v>228</v>
      </c>
      <c r="D1660" s="206" t="s">
        <v>846</v>
      </c>
      <c r="E1660" s="206" t="s">
        <v>229</v>
      </c>
      <c r="F1660" s="206"/>
      <c r="G1660" s="212">
        <v>10000</v>
      </c>
      <c r="H1660" s="206" t="s">
        <v>8</v>
      </c>
    </row>
    <row r="1661" spans="1:8" s="94" customFormat="1" ht="11.25" customHeight="1">
      <c r="A1661" s="205">
        <v>1656</v>
      </c>
      <c r="B1661" s="209"/>
      <c r="C1661" s="205" t="s">
        <v>228</v>
      </c>
      <c r="D1661" s="205" t="s">
        <v>835</v>
      </c>
      <c r="E1661" s="205" t="s">
        <v>229</v>
      </c>
      <c r="F1661" s="205"/>
      <c r="G1661" s="210">
        <v>10000</v>
      </c>
      <c r="H1661" s="205" t="s">
        <v>8</v>
      </c>
    </row>
    <row r="1662" spans="1:8" s="94" customFormat="1" ht="11.25" customHeight="1">
      <c r="A1662" s="206">
        <v>1657</v>
      </c>
      <c r="B1662" s="211"/>
      <c r="C1662" s="206" t="s">
        <v>228</v>
      </c>
      <c r="D1662" s="206" t="s">
        <v>829</v>
      </c>
      <c r="E1662" s="206" t="s">
        <v>229</v>
      </c>
      <c r="F1662" s="206"/>
      <c r="G1662" s="212">
        <v>20000</v>
      </c>
      <c r="H1662" s="206" t="s">
        <v>8</v>
      </c>
    </row>
    <row r="1663" spans="1:8" s="94" customFormat="1" ht="11.25" customHeight="1">
      <c r="A1663" s="205">
        <v>1658</v>
      </c>
      <c r="B1663" s="209"/>
      <c r="C1663" s="205" t="s">
        <v>228</v>
      </c>
      <c r="D1663" s="205" t="s">
        <v>825</v>
      </c>
      <c r="E1663" s="205" t="s">
        <v>229</v>
      </c>
      <c r="F1663" s="205"/>
      <c r="G1663" s="210">
        <v>10000</v>
      </c>
      <c r="H1663" s="205" t="s">
        <v>8</v>
      </c>
    </row>
    <row r="1664" spans="1:8" s="94" customFormat="1" ht="11.25" customHeight="1">
      <c r="A1664" s="206">
        <v>1659</v>
      </c>
      <c r="B1664" s="211"/>
      <c r="C1664" s="206" t="s">
        <v>228</v>
      </c>
      <c r="D1664" s="206" t="s">
        <v>819</v>
      </c>
      <c r="E1664" s="206" t="s">
        <v>229</v>
      </c>
      <c r="F1664" s="206"/>
      <c r="G1664" s="212">
        <v>10000</v>
      </c>
      <c r="H1664" s="206" t="s">
        <v>8</v>
      </c>
    </row>
    <row r="1665" spans="1:8" s="94" customFormat="1" ht="11.25" customHeight="1">
      <c r="A1665" s="205">
        <v>1660</v>
      </c>
      <c r="B1665" s="209"/>
      <c r="C1665" s="205" t="s">
        <v>228</v>
      </c>
      <c r="D1665" s="205" t="s">
        <v>848</v>
      </c>
      <c r="E1665" s="205" t="s">
        <v>229</v>
      </c>
      <c r="F1665" s="205"/>
      <c r="G1665" s="210">
        <v>10000</v>
      </c>
      <c r="H1665" s="205" t="s">
        <v>8</v>
      </c>
    </row>
    <row r="1666" spans="1:8" s="94" customFormat="1" ht="11.25" customHeight="1">
      <c r="A1666" s="206">
        <v>1661</v>
      </c>
      <c r="B1666" s="211"/>
      <c r="C1666" s="206" t="s">
        <v>228</v>
      </c>
      <c r="D1666" s="206" t="s">
        <v>866</v>
      </c>
      <c r="E1666" s="206" t="s">
        <v>229</v>
      </c>
      <c r="F1666" s="206"/>
      <c r="G1666" s="212">
        <v>50000</v>
      </c>
      <c r="H1666" s="206" t="s">
        <v>8</v>
      </c>
    </row>
    <row r="1667" spans="1:8" s="94" customFormat="1" ht="11.25" customHeight="1">
      <c r="A1667" s="205">
        <v>1662</v>
      </c>
      <c r="B1667" s="209"/>
      <c r="C1667" s="205" t="s">
        <v>228</v>
      </c>
      <c r="D1667" s="205" t="s">
        <v>845</v>
      </c>
      <c r="E1667" s="205" t="s">
        <v>229</v>
      </c>
      <c r="F1667" s="205"/>
      <c r="G1667" s="210">
        <v>20000</v>
      </c>
      <c r="H1667" s="205" t="s">
        <v>8</v>
      </c>
    </row>
    <row r="1668" spans="1:8" s="94" customFormat="1" ht="11.25" customHeight="1">
      <c r="A1668" s="206">
        <v>1663</v>
      </c>
      <c r="B1668" s="211"/>
      <c r="C1668" s="206" t="s">
        <v>228</v>
      </c>
      <c r="D1668" s="206" t="s">
        <v>832</v>
      </c>
      <c r="E1668" s="206" t="s">
        <v>229</v>
      </c>
      <c r="F1668" s="206"/>
      <c r="G1668" s="212">
        <v>10000</v>
      </c>
      <c r="H1668" s="206" t="s">
        <v>8</v>
      </c>
    </row>
    <row r="1669" spans="1:8" s="94" customFormat="1" ht="11.25" customHeight="1">
      <c r="A1669" s="205">
        <v>1664</v>
      </c>
      <c r="B1669" s="209"/>
      <c r="C1669" s="205" t="s">
        <v>228</v>
      </c>
      <c r="D1669" s="205" t="s">
        <v>819</v>
      </c>
      <c r="E1669" s="205" t="s">
        <v>229</v>
      </c>
      <c r="F1669" s="205"/>
      <c r="G1669" s="210">
        <v>10000</v>
      </c>
      <c r="H1669" s="205" t="s">
        <v>8</v>
      </c>
    </row>
    <row r="1670" spans="1:8" s="94" customFormat="1" ht="11.25" customHeight="1">
      <c r="A1670" s="206">
        <v>1665</v>
      </c>
      <c r="B1670" s="211"/>
      <c r="C1670" s="206" t="s">
        <v>228</v>
      </c>
      <c r="D1670" s="206" t="s">
        <v>823</v>
      </c>
      <c r="E1670" s="206" t="s">
        <v>229</v>
      </c>
      <c r="F1670" s="206"/>
      <c r="G1670" s="212">
        <v>10000</v>
      </c>
      <c r="H1670" s="206" t="s">
        <v>8</v>
      </c>
    </row>
    <row r="1671" spans="1:8" s="94" customFormat="1" ht="11.25" customHeight="1">
      <c r="A1671" s="205">
        <v>1666</v>
      </c>
      <c r="B1671" s="209"/>
      <c r="C1671" s="205" t="s">
        <v>228</v>
      </c>
      <c r="D1671" s="205" t="s">
        <v>823</v>
      </c>
      <c r="E1671" s="205" t="s">
        <v>229</v>
      </c>
      <c r="F1671" s="205"/>
      <c r="G1671" s="210">
        <v>10000</v>
      </c>
      <c r="H1671" s="205" t="s">
        <v>8</v>
      </c>
    </row>
    <row r="1672" spans="1:8" s="94" customFormat="1" ht="11.25" customHeight="1">
      <c r="A1672" s="206">
        <v>1667</v>
      </c>
      <c r="B1672" s="211"/>
      <c r="C1672" s="206" t="s">
        <v>228</v>
      </c>
      <c r="D1672" s="206" t="s">
        <v>818</v>
      </c>
      <c r="E1672" s="206" t="s">
        <v>229</v>
      </c>
      <c r="F1672" s="206"/>
      <c r="G1672" s="212">
        <v>10000</v>
      </c>
      <c r="H1672" s="206" t="s">
        <v>8</v>
      </c>
    </row>
    <row r="1673" spans="1:8" s="94" customFormat="1" ht="11.25" customHeight="1">
      <c r="A1673" s="205">
        <v>1668</v>
      </c>
      <c r="B1673" s="209"/>
      <c r="C1673" s="205" t="s">
        <v>228</v>
      </c>
      <c r="D1673" s="205" t="s">
        <v>847</v>
      </c>
      <c r="E1673" s="205" t="s">
        <v>229</v>
      </c>
      <c r="F1673" s="205"/>
      <c r="G1673" s="210">
        <v>5000</v>
      </c>
      <c r="H1673" s="205" t="s">
        <v>8</v>
      </c>
    </row>
    <row r="1674" spans="1:8" s="94" customFormat="1" ht="11.25" customHeight="1">
      <c r="A1674" s="206">
        <v>1669</v>
      </c>
      <c r="B1674" s="211"/>
      <c r="C1674" s="206" t="s">
        <v>228</v>
      </c>
      <c r="D1674" s="206" t="s">
        <v>819</v>
      </c>
      <c r="E1674" s="206" t="s">
        <v>229</v>
      </c>
      <c r="F1674" s="206"/>
      <c r="G1674" s="212">
        <v>30000</v>
      </c>
      <c r="H1674" s="206" t="s">
        <v>8</v>
      </c>
    </row>
    <row r="1675" spans="1:8" s="94" customFormat="1" ht="11.25" customHeight="1">
      <c r="A1675" s="205">
        <v>1670</v>
      </c>
      <c r="B1675" s="209"/>
      <c r="C1675" s="205" t="s">
        <v>228</v>
      </c>
      <c r="D1675" s="205" t="s">
        <v>827</v>
      </c>
      <c r="E1675" s="205" t="s">
        <v>229</v>
      </c>
      <c r="F1675" s="205"/>
      <c r="G1675" s="210">
        <v>20000</v>
      </c>
      <c r="H1675" s="205" t="s">
        <v>8</v>
      </c>
    </row>
    <row r="1676" spans="1:8" s="94" customFormat="1" ht="11.25" customHeight="1">
      <c r="A1676" s="206">
        <v>1671</v>
      </c>
      <c r="B1676" s="211"/>
      <c r="C1676" s="206" t="s">
        <v>228</v>
      </c>
      <c r="D1676" s="206" t="s">
        <v>819</v>
      </c>
      <c r="E1676" s="206" t="s">
        <v>229</v>
      </c>
      <c r="F1676" s="206"/>
      <c r="G1676" s="212">
        <v>30000</v>
      </c>
      <c r="H1676" s="206" t="s">
        <v>8</v>
      </c>
    </row>
    <row r="1677" spans="1:8" s="94" customFormat="1" ht="11.25" customHeight="1">
      <c r="A1677" s="205">
        <v>1672</v>
      </c>
      <c r="B1677" s="209"/>
      <c r="C1677" s="205" t="s">
        <v>228</v>
      </c>
      <c r="D1677" s="205" t="s">
        <v>898</v>
      </c>
      <c r="E1677" s="205" t="s">
        <v>229</v>
      </c>
      <c r="F1677" s="205"/>
      <c r="G1677" s="210">
        <v>30000</v>
      </c>
      <c r="H1677" s="205" t="s">
        <v>8</v>
      </c>
    </row>
    <row r="1678" spans="1:8" s="94" customFormat="1" ht="11.25" customHeight="1">
      <c r="A1678" s="206">
        <v>1673</v>
      </c>
      <c r="B1678" s="211"/>
      <c r="C1678" s="206" t="s">
        <v>228</v>
      </c>
      <c r="D1678" s="206" t="s">
        <v>823</v>
      </c>
      <c r="E1678" s="206" t="s">
        <v>229</v>
      </c>
      <c r="F1678" s="206"/>
      <c r="G1678" s="212">
        <v>10000</v>
      </c>
      <c r="H1678" s="206" t="s">
        <v>8</v>
      </c>
    </row>
    <row r="1679" spans="1:8" s="94" customFormat="1" ht="11.25" customHeight="1">
      <c r="A1679" s="205">
        <v>1674</v>
      </c>
      <c r="B1679" s="209"/>
      <c r="C1679" s="205" t="s">
        <v>228</v>
      </c>
      <c r="D1679" s="205" t="s">
        <v>839</v>
      </c>
      <c r="E1679" s="205" t="s">
        <v>229</v>
      </c>
      <c r="F1679" s="205"/>
      <c r="G1679" s="210">
        <v>10000</v>
      </c>
      <c r="H1679" s="205" t="s">
        <v>8</v>
      </c>
    </row>
    <row r="1680" spans="1:8" s="94" customFormat="1" ht="11.25" customHeight="1">
      <c r="A1680" s="206">
        <v>1675</v>
      </c>
      <c r="B1680" s="211"/>
      <c r="C1680" s="206" t="s">
        <v>228</v>
      </c>
      <c r="D1680" s="206" t="s">
        <v>823</v>
      </c>
      <c r="E1680" s="206" t="s">
        <v>229</v>
      </c>
      <c r="F1680" s="206"/>
      <c r="G1680" s="212">
        <v>30000</v>
      </c>
      <c r="H1680" s="206" t="s">
        <v>8</v>
      </c>
    </row>
    <row r="1681" spans="1:8" s="94" customFormat="1" ht="11.25" customHeight="1">
      <c r="A1681" s="205">
        <v>1676</v>
      </c>
      <c r="B1681" s="209"/>
      <c r="C1681" s="205" t="s">
        <v>228</v>
      </c>
      <c r="D1681" s="205" t="s">
        <v>823</v>
      </c>
      <c r="E1681" s="205" t="s">
        <v>229</v>
      </c>
      <c r="F1681" s="205"/>
      <c r="G1681" s="210">
        <v>20000</v>
      </c>
      <c r="H1681" s="205" t="s">
        <v>8</v>
      </c>
    </row>
    <row r="1682" spans="1:8" s="94" customFormat="1" ht="11.25" customHeight="1">
      <c r="A1682" s="206">
        <v>1677</v>
      </c>
      <c r="B1682" s="211"/>
      <c r="C1682" s="206" t="s">
        <v>228</v>
      </c>
      <c r="D1682" s="206" t="s">
        <v>823</v>
      </c>
      <c r="E1682" s="206" t="s">
        <v>229</v>
      </c>
      <c r="F1682" s="206"/>
      <c r="G1682" s="212">
        <v>10000</v>
      </c>
      <c r="H1682" s="206" t="s">
        <v>8</v>
      </c>
    </row>
    <row r="1683" spans="1:8" s="94" customFormat="1" ht="11.25" customHeight="1">
      <c r="A1683" s="205">
        <v>1678</v>
      </c>
      <c r="B1683" s="209"/>
      <c r="C1683" s="205" t="s">
        <v>228</v>
      </c>
      <c r="D1683" s="205" t="s">
        <v>823</v>
      </c>
      <c r="E1683" s="205" t="s">
        <v>229</v>
      </c>
      <c r="F1683" s="205"/>
      <c r="G1683" s="210">
        <v>10000</v>
      </c>
      <c r="H1683" s="205" t="s">
        <v>8</v>
      </c>
    </row>
    <row r="1684" spans="1:8" s="94" customFormat="1" ht="11.25" customHeight="1">
      <c r="A1684" s="206">
        <v>1679</v>
      </c>
      <c r="B1684" s="211"/>
      <c r="C1684" s="206" t="s">
        <v>228</v>
      </c>
      <c r="D1684" s="206" t="s">
        <v>823</v>
      </c>
      <c r="E1684" s="206" t="s">
        <v>229</v>
      </c>
      <c r="F1684" s="206"/>
      <c r="G1684" s="212">
        <v>10000</v>
      </c>
      <c r="H1684" s="206" t="s">
        <v>8</v>
      </c>
    </row>
    <row r="1685" spans="1:8" s="94" customFormat="1" ht="11.25" customHeight="1">
      <c r="A1685" s="205">
        <v>1680</v>
      </c>
      <c r="B1685" s="209"/>
      <c r="C1685" s="205" t="s">
        <v>228</v>
      </c>
      <c r="D1685" s="205" t="s">
        <v>835</v>
      </c>
      <c r="E1685" s="205" t="s">
        <v>229</v>
      </c>
      <c r="F1685" s="205"/>
      <c r="G1685" s="210">
        <v>10000</v>
      </c>
      <c r="H1685" s="205" t="s">
        <v>8</v>
      </c>
    </row>
    <row r="1686" spans="1:8" s="94" customFormat="1" ht="11.25" customHeight="1">
      <c r="A1686" s="206">
        <v>1681</v>
      </c>
      <c r="B1686" s="211"/>
      <c r="C1686" s="206" t="s">
        <v>228</v>
      </c>
      <c r="D1686" s="206" t="s">
        <v>828</v>
      </c>
      <c r="E1686" s="206" t="s">
        <v>229</v>
      </c>
      <c r="F1686" s="206"/>
      <c r="G1686" s="212">
        <v>10000</v>
      </c>
      <c r="H1686" s="206" t="s">
        <v>8</v>
      </c>
    </row>
    <row r="1687" spans="1:8" s="94" customFormat="1" ht="11.25" customHeight="1">
      <c r="A1687" s="205">
        <v>1682</v>
      </c>
      <c r="B1687" s="209"/>
      <c r="C1687" s="205" t="s">
        <v>228</v>
      </c>
      <c r="D1687" s="205" t="s">
        <v>846</v>
      </c>
      <c r="E1687" s="205" t="s">
        <v>229</v>
      </c>
      <c r="F1687" s="205"/>
      <c r="G1687" s="210">
        <v>30000</v>
      </c>
      <c r="H1687" s="205" t="s">
        <v>8</v>
      </c>
    </row>
    <row r="1688" spans="1:8" s="94" customFormat="1" ht="11.25" customHeight="1">
      <c r="A1688" s="206">
        <v>1683</v>
      </c>
      <c r="B1688" s="211"/>
      <c r="C1688" s="206" t="s">
        <v>228</v>
      </c>
      <c r="D1688" s="206" t="s">
        <v>827</v>
      </c>
      <c r="E1688" s="206" t="s">
        <v>229</v>
      </c>
      <c r="F1688" s="206"/>
      <c r="G1688" s="212">
        <v>20000</v>
      </c>
      <c r="H1688" s="206" t="s">
        <v>8</v>
      </c>
    </row>
    <row r="1689" spans="1:8" s="94" customFormat="1" ht="11.25" customHeight="1">
      <c r="A1689" s="205">
        <v>1684</v>
      </c>
      <c r="B1689" s="209"/>
      <c r="C1689" s="205" t="s">
        <v>228</v>
      </c>
      <c r="D1689" s="205" t="s">
        <v>1131</v>
      </c>
      <c r="E1689" s="205" t="s">
        <v>229</v>
      </c>
      <c r="F1689" s="205"/>
      <c r="G1689" s="210">
        <v>20000</v>
      </c>
      <c r="H1689" s="205" t="s">
        <v>8</v>
      </c>
    </row>
    <row r="1690" spans="1:8" s="94" customFormat="1" ht="11.25" customHeight="1">
      <c r="A1690" s="206">
        <v>1685</v>
      </c>
      <c r="B1690" s="211"/>
      <c r="C1690" s="206" t="s">
        <v>228</v>
      </c>
      <c r="D1690" s="206" t="s">
        <v>823</v>
      </c>
      <c r="E1690" s="206" t="s">
        <v>229</v>
      </c>
      <c r="F1690" s="206"/>
      <c r="G1690" s="212">
        <v>10000</v>
      </c>
      <c r="H1690" s="206" t="s">
        <v>8</v>
      </c>
    </row>
    <row r="1691" spans="1:8" s="94" customFormat="1" ht="11.25" customHeight="1">
      <c r="A1691" s="205">
        <v>1686</v>
      </c>
      <c r="B1691" s="209"/>
      <c r="C1691" s="205" t="s">
        <v>228</v>
      </c>
      <c r="D1691" s="205" t="s">
        <v>830</v>
      </c>
      <c r="E1691" s="205" t="s">
        <v>229</v>
      </c>
      <c r="F1691" s="205"/>
      <c r="G1691" s="210">
        <v>10000</v>
      </c>
      <c r="H1691" s="205" t="s">
        <v>8</v>
      </c>
    </row>
    <row r="1692" spans="1:8" s="94" customFormat="1" ht="11.25" customHeight="1">
      <c r="A1692" s="206">
        <v>1687</v>
      </c>
      <c r="B1692" s="211"/>
      <c r="C1692" s="206" t="s">
        <v>228</v>
      </c>
      <c r="D1692" s="206" t="s">
        <v>823</v>
      </c>
      <c r="E1692" s="206" t="s">
        <v>229</v>
      </c>
      <c r="F1692" s="206"/>
      <c r="G1692" s="212">
        <v>30000</v>
      </c>
      <c r="H1692" s="206" t="s">
        <v>8</v>
      </c>
    </row>
    <row r="1693" spans="1:8" s="94" customFormat="1" ht="11.25" customHeight="1">
      <c r="A1693" s="205">
        <v>1688</v>
      </c>
      <c r="B1693" s="209"/>
      <c r="C1693" s="205" t="s">
        <v>228</v>
      </c>
      <c r="D1693" s="205" t="s">
        <v>818</v>
      </c>
      <c r="E1693" s="205" t="s">
        <v>229</v>
      </c>
      <c r="F1693" s="205"/>
      <c r="G1693" s="210">
        <v>10000</v>
      </c>
      <c r="H1693" s="205" t="s">
        <v>8</v>
      </c>
    </row>
    <row r="1694" spans="1:8" s="94" customFormat="1" ht="11.25" customHeight="1">
      <c r="A1694" s="206">
        <v>1689</v>
      </c>
      <c r="B1694" s="211"/>
      <c r="C1694" s="206" t="s">
        <v>228</v>
      </c>
      <c r="D1694" s="206" t="s">
        <v>820</v>
      </c>
      <c r="E1694" s="206" t="s">
        <v>229</v>
      </c>
      <c r="F1694" s="206"/>
      <c r="G1694" s="212">
        <v>20000</v>
      </c>
      <c r="H1694" s="206" t="s">
        <v>8</v>
      </c>
    </row>
    <row r="1695" spans="1:8" s="94" customFormat="1" ht="11.25" customHeight="1">
      <c r="A1695" s="205">
        <v>1690</v>
      </c>
      <c r="B1695" s="209"/>
      <c r="C1695" s="205" t="s">
        <v>228</v>
      </c>
      <c r="D1695" s="205" t="s">
        <v>840</v>
      </c>
      <c r="E1695" s="205" t="s">
        <v>229</v>
      </c>
      <c r="F1695" s="205"/>
      <c r="G1695" s="210">
        <v>10000</v>
      </c>
      <c r="H1695" s="205" t="s">
        <v>8</v>
      </c>
    </row>
    <row r="1696" spans="1:8" s="94" customFormat="1" ht="11.25" customHeight="1">
      <c r="A1696" s="206">
        <v>1691</v>
      </c>
      <c r="B1696" s="211"/>
      <c r="C1696" s="206" t="s">
        <v>228</v>
      </c>
      <c r="D1696" s="206" t="s">
        <v>822</v>
      </c>
      <c r="E1696" s="206" t="s">
        <v>229</v>
      </c>
      <c r="F1696" s="206"/>
      <c r="G1696" s="212">
        <v>30000</v>
      </c>
      <c r="H1696" s="206" t="s">
        <v>8</v>
      </c>
    </row>
    <row r="1697" spans="1:8" s="94" customFormat="1" ht="11.25" customHeight="1">
      <c r="A1697" s="205">
        <v>1692</v>
      </c>
      <c r="B1697" s="209"/>
      <c r="C1697" s="205" t="s">
        <v>228</v>
      </c>
      <c r="D1697" s="205" t="s">
        <v>823</v>
      </c>
      <c r="E1697" s="205" t="s">
        <v>229</v>
      </c>
      <c r="F1697" s="205"/>
      <c r="G1697" s="210">
        <v>10000</v>
      </c>
      <c r="H1697" s="205" t="s">
        <v>8</v>
      </c>
    </row>
    <row r="1698" spans="1:8" s="94" customFormat="1" ht="11.25" customHeight="1">
      <c r="A1698" s="206">
        <v>1693</v>
      </c>
      <c r="B1698" s="211"/>
      <c r="C1698" s="206" t="s">
        <v>228</v>
      </c>
      <c r="D1698" s="206" t="s">
        <v>826</v>
      </c>
      <c r="E1698" s="206" t="s">
        <v>229</v>
      </c>
      <c r="F1698" s="206"/>
      <c r="G1698" s="212">
        <v>10000</v>
      </c>
      <c r="H1698" s="206" t="s">
        <v>8</v>
      </c>
    </row>
    <row r="1699" spans="1:8" s="94" customFormat="1" ht="11.25" customHeight="1">
      <c r="A1699" s="205">
        <v>1694</v>
      </c>
      <c r="B1699" s="209"/>
      <c r="C1699" s="205" t="s">
        <v>228</v>
      </c>
      <c r="D1699" s="205" t="s">
        <v>823</v>
      </c>
      <c r="E1699" s="205" t="s">
        <v>229</v>
      </c>
      <c r="F1699" s="205"/>
      <c r="G1699" s="210">
        <v>10000</v>
      </c>
      <c r="H1699" s="205" t="s">
        <v>8</v>
      </c>
    </row>
    <row r="1700" spans="1:8" s="94" customFormat="1" ht="11.25" customHeight="1">
      <c r="A1700" s="206">
        <v>1695</v>
      </c>
      <c r="B1700" s="211"/>
      <c r="C1700" s="206" t="s">
        <v>228</v>
      </c>
      <c r="D1700" s="206" t="s">
        <v>831</v>
      </c>
      <c r="E1700" s="206" t="s">
        <v>229</v>
      </c>
      <c r="F1700" s="206"/>
      <c r="G1700" s="212">
        <v>10000</v>
      </c>
      <c r="H1700" s="206" t="s">
        <v>8</v>
      </c>
    </row>
    <row r="1701" spans="1:8" s="94" customFormat="1" ht="11.25" customHeight="1">
      <c r="A1701" s="205">
        <v>1696</v>
      </c>
      <c r="B1701" s="209"/>
      <c r="C1701" s="205" t="s">
        <v>228</v>
      </c>
      <c r="D1701" s="205" t="s">
        <v>845</v>
      </c>
      <c r="E1701" s="205" t="s">
        <v>229</v>
      </c>
      <c r="F1701" s="205"/>
      <c r="G1701" s="210">
        <v>10000</v>
      </c>
      <c r="H1701" s="205" t="s">
        <v>8</v>
      </c>
    </row>
    <row r="1702" spans="1:8" s="94" customFormat="1" ht="11.25" customHeight="1">
      <c r="A1702" s="206">
        <v>1697</v>
      </c>
      <c r="B1702" s="211"/>
      <c r="C1702" s="206" t="s">
        <v>228</v>
      </c>
      <c r="D1702" s="206" t="s">
        <v>819</v>
      </c>
      <c r="E1702" s="206" t="s">
        <v>229</v>
      </c>
      <c r="F1702" s="206"/>
      <c r="G1702" s="212">
        <v>20000</v>
      </c>
      <c r="H1702" s="206" t="s">
        <v>8</v>
      </c>
    </row>
    <row r="1703" spans="1:8" s="94" customFormat="1" ht="11.25" customHeight="1">
      <c r="A1703" s="205">
        <v>1698</v>
      </c>
      <c r="B1703" s="209"/>
      <c r="C1703" s="205" t="s">
        <v>228</v>
      </c>
      <c r="D1703" s="205" t="s">
        <v>839</v>
      </c>
      <c r="E1703" s="205" t="s">
        <v>229</v>
      </c>
      <c r="F1703" s="205"/>
      <c r="G1703" s="210">
        <v>50000</v>
      </c>
      <c r="H1703" s="205" t="s">
        <v>8</v>
      </c>
    </row>
    <row r="1704" spans="1:8" s="94" customFormat="1" ht="11.25" customHeight="1">
      <c r="A1704" s="206">
        <v>1699</v>
      </c>
      <c r="B1704" s="211"/>
      <c r="C1704" s="206" t="s">
        <v>228</v>
      </c>
      <c r="D1704" s="206" t="s">
        <v>850</v>
      </c>
      <c r="E1704" s="206" t="s">
        <v>229</v>
      </c>
      <c r="F1704" s="206"/>
      <c r="G1704" s="212">
        <v>10000</v>
      </c>
      <c r="H1704" s="206" t="s">
        <v>8</v>
      </c>
    </row>
    <row r="1705" spans="1:8" s="94" customFormat="1" ht="11.25" customHeight="1">
      <c r="A1705" s="205">
        <v>1700</v>
      </c>
      <c r="B1705" s="209"/>
      <c r="C1705" s="205" t="s">
        <v>228</v>
      </c>
      <c r="D1705" s="205" t="s">
        <v>831</v>
      </c>
      <c r="E1705" s="205" t="s">
        <v>229</v>
      </c>
      <c r="F1705" s="205"/>
      <c r="G1705" s="210">
        <v>20000</v>
      </c>
      <c r="H1705" s="205" t="s">
        <v>8</v>
      </c>
    </row>
    <row r="1706" spans="1:8" s="94" customFormat="1" ht="11.25" customHeight="1">
      <c r="A1706" s="206">
        <v>1701</v>
      </c>
      <c r="B1706" s="211"/>
      <c r="C1706" s="206" t="s">
        <v>228</v>
      </c>
      <c r="D1706" s="206" t="s">
        <v>823</v>
      </c>
      <c r="E1706" s="206" t="s">
        <v>229</v>
      </c>
      <c r="F1706" s="206"/>
      <c r="G1706" s="212">
        <v>20000</v>
      </c>
      <c r="H1706" s="206" t="s">
        <v>8</v>
      </c>
    </row>
    <row r="1707" spans="1:8" s="94" customFormat="1" ht="11.25" customHeight="1">
      <c r="A1707" s="205">
        <v>1702</v>
      </c>
      <c r="B1707" s="209"/>
      <c r="C1707" s="205" t="s">
        <v>228</v>
      </c>
      <c r="D1707" s="205" t="s">
        <v>832</v>
      </c>
      <c r="E1707" s="205" t="s">
        <v>229</v>
      </c>
      <c r="F1707" s="205"/>
      <c r="G1707" s="210">
        <v>10000</v>
      </c>
      <c r="H1707" s="205" t="s">
        <v>8</v>
      </c>
    </row>
    <row r="1708" spans="1:8" s="94" customFormat="1" ht="11.25" customHeight="1">
      <c r="A1708" s="206">
        <v>1703</v>
      </c>
      <c r="B1708" s="211"/>
      <c r="C1708" s="206" t="s">
        <v>228</v>
      </c>
      <c r="D1708" s="206" t="s">
        <v>823</v>
      </c>
      <c r="E1708" s="206" t="s">
        <v>229</v>
      </c>
      <c r="F1708" s="206"/>
      <c r="G1708" s="212">
        <v>10000</v>
      </c>
      <c r="H1708" s="206" t="s">
        <v>8</v>
      </c>
    </row>
    <row r="1709" spans="1:8" s="94" customFormat="1" ht="11.25" customHeight="1">
      <c r="A1709" s="205">
        <v>1704</v>
      </c>
      <c r="B1709" s="209"/>
      <c r="C1709" s="205" t="s">
        <v>228</v>
      </c>
      <c r="D1709" s="205" t="s">
        <v>839</v>
      </c>
      <c r="E1709" s="205" t="s">
        <v>229</v>
      </c>
      <c r="F1709" s="205"/>
      <c r="G1709" s="210">
        <v>10000</v>
      </c>
      <c r="H1709" s="205" t="s">
        <v>8</v>
      </c>
    </row>
    <row r="1710" spans="1:8" s="94" customFormat="1" ht="11.25" customHeight="1">
      <c r="A1710" s="206">
        <v>1705</v>
      </c>
      <c r="B1710" s="211"/>
      <c r="C1710" s="206" t="s">
        <v>228</v>
      </c>
      <c r="D1710" s="206" t="s">
        <v>839</v>
      </c>
      <c r="E1710" s="206" t="s">
        <v>229</v>
      </c>
      <c r="F1710" s="206"/>
      <c r="G1710" s="212">
        <v>5000</v>
      </c>
      <c r="H1710" s="206" t="s">
        <v>8</v>
      </c>
    </row>
    <row r="1711" spans="1:8" s="94" customFormat="1" ht="11.25" customHeight="1">
      <c r="A1711" s="205">
        <v>1706</v>
      </c>
      <c r="B1711" s="209"/>
      <c r="C1711" s="205" t="s">
        <v>228</v>
      </c>
      <c r="D1711" s="205" t="s">
        <v>839</v>
      </c>
      <c r="E1711" s="205" t="s">
        <v>229</v>
      </c>
      <c r="F1711" s="205"/>
      <c r="G1711" s="210">
        <v>10000</v>
      </c>
      <c r="H1711" s="205" t="s">
        <v>8</v>
      </c>
    </row>
    <row r="1712" spans="1:8" s="94" customFormat="1" ht="11.25" customHeight="1">
      <c r="A1712" s="206">
        <v>1707</v>
      </c>
      <c r="B1712" s="211"/>
      <c r="C1712" s="206" t="s">
        <v>228</v>
      </c>
      <c r="D1712" s="206" t="s">
        <v>855</v>
      </c>
      <c r="E1712" s="206" t="s">
        <v>229</v>
      </c>
      <c r="F1712" s="206"/>
      <c r="G1712" s="212">
        <v>10000</v>
      </c>
      <c r="H1712" s="206" t="s">
        <v>8</v>
      </c>
    </row>
    <row r="1713" spans="1:8" s="94" customFormat="1" ht="11.25" customHeight="1">
      <c r="A1713" s="205">
        <v>1708</v>
      </c>
      <c r="B1713" s="209"/>
      <c r="C1713" s="205" t="s">
        <v>228</v>
      </c>
      <c r="D1713" s="205" t="s">
        <v>823</v>
      </c>
      <c r="E1713" s="205" t="s">
        <v>229</v>
      </c>
      <c r="F1713" s="205"/>
      <c r="G1713" s="210">
        <v>10000</v>
      </c>
      <c r="H1713" s="205" t="s">
        <v>8</v>
      </c>
    </row>
    <row r="1714" spans="1:8" s="94" customFormat="1" ht="11.25" customHeight="1">
      <c r="A1714" s="206">
        <v>1709</v>
      </c>
      <c r="B1714" s="211"/>
      <c r="C1714" s="206" t="s">
        <v>228</v>
      </c>
      <c r="D1714" s="206" t="s">
        <v>838</v>
      </c>
      <c r="E1714" s="206" t="s">
        <v>229</v>
      </c>
      <c r="F1714" s="206"/>
      <c r="G1714" s="212">
        <v>30000</v>
      </c>
      <c r="H1714" s="206" t="s">
        <v>8</v>
      </c>
    </row>
    <row r="1715" spans="1:8" s="94" customFormat="1" ht="11.25" customHeight="1">
      <c r="A1715" s="205">
        <v>1710</v>
      </c>
      <c r="B1715" s="209"/>
      <c r="C1715" s="205" t="s">
        <v>228</v>
      </c>
      <c r="D1715" s="205" t="s">
        <v>824</v>
      </c>
      <c r="E1715" s="205" t="s">
        <v>229</v>
      </c>
      <c r="F1715" s="205"/>
      <c r="G1715" s="210">
        <v>50000</v>
      </c>
      <c r="H1715" s="205" t="s">
        <v>8</v>
      </c>
    </row>
    <row r="1716" spans="1:8" s="94" customFormat="1" ht="11.25" customHeight="1">
      <c r="A1716" s="206">
        <v>1711</v>
      </c>
      <c r="B1716" s="211"/>
      <c r="C1716" s="206" t="s">
        <v>228</v>
      </c>
      <c r="D1716" s="206" t="s">
        <v>825</v>
      </c>
      <c r="E1716" s="206" t="s">
        <v>229</v>
      </c>
      <c r="F1716" s="206"/>
      <c r="G1716" s="212">
        <v>10000</v>
      </c>
      <c r="H1716" s="206" t="s">
        <v>8</v>
      </c>
    </row>
    <row r="1717" spans="1:8" s="94" customFormat="1" ht="11.25" customHeight="1">
      <c r="A1717" s="205">
        <v>1712</v>
      </c>
      <c r="B1717" s="209"/>
      <c r="C1717" s="205" t="s">
        <v>228</v>
      </c>
      <c r="D1717" s="205" t="s">
        <v>832</v>
      </c>
      <c r="E1717" s="205" t="s">
        <v>229</v>
      </c>
      <c r="F1717" s="205"/>
      <c r="G1717" s="210">
        <v>5000</v>
      </c>
      <c r="H1717" s="205" t="s">
        <v>8</v>
      </c>
    </row>
    <row r="1718" spans="1:8" s="94" customFormat="1" ht="11.25" customHeight="1">
      <c r="A1718" s="206">
        <v>1713</v>
      </c>
      <c r="B1718" s="211"/>
      <c r="C1718" s="206" t="s">
        <v>228</v>
      </c>
      <c r="D1718" s="206" t="s">
        <v>823</v>
      </c>
      <c r="E1718" s="206" t="s">
        <v>229</v>
      </c>
      <c r="F1718" s="206" t="s">
        <v>734</v>
      </c>
      <c r="G1718" s="212">
        <v>50000</v>
      </c>
      <c r="H1718" s="206" t="s">
        <v>7</v>
      </c>
    </row>
    <row r="1719" spans="1:8" s="94" customFormat="1" ht="11.25" customHeight="1">
      <c r="A1719" s="205">
        <v>1714</v>
      </c>
      <c r="B1719" s="209"/>
      <c r="C1719" s="205" t="s">
        <v>228</v>
      </c>
      <c r="D1719" s="205" t="s">
        <v>864</v>
      </c>
      <c r="E1719" s="205" t="s">
        <v>229</v>
      </c>
      <c r="F1719" s="205"/>
      <c r="G1719" s="210">
        <v>10000</v>
      </c>
      <c r="H1719" s="205" t="s">
        <v>8</v>
      </c>
    </row>
    <row r="1720" spans="1:8" s="94" customFormat="1" ht="11.25" customHeight="1">
      <c r="A1720" s="206">
        <v>1715</v>
      </c>
      <c r="B1720" s="211"/>
      <c r="C1720" s="206" t="s">
        <v>228</v>
      </c>
      <c r="D1720" s="206" t="s">
        <v>831</v>
      </c>
      <c r="E1720" s="206" t="s">
        <v>229</v>
      </c>
      <c r="F1720" s="206"/>
      <c r="G1720" s="212">
        <v>5000</v>
      </c>
      <c r="H1720" s="206" t="s">
        <v>8</v>
      </c>
    </row>
    <row r="1721" spans="1:8" s="94" customFormat="1" ht="11.25" customHeight="1">
      <c r="A1721" s="205">
        <v>1716</v>
      </c>
      <c r="B1721" s="209"/>
      <c r="C1721" s="205" t="s">
        <v>228</v>
      </c>
      <c r="D1721" s="205" t="s">
        <v>839</v>
      </c>
      <c r="E1721" s="205" t="s">
        <v>229</v>
      </c>
      <c r="F1721" s="205"/>
      <c r="G1721" s="210">
        <v>10000</v>
      </c>
      <c r="H1721" s="205" t="s">
        <v>8</v>
      </c>
    </row>
    <row r="1722" spans="1:8" s="94" customFormat="1" ht="11.25" customHeight="1">
      <c r="A1722" s="206">
        <v>1717</v>
      </c>
      <c r="B1722" s="211"/>
      <c r="C1722" s="206" t="s">
        <v>228</v>
      </c>
      <c r="D1722" s="206" t="s">
        <v>823</v>
      </c>
      <c r="E1722" s="206" t="s">
        <v>229</v>
      </c>
      <c r="F1722" s="206"/>
      <c r="G1722" s="212">
        <v>10000</v>
      </c>
      <c r="H1722" s="206" t="s">
        <v>8</v>
      </c>
    </row>
    <row r="1723" spans="1:8" s="94" customFormat="1" ht="11.25" customHeight="1">
      <c r="A1723" s="205">
        <v>1718</v>
      </c>
      <c r="B1723" s="209"/>
      <c r="C1723" s="205" t="s">
        <v>228</v>
      </c>
      <c r="D1723" s="205" t="s">
        <v>823</v>
      </c>
      <c r="E1723" s="205" t="s">
        <v>229</v>
      </c>
      <c r="F1723" s="205"/>
      <c r="G1723" s="210">
        <v>10000</v>
      </c>
      <c r="H1723" s="205" t="s">
        <v>8</v>
      </c>
    </row>
    <row r="1724" spans="1:8" s="94" customFormat="1" ht="11.25" customHeight="1">
      <c r="A1724" s="206">
        <v>1719</v>
      </c>
      <c r="B1724" s="211"/>
      <c r="C1724" s="206" t="s">
        <v>228</v>
      </c>
      <c r="D1724" s="206" t="s">
        <v>822</v>
      </c>
      <c r="E1724" s="206" t="s">
        <v>229</v>
      </c>
      <c r="F1724" s="206"/>
      <c r="G1724" s="212">
        <v>10000</v>
      </c>
      <c r="H1724" s="206" t="s">
        <v>8</v>
      </c>
    </row>
    <row r="1725" spans="1:8" s="94" customFormat="1" ht="11.25" customHeight="1">
      <c r="A1725" s="205">
        <v>1720</v>
      </c>
      <c r="B1725" s="209"/>
      <c r="C1725" s="205" t="s">
        <v>228</v>
      </c>
      <c r="D1725" s="205" t="s">
        <v>838</v>
      </c>
      <c r="E1725" s="205" t="s">
        <v>229</v>
      </c>
      <c r="F1725" s="205"/>
      <c r="G1725" s="210">
        <v>30000</v>
      </c>
      <c r="H1725" s="205" t="s">
        <v>8</v>
      </c>
    </row>
    <row r="1726" spans="1:8" s="94" customFormat="1" ht="11.25" customHeight="1">
      <c r="A1726" s="206">
        <v>1721</v>
      </c>
      <c r="B1726" s="211"/>
      <c r="C1726" s="206" t="s">
        <v>228</v>
      </c>
      <c r="D1726" s="206" t="s">
        <v>831</v>
      </c>
      <c r="E1726" s="206" t="s">
        <v>229</v>
      </c>
      <c r="F1726" s="206"/>
      <c r="G1726" s="212">
        <v>10000</v>
      </c>
      <c r="H1726" s="206" t="s">
        <v>8</v>
      </c>
    </row>
    <row r="1727" spans="1:8" s="94" customFormat="1" ht="11.25" customHeight="1">
      <c r="A1727" s="205">
        <v>1722</v>
      </c>
      <c r="B1727" s="209"/>
      <c r="C1727" s="205" t="s">
        <v>228</v>
      </c>
      <c r="D1727" s="205" t="s">
        <v>819</v>
      </c>
      <c r="E1727" s="205" t="s">
        <v>229</v>
      </c>
      <c r="F1727" s="205"/>
      <c r="G1727" s="210">
        <v>10000</v>
      </c>
      <c r="H1727" s="205" t="s">
        <v>8</v>
      </c>
    </row>
    <row r="1728" spans="1:8" s="94" customFormat="1" ht="11.25" customHeight="1">
      <c r="A1728" s="206">
        <v>1723</v>
      </c>
      <c r="B1728" s="211"/>
      <c r="C1728" s="206" t="s">
        <v>228</v>
      </c>
      <c r="D1728" s="206" t="s">
        <v>819</v>
      </c>
      <c r="E1728" s="206" t="s">
        <v>229</v>
      </c>
      <c r="F1728" s="206"/>
      <c r="G1728" s="212">
        <v>30000</v>
      </c>
      <c r="H1728" s="206" t="s">
        <v>8</v>
      </c>
    </row>
    <row r="1729" spans="1:8" s="94" customFormat="1" ht="11.25" customHeight="1">
      <c r="A1729" s="205">
        <v>1724</v>
      </c>
      <c r="B1729" s="209"/>
      <c r="C1729" s="205" t="s">
        <v>228</v>
      </c>
      <c r="D1729" s="205" t="s">
        <v>823</v>
      </c>
      <c r="E1729" s="205" t="s">
        <v>229</v>
      </c>
      <c r="F1729" s="205"/>
      <c r="G1729" s="210">
        <v>20000</v>
      </c>
      <c r="H1729" s="205" t="s">
        <v>8</v>
      </c>
    </row>
    <row r="1730" spans="1:8" s="94" customFormat="1" ht="11.25" customHeight="1">
      <c r="A1730" s="206">
        <v>1725</v>
      </c>
      <c r="B1730" s="211"/>
      <c r="C1730" s="206" t="s">
        <v>228</v>
      </c>
      <c r="D1730" s="206" t="s">
        <v>848</v>
      </c>
      <c r="E1730" s="206" t="s">
        <v>229</v>
      </c>
      <c r="F1730" s="206"/>
      <c r="G1730" s="212">
        <v>10000</v>
      </c>
      <c r="H1730" s="206" t="s">
        <v>8</v>
      </c>
    </row>
    <row r="1731" spans="1:8" s="94" customFormat="1" ht="11.25" customHeight="1">
      <c r="A1731" s="205">
        <v>1726</v>
      </c>
      <c r="B1731" s="209"/>
      <c r="C1731" s="205" t="s">
        <v>228</v>
      </c>
      <c r="D1731" s="205" t="s">
        <v>840</v>
      </c>
      <c r="E1731" s="205" t="s">
        <v>229</v>
      </c>
      <c r="F1731" s="205"/>
      <c r="G1731" s="210">
        <v>10000</v>
      </c>
      <c r="H1731" s="205" t="s">
        <v>8</v>
      </c>
    </row>
    <row r="1732" spans="1:8" s="94" customFormat="1" ht="11.25" customHeight="1">
      <c r="A1732" s="206">
        <v>1727</v>
      </c>
      <c r="B1732" s="211"/>
      <c r="C1732" s="206" t="s">
        <v>228</v>
      </c>
      <c r="D1732" s="206" t="s">
        <v>831</v>
      </c>
      <c r="E1732" s="206" t="s">
        <v>229</v>
      </c>
      <c r="F1732" s="206"/>
      <c r="G1732" s="212">
        <v>50000</v>
      </c>
      <c r="H1732" s="206" t="s">
        <v>8</v>
      </c>
    </row>
    <row r="1733" spans="1:8" s="94" customFormat="1" ht="11.25" customHeight="1">
      <c r="A1733" s="205">
        <v>1728</v>
      </c>
      <c r="B1733" s="209"/>
      <c r="C1733" s="205" t="s">
        <v>228</v>
      </c>
      <c r="D1733" s="205" t="s">
        <v>819</v>
      </c>
      <c r="E1733" s="205" t="s">
        <v>229</v>
      </c>
      <c r="F1733" s="205"/>
      <c r="G1733" s="210">
        <v>50000</v>
      </c>
      <c r="H1733" s="205" t="s">
        <v>8</v>
      </c>
    </row>
    <row r="1734" spans="1:8" s="94" customFormat="1" ht="11.25" customHeight="1">
      <c r="A1734" s="206">
        <v>1729</v>
      </c>
      <c r="B1734" s="211"/>
      <c r="C1734" s="206" t="s">
        <v>228</v>
      </c>
      <c r="D1734" s="206" t="s">
        <v>831</v>
      </c>
      <c r="E1734" s="206" t="s">
        <v>229</v>
      </c>
      <c r="F1734" s="206"/>
      <c r="G1734" s="212">
        <v>10000</v>
      </c>
      <c r="H1734" s="206" t="s">
        <v>8</v>
      </c>
    </row>
    <row r="1735" spans="1:8" s="94" customFormat="1" ht="11.25" customHeight="1">
      <c r="A1735" s="205">
        <v>1730</v>
      </c>
      <c r="B1735" s="209"/>
      <c r="C1735" s="205" t="s">
        <v>228</v>
      </c>
      <c r="D1735" s="205" t="s">
        <v>821</v>
      </c>
      <c r="E1735" s="205" t="s">
        <v>229</v>
      </c>
      <c r="F1735" s="205"/>
      <c r="G1735" s="210">
        <v>10000</v>
      </c>
      <c r="H1735" s="205" t="s">
        <v>8</v>
      </c>
    </row>
    <row r="1736" spans="1:8" s="94" customFormat="1" ht="11.25" customHeight="1">
      <c r="A1736" s="206">
        <v>1731</v>
      </c>
      <c r="B1736" s="211"/>
      <c r="C1736" s="206" t="s">
        <v>228</v>
      </c>
      <c r="D1736" s="206" t="s">
        <v>839</v>
      </c>
      <c r="E1736" s="206" t="s">
        <v>229</v>
      </c>
      <c r="F1736" s="206"/>
      <c r="G1736" s="212">
        <v>20000</v>
      </c>
      <c r="H1736" s="206" t="s">
        <v>8</v>
      </c>
    </row>
    <row r="1737" spans="1:8" s="94" customFormat="1" ht="11.25" customHeight="1">
      <c r="A1737" s="205">
        <v>1732</v>
      </c>
      <c r="B1737" s="209"/>
      <c r="C1737" s="205" t="s">
        <v>228</v>
      </c>
      <c r="D1737" s="205" t="s">
        <v>823</v>
      </c>
      <c r="E1737" s="205" t="s">
        <v>229</v>
      </c>
      <c r="F1737" s="205"/>
      <c r="G1737" s="210">
        <v>10000</v>
      </c>
      <c r="H1737" s="205" t="s">
        <v>8</v>
      </c>
    </row>
    <row r="1738" spans="1:8" s="94" customFormat="1" ht="11.25" customHeight="1">
      <c r="A1738" s="206">
        <v>1733</v>
      </c>
      <c r="B1738" s="211"/>
      <c r="C1738" s="206" t="s">
        <v>228</v>
      </c>
      <c r="D1738" s="206" t="s">
        <v>831</v>
      </c>
      <c r="E1738" s="206" t="s">
        <v>229</v>
      </c>
      <c r="F1738" s="206"/>
      <c r="G1738" s="212">
        <v>10000</v>
      </c>
      <c r="H1738" s="206" t="s">
        <v>8</v>
      </c>
    </row>
    <row r="1739" spans="1:8" s="94" customFormat="1" ht="11.25" customHeight="1">
      <c r="A1739" s="205">
        <v>1734</v>
      </c>
      <c r="B1739" s="209"/>
      <c r="C1739" s="205" t="s">
        <v>228</v>
      </c>
      <c r="D1739" s="205" t="s">
        <v>831</v>
      </c>
      <c r="E1739" s="205" t="s">
        <v>229</v>
      </c>
      <c r="F1739" s="205"/>
      <c r="G1739" s="210">
        <v>10000</v>
      </c>
      <c r="H1739" s="205" t="s">
        <v>8</v>
      </c>
    </row>
    <row r="1740" spans="1:8" s="94" customFormat="1" ht="11.25" customHeight="1">
      <c r="A1740" s="206">
        <v>1735</v>
      </c>
      <c r="B1740" s="211"/>
      <c r="C1740" s="206" t="s">
        <v>228</v>
      </c>
      <c r="D1740" s="206" t="s">
        <v>823</v>
      </c>
      <c r="E1740" s="206" t="s">
        <v>229</v>
      </c>
      <c r="F1740" s="206"/>
      <c r="G1740" s="212">
        <v>10000</v>
      </c>
      <c r="H1740" s="206" t="s">
        <v>8</v>
      </c>
    </row>
    <row r="1741" spans="1:8" s="94" customFormat="1" ht="11.25" customHeight="1">
      <c r="A1741" s="205">
        <v>1736</v>
      </c>
      <c r="B1741" s="205"/>
      <c r="C1741" s="205" t="s">
        <v>228</v>
      </c>
      <c r="D1741" s="205" t="s">
        <v>823</v>
      </c>
      <c r="E1741" s="205" t="s">
        <v>229</v>
      </c>
      <c r="F1741" s="205"/>
      <c r="G1741" s="210">
        <v>10000</v>
      </c>
      <c r="H1741" s="205" t="s">
        <v>8</v>
      </c>
    </row>
    <row r="1742" spans="1:8" s="94" customFormat="1" ht="11.25" customHeight="1">
      <c r="A1742" s="206">
        <v>1737</v>
      </c>
      <c r="B1742" s="213">
        <v>44344</v>
      </c>
      <c r="C1742" s="206" t="s">
        <v>228</v>
      </c>
      <c r="D1742" s="206" t="s">
        <v>819</v>
      </c>
      <c r="E1742" s="206" t="s">
        <v>229</v>
      </c>
      <c r="F1742" s="206"/>
      <c r="G1742" s="212">
        <v>30000</v>
      </c>
      <c r="H1742" s="206" t="s">
        <v>8</v>
      </c>
    </row>
    <row r="1743" spans="1:8" s="94" customFormat="1" ht="11.25" customHeight="1">
      <c r="A1743" s="205">
        <v>1738</v>
      </c>
      <c r="B1743" s="209"/>
      <c r="C1743" s="205" t="s">
        <v>228</v>
      </c>
      <c r="D1743" s="205" t="s">
        <v>820</v>
      </c>
      <c r="E1743" s="205" t="s">
        <v>229</v>
      </c>
      <c r="F1743" s="205"/>
      <c r="G1743" s="210">
        <v>15000</v>
      </c>
      <c r="H1743" s="205" t="s">
        <v>8</v>
      </c>
    </row>
    <row r="1744" spans="1:8" s="94" customFormat="1" ht="11.25" customHeight="1">
      <c r="A1744" s="206">
        <v>1739</v>
      </c>
      <c r="B1744" s="211"/>
      <c r="C1744" s="206" t="s">
        <v>228</v>
      </c>
      <c r="D1744" s="206" t="s">
        <v>838</v>
      </c>
      <c r="E1744" s="206" t="s">
        <v>229</v>
      </c>
      <c r="F1744" s="206"/>
      <c r="G1744" s="212">
        <v>10000</v>
      </c>
      <c r="H1744" s="206" t="s">
        <v>8</v>
      </c>
    </row>
    <row r="1745" spans="1:8" s="94" customFormat="1" ht="11.25" customHeight="1">
      <c r="A1745" s="205">
        <v>1740</v>
      </c>
      <c r="B1745" s="209"/>
      <c r="C1745" s="205" t="s">
        <v>228</v>
      </c>
      <c r="D1745" s="205" t="s">
        <v>867</v>
      </c>
      <c r="E1745" s="205" t="s">
        <v>229</v>
      </c>
      <c r="F1745" s="205"/>
      <c r="G1745" s="210">
        <v>30000</v>
      </c>
      <c r="H1745" s="205" t="s">
        <v>8</v>
      </c>
    </row>
    <row r="1746" spans="1:8" s="94" customFormat="1" ht="11.25" customHeight="1">
      <c r="A1746" s="206">
        <v>1741</v>
      </c>
      <c r="B1746" s="211"/>
      <c r="C1746" s="206" t="s">
        <v>228</v>
      </c>
      <c r="D1746" s="206" t="s">
        <v>831</v>
      </c>
      <c r="E1746" s="206" t="s">
        <v>229</v>
      </c>
      <c r="F1746" s="206"/>
      <c r="G1746" s="212">
        <v>10000</v>
      </c>
      <c r="H1746" s="206" t="s">
        <v>8</v>
      </c>
    </row>
    <row r="1747" spans="1:8" s="94" customFormat="1" ht="11.25" customHeight="1">
      <c r="A1747" s="205">
        <v>1742</v>
      </c>
      <c r="B1747" s="209"/>
      <c r="C1747" s="205" t="s">
        <v>228</v>
      </c>
      <c r="D1747" s="205" t="s">
        <v>817</v>
      </c>
      <c r="E1747" s="205" t="s">
        <v>229</v>
      </c>
      <c r="F1747" s="205"/>
      <c r="G1747" s="210">
        <v>30000</v>
      </c>
      <c r="H1747" s="205" t="s">
        <v>8</v>
      </c>
    </row>
    <row r="1748" spans="1:8" s="94" customFormat="1" ht="11.25" customHeight="1">
      <c r="A1748" s="206">
        <v>1743</v>
      </c>
      <c r="B1748" s="211"/>
      <c r="C1748" s="206" t="s">
        <v>228</v>
      </c>
      <c r="D1748" s="206" t="s">
        <v>822</v>
      </c>
      <c r="E1748" s="206" t="s">
        <v>229</v>
      </c>
      <c r="F1748" s="206"/>
      <c r="G1748" s="212">
        <v>10000</v>
      </c>
      <c r="H1748" s="206" t="s">
        <v>8</v>
      </c>
    </row>
    <row r="1749" spans="1:8" s="94" customFormat="1" ht="11.25" customHeight="1">
      <c r="A1749" s="205">
        <v>1744</v>
      </c>
      <c r="B1749" s="209"/>
      <c r="C1749" s="205" t="s">
        <v>228</v>
      </c>
      <c r="D1749" s="205" t="s">
        <v>844</v>
      </c>
      <c r="E1749" s="205" t="s">
        <v>229</v>
      </c>
      <c r="F1749" s="205"/>
      <c r="G1749" s="210">
        <v>10000</v>
      </c>
      <c r="H1749" s="205" t="s">
        <v>8</v>
      </c>
    </row>
    <row r="1750" spans="1:8" s="94" customFormat="1" ht="11.25" customHeight="1">
      <c r="A1750" s="206">
        <v>1745</v>
      </c>
      <c r="B1750" s="211"/>
      <c r="C1750" s="206" t="s">
        <v>228</v>
      </c>
      <c r="D1750" s="206" t="s">
        <v>848</v>
      </c>
      <c r="E1750" s="206" t="s">
        <v>229</v>
      </c>
      <c r="F1750" s="206"/>
      <c r="G1750" s="212">
        <v>10000</v>
      </c>
      <c r="H1750" s="206" t="s">
        <v>8</v>
      </c>
    </row>
    <row r="1751" spans="1:8" s="94" customFormat="1" ht="11.25" customHeight="1">
      <c r="A1751" s="205">
        <v>1746</v>
      </c>
      <c r="B1751" s="209"/>
      <c r="C1751" s="205" t="s">
        <v>228</v>
      </c>
      <c r="D1751" s="205" t="s">
        <v>848</v>
      </c>
      <c r="E1751" s="205" t="s">
        <v>229</v>
      </c>
      <c r="F1751" s="205"/>
      <c r="G1751" s="210">
        <v>30000</v>
      </c>
      <c r="H1751" s="205" t="s">
        <v>8</v>
      </c>
    </row>
    <row r="1752" spans="1:8" s="94" customFormat="1" ht="11.25" customHeight="1">
      <c r="A1752" s="206">
        <v>1747</v>
      </c>
      <c r="B1752" s="211"/>
      <c r="C1752" s="206" t="s">
        <v>228</v>
      </c>
      <c r="D1752" s="206" t="s">
        <v>820</v>
      </c>
      <c r="E1752" s="206" t="s">
        <v>229</v>
      </c>
      <c r="F1752" s="206"/>
      <c r="G1752" s="212">
        <v>10000</v>
      </c>
      <c r="H1752" s="206" t="s">
        <v>8</v>
      </c>
    </row>
    <row r="1753" spans="1:8" s="94" customFormat="1" ht="11.25" customHeight="1">
      <c r="A1753" s="205">
        <v>1748</v>
      </c>
      <c r="B1753" s="209"/>
      <c r="C1753" s="205" t="s">
        <v>228</v>
      </c>
      <c r="D1753" s="205" t="s">
        <v>819</v>
      </c>
      <c r="E1753" s="205" t="s">
        <v>229</v>
      </c>
      <c r="F1753" s="205" t="s">
        <v>734</v>
      </c>
      <c r="G1753" s="210">
        <v>50000</v>
      </c>
      <c r="H1753" s="205" t="s">
        <v>7</v>
      </c>
    </row>
    <row r="1754" spans="1:8" s="94" customFormat="1" ht="11.25" customHeight="1">
      <c r="A1754" s="206">
        <v>1749</v>
      </c>
      <c r="B1754" s="211"/>
      <c r="C1754" s="206" t="s">
        <v>228</v>
      </c>
      <c r="D1754" s="206" t="s">
        <v>845</v>
      </c>
      <c r="E1754" s="206" t="s">
        <v>229</v>
      </c>
      <c r="F1754" s="206"/>
      <c r="G1754" s="212">
        <v>5000</v>
      </c>
      <c r="H1754" s="206" t="s">
        <v>8</v>
      </c>
    </row>
    <row r="1755" spans="1:8" s="94" customFormat="1" ht="11.25" customHeight="1">
      <c r="A1755" s="205">
        <v>1750</v>
      </c>
      <c r="B1755" s="209"/>
      <c r="C1755" s="205" t="s">
        <v>228</v>
      </c>
      <c r="D1755" s="205" t="s">
        <v>840</v>
      </c>
      <c r="E1755" s="205" t="s">
        <v>229</v>
      </c>
      <c r="F1755" s="205"/>
      <c r="G1755" s="210">
        <v>30000</v>
      </c>
      <c r="H1755" s="205" t="s">
        <v>8</v>
      </c>
    </row>
    <row r="1756" spans="1:8" s="94" customFormat="1" ht="11.25" customHeight="1">
      <c r="A1756" s="206">
        <v>1751</v>
      </c>
      <c r="B1756" s="211"/>
      <c r="C1756" s="206" t="s">
        <v>228</v>
      </c>
      <c r="D1756" s="206" t="s">
        <v>829</v>
      </c>
      <c r="E1756" s="206" t="s">
        <v>229</v>
      </c>
      <c r="F1756" s="206"/>
      <c r="G1756" s="212">
        <v>20000</v>
      </c>
      <c r="H1756" s="206" t="s">
        <v>8</v>
      </c>
    </row>
    <row r="1757" spans="1:8" s="94" customFormat="1" ht="11.25" customHeight="1">
      <c r="A1757" s="205">
        <v>1752</v>
      </c>
      <c r="B1757" s="209"/>
      <c r="C1757" s="205" t="s">
        <v>228</v>
      </c>
      <c r="D1757" s="205" t="s">
        <v>823</v>
      </c>
      <c r="E1757" s="205" t="s">
        <v>229</v>
      </c>
      <c r="F1757" s="205"/>
      <c r="G1757" s="210">
        <v>50000</v>
      </c>
      <c r="H1757" s="205" t="s">
        <v>7</v>
      </c>
    </row>
    <row r="1758" spans="1:8" s="94" customFormat="1" ht="11.25" customHeight="1">
      <c r="A1758" s="206">
        <v>1753</v>
      </c>
      <c r="B1758" s="206"/>
      <c r="C1758" s="206" t="s">
        <v>228</v>
      </c>
      <c r="D1758" s="206" t="s">
        <v>819</v>
      </c>
      <c r="E1758" s="206" t="s">
        <v>229</v>
      </c>
      <c r="F1758" s="206"/>
      <c r="G1758" s="212">
        <v>20000</v>
      </c>
      <c r="H1758" s="206" t="s">
        <v>8</v>
      </c>
    </row>
    <row r="1759" spans="1:8" s="94" customFormat="1" ht="11.25" customHeight="1">
      <c r="A1759" s="205">
        <v>1754</v>
      </c>
      <c r="B1759" s="214">
        <v>44347</v>
      </c>
      <c r="C1759" s="205" t="s">
        <v>228</v>
      </c>
      <c r="D1759" s="205" t="s">
        <v>823</v>
      </c>
      <c r="E1759" s="205" t="s">
        <v>229</v>
      </c>
      <c r="F1759" s="205"/>
      <c r="G1759" s="210">
        <v>10000</v>
      </c>
      <c r="H1759" s="205" t="s">
        <v>8</v>
      </c>
    </row>
    <row r="1760" spans="1:8" s="94" customFormat="1" ht="11.25" customHeight="1">
      <c r="A1760" s="206">
        <v>1755</v>
      </c>
      <c r="B1760" s="211"/>
      <c r="C1760" s="206" t="s">
        <v>228</v>
      </c>
      <c r="D1760" s="206" t="s">
        <v>820</v>
      </c>
      <c r="E1760" s="206" t="s">
        <v>229</v>
      </c>
      <c r="F1760" s="206"/>
      <c r="G1760" s="212">
        <v>50000</v>
      </c>
      <c r="H1760" s="206" t="s">
        <v>8</v>
      </c>
    </row>
    <row r="1761" spans="1:8" s="94" customFormat="1" ht="11.25" customHeight="1">
      <c r="A1761" s="205">
        <v>1756</v>
      </c>
      <c r="B1761" s="209"/>
      <c r="C1761" s="205" t="s">
        <v>228</v>
      </c>
      <c r="D1761" s="205" t="s">
        <v>817</v>
      </c>
      <c r="E1761" s="205" t="s">
        <v>229</v>
      </c>
      <c r="F1761" s="205"/>
      <c r="G1761" s="210">
        <v>20000</v>
      </c>
      <c r="H1761" s="205" t="s">
        <v>8</v>
      </c>
    </row>
    <row r="1762" spans="1:8" s="94" customFormat="1" ht="11.25" customHeight="1">
      <c r="A1762" s="206">
        <v>1757</v>
      </c>
      <c r="B1762" s="211"/>
      <c r="C1762" s="206" t="s">
        <v>228</v>
      </c>
      <c r="D1762" s="206" t="s">
        <v>869</v>
      </c>
      <c r="E1762" s="206" t="s">
        <v>229</v>
      </c>
      <c r="F1762" s="206"/>
      <c r="G1762" s="212">
        <v>10000</v>
      </c>
      <c r="H1762" s="206" t="s">
        <v>8</v>
      </c>
    </row>
    <row r="1763" spans="1:8" s="94" customFormat="1" ht="11.25" customHeight="1">
      <c r="A1763" s="205">
        <v>1758</v>
      </c>
      <c r="B1763" s="209"/>
      <c r="C1763" s="205" t="s">
        <v>228</v>
      </c>
      <c r="D1763" s="205" t="s">
        <v>878</v>
      </c>
      <c r="E1763" s="205" t="s">
        <v>233</v>
      </c>
      <c r="F1763" s="205"/>
      <c r="G1763" s="210">
        <v>30000</v>
      </c>
      <c r="H1763" s="205" t="s">
        <v>8</v>
      </c>
    </row>
    <row r="1764" spans="1:8" s="94" customFormat="1" ht="11.25" customHeight="1">
      <c r="A1764" s="206">
        <v>1759</v>
      </c>
      <c r="B1764" s="211"/>
      <c r="C1764" s="206" t="s">
        <v>228</v>
      </c>
      <c r="D1764" s="206" t="s">
        <v>865</v>
      </c>
      <c r="E1764" s="206" t="s">
        <v>229</v>
      </c>
      <c r="F1764" s="206"/>
      <c r="G1764" s="212">
        <v>692000</v>
      </c>
      <c r="H1764" s="206" t="s">
        <v>8</v>
      </c>
    </row>
    <row r="1765" spans="1:8" s="94" customFormat="1" ht="11.25" customHeight="1">
      <c r="A1765" s="205">
        <v>1760</v>
      </c>
      <c r="B1765" s="209"/>
      <c r="C1765" s="205" t="s">
        <v>228</v>
      </c>
      <c r="D1765" s="205" t="s">
        <v>839</v>
      </c>
      <c r="E1765" s="205" t="s">
        <v>229</v>
      </c>
      <c r="F1765" s="205"/>
      <c r="G1765" s="210">
        <v>30000</v>
      </c>
      <c r="H1765" s="205" t="s">
        <v>8</v>
      </c>
    </row>
    <row r="1766" spans="1:8" s="94" customFormat="1" ht="11.25" customHeight="1">
      <c r="A1766" s="206">
        <v>1761</v>
      </c>
      <c r="B1766" s="211"/>
      <c r="C1766" s="206" t="s">
        <v>228</v>
      </c>
      <c r="D1766" s="206" t="s">
        <v>838</v>
      </c>
      <c r="E1766" s="206" t="s">
        <v>229</v>
      </c>
      <c r="F1766" s="206"/>
      <c r="G1766" s="212">
        <v>20000</v>
      </c>
      <c r="H1766" s="206" t="s">
        <v>8</v>
      </c>
    </row>
    <row r="1767" spans="1:8" s="94" customFormat="1" ht="11.25" customHeight="1">
      <c r="A1767" s="205">
        <v>1762</v>
      </c>
      <c r="B1767" s="209"/>
      <c r="C1767" s="205" t="s">
        <v>228</v>
      </c>
      <c r="D1767" s="205" t="s">
        <v>825</v>
      </c>
      <c r="E1767" s="205" t="s">
        <v>229</v>
      </c>
      <c r="F1767" s="205"/>
      <c r="G1767" s="210">
        <v>30000</v>
      </c>
      <c r="H1767" s="205" t="s">
        <v>8</v>
      </c>
    </row>
    <row r="1768" spans="1:8" s="94" customFormat="1" ht="11.25" customHeight="1">
      <c r="A1768" s="206">
        <v>1763</v>
      </c>
      <c r="B1768" s="211"/>
      <c r="C1768" s="206" t="s">
        <v>228</v>
      </c>
      <c r="D1768" s="206" t="s">
        <v>819</v>
      </c>
      <c r="E1768" s="206" t="s">
        <v>229</v>
      </c>
      <c r="F1768" s="206"/>
      <c r="G1768" s="212">
        <v>10000</v>
      </c>
      <c r="H1768" s="206" t="s">
        <v>8</v>
      </c>
    </row>
    <row r="1769" spans="1:8" s="94" customFormat="1" ht="11.25" customHeight="1">
      <c r="A1769" s="205">
        <v>1764</v>
      </c>
      <c r="B1769" s="209"/>
      <c r="C1769" s="205" t="s">
        <v>228</v>
      </c>
      <c r="D1769" s="205" t="s">
        <v>850</v>
      </c>
      <c r="E1769" s="205" t="s">
        <v>229</v>
      </c>
      <c r="F1769" s="205"/>
      <c r="G1769" s="210">
        <v>10000</v>
      </c>
      <c r="H1769" s="205" t="s">
        <v>8</v>
      </c>
    </row>
    <row r="1770" spans="1:8" s="94" customFormat="1" ht="11.25" customHeight="1">
      <c r="A1770" s="206">
        <v>1765</v>
      </c>
      <c r="B1770" s="211"/>
      <c r="C1770" s="206" t="s">
        <v>228</v>
      </c>
      <c r="D1770" s="206" t="s">
        <v>831</v>
      </c>
      <c r="E1770" s="206" t="s">
        <v>229</v>
      </c>
      <c r="F1770" s="206"/>
      <c r="G1770" s="212">
        <v>10000</v>
      </c>
      <c r="H1770" s="206" t="s">
        <v>8</v>
      </c>
    </row>
    <row r="1771" spans="1:8" s="94" customFormat="1" ht="11.25" customHeight="1">
      <c r="A1771" s="205">
        <v>1766</v>
      </c>
      <c r="B1771" s="205"/>
      <c r="C1771" s="205" t="s">
        <v>228</v>
      </c>
      <c r="D1771" s="205" t="s">
        <v>857</v>
      </c>
      <c r="E1771" s="205" t="s">
        <v>229</v>
      </c>
      <c r="F1771" s="205"/>
      <c r="G1771" s="210">
        <v>10000</v>
      </c>
      <c r="H1771" s="205" t="s">
        <v>8</v>
      </c>
    </row>
    <row r="1772" spans="1:8" s="94" customFormat="1" ht="11.25" customHeight="1">
      <c r="A1772" s="206">
        <v>1767</v>
      </c>
      <c r="B1772" s="213">
        <v>44348</v>
      </c>
      <c r="C1772" s="206" t="s">
        <v>228</v>
      </c>
      <c r="D1772" s="206" t="s">
        <v>819</v>
      </c>
      <c r="E1772" s="206" t="s">
        <v>229</v>
      </c>
      <c r="F1772" s="206"/>
      <c r="G1772" s="212">
        <v>50000</v>
      </c>
      <c r="H1772" s="206" t="s">
        <v>8</v>
      </c>
    </row>
    <row r="1773" spans="1:8" s="94" customFormat="1" ht="11.25" customHeight="1">
      <c r="A1773" s="205">
        <v>1768</v>
      </c>
      <c r="B1773" s="205"/>
      <c r="C1773" s="205" t="s">
        <v>228</v>
      </c>
      <c r="D1773" s="205" t="s">
        <v>819</v>
      </c>
      <c r="E1773" s="205" t="s">
        <v>229</v>
      </c>
      <c r="F1773" s="205"/>
      <c r="G1773" s="210">
        <v>10000</v>
      </c>
      <c r="H1773" s="205" t="s">
        <v>8</v>
      </c>
    </row>
    <row r="1774" spans="1:8" s="94" customFormat="1" ht="11.25" customHeight="1">
      <c r="A1774" s="206">
        <v>1769</v>
      </c>
      <c r="B1774" s="213">
        <v>44349</v>
      </c>
      <c r="C1774" s="206" t="s">
        <v>228</v>
      </c>
      <c r="D1774" s="206" t="s">
        <v>855</v>
      </c>
      <c r="E1774" s="206" t="s">
        <v>229</v>
      </c>
      <c r="F1774" s="206"/>
      <c r="G1774" s="212">
        <v>50000</v>
      </c>
      <c r="H1774" s="206" t="s">
        <v>8</v>
      </c>
    </row>
    <row r="1775" spans="1:8" s="94" customFormat="1" ht="11.25" customHeight="1">
      <c r="A1775" s="205">
        <v>1770</v>
      </c>
      <c r="B1775" s="209"/>
      <c r="C1775" s="205" t="s">
        <v>228</v>
      </c>
      <c r="D1775" s="205" t="s">
        <v>819</v>
      </c>
      <c r="E1775" s="205" t="s">
        <v>229</v>
      </c>
      <c r="F1775" s="205"/>
      <c r="G1775" s="210">
        <v>10000</v>
      </c>
      <c r="H1775" s="205" t="s">
        <v>8</v>
      </c>
    </row>
    <row r="1776" spans="1:8" s="94" customFormat="1" ht="11.25" customHeight="1">
      <c r="A1776" s="206">
        <v>1771</v>
      </c>
      <c r="B1776" s="211"/>
      <c r="C1776" s="206" t="s">
        <v>228</v>
      </c>
      <c r="D1776" s="206" t="s">
        <v>848</v>
      </c>
      <c r="E1776" s="206" t="s">
        <v>229</v>
      </c>
      <c r="F1776" s="206"/>
      <c r="G1776" s="212">
        <v>10000</v>
      </c>
      <c r="H1776" s="206" t="s">
        <v>8</v>
      </c>
    </row>
    <row r="1777" spans="1:8" s="94" customFormat="1" ht="11.25" customHeight="1">
      <c r="A1777" s="205">
        <v>1772</v>
      </c>
      <c r="B1777" s="209"/>
      <c r="C1777" s="205" t="s">
        <v>228</v>
      </c>
      <c r="D1777" s="205" t="s">
        <v>822</v>
      </c>
      <c r="E1777" s="205" t="s">
        <v>229</v>
      </c>
      <c r="F1777" s="205"/>
      <c r="G1777" s="210">
        <v>10000</v>
      </c>
      <c r="H1777" s="205" t="s">
        <v>8</v>
      </c>
    </row>
    <row r="1778" spans="1:8" s="94" customFormat="1" ht="11.25" customHeight="1">
      <c r="A1778" s="206">
        <v>1773</v>
      </c>
      <c r="B1778" s="211"/>
      <c r="C1778" s="206" t="s">
        <v>228</v>
      </c>
      <c r="D1778" s="206" t="s">
        <v>823</v>
      </c>
      <c r="E1778" s="206" t="s">
        <v>229</v>
      </c>
      <c r="F1778" s="206"/>
      <c r="G1778" s="212">
        <v>10000</v>
      </c>
      <c r="H1778" s="206" t="s">
        <v>8</v>
      </c>
    </row>
    <row r="1779" spans="1:8" s="94" customFormat="1" ht="11.25" customHeight="1">
      <c r="A1779" s="205">
        <v>1774</v>
      </c>
      <c r="B1779" s="209"/>
      <c r="C1779" s="205" t="s">
        <v>228</v>
      </c>
      <c r="D1779" s="205" t="s">
        <v>819</v>
      </c>
      <c r="E1779" s="205" t="s">
        <v>229</v>
      </c>
      <c r="F1779" s="205"/>
      <c r="G1779" s="210">
        <v>10000</v>
      </c>
      <c r="H1779" s="205" t="s">
        <v>8</v>
      </c>
    </row>
    <row r="1780" spans="1:8" s="94" customFormat="1" ht="11.25" customHeight="1">
      <c r="A1780" s="206">
        <v>1775</v>
      </c>
      <c r="B1780" s="211"/>
      <c r="C1780" s="206" t="s">
        <v>228</v>
      </c>
      <c r="D1780" s="206" t="s">
        <v>819</v>
      </c>
      <c r="E1780" s="206" t="s">
        <v>229</v>
      </c>
      <c r="F1780" s="206"/>
      <c r="G1780" s="212">
        <v>10000</v>
      </c>
      <c r="H1780" s="206" t="s">
        <v>8</v>
      </c>
    </row>
    <row r="1781" spans="1:8" s="94" customFormat="1" ht="11.25" customHeight="1">
      <c r="A1781" s="205">
        <v>1776</v>
      </c>
      <c r="B1781" s="209"/>
      <c r="C1781" s="205" t="s">
        <v>228</v>
      </c>
      <c r="D1781" s="205" t="s">
        <v>824</v>
      </c>
      <c r="E1781" s="205" t="s">
        <v>229</v>
      </c>
      <c r="F1781" s="205"/>
      <c r="G1781" s="210">
        <v>100000</v>
      </c>
      <c r="H1781" s="205" t="s">
        <v>8</v>
      </c>
    </row>
    <row r="1782" spans="1:8" s="94" customFormat="1" ht="11.25" customHeight="1">
      <c r="A1782" s="206">
        <v>1777</v>
      </c>
      <c r="B1782" s="211"/>
      <c r="C1782" s="206" t="s">
        <v>228</v>
      </c>
      <c r="D1782" s="206" t="s">
        <v>819</v>
      </c>
      <c r="E1782" s="206" t="s">
        <v>229</v>
      </c>
      <c r="F1782" s="206"/>
      <c r="G1782" s="212">
        <v>10000</v>
      </c>
      <c r="H1782" s="206" t="s">
        <v>8</v>
      </c>
    </row>
    <row r="1783" spans="1:8" s="94" customFormat="1" ht="11.25" customHeight="1">
      <c r="A1783" s="205">
        <v>1778</v>
      </c>
      <c r="B1783" s="209"/>
      <c r="C1783" s="205" t="s">
        <v>228</v>
      </c>
      <c r="D1783" s="205" t="s">
        <v>825</v>
      </c>
      <c r="E1783" s="205" t="s">
        <v>229</v>
      </c>
      <c r="F1783" s="205"/>
      <c r="G1783" s="210">
        <v>10000</v>
      </c>
      <c r="H1783" s="205" t="s">
        <v>8</v>
      </c>
    </row>
    <row r="1784" spans="1:8" s="94" customFormat="1" ht="11.25" customHeight="1">
      <c r="A1784" s="206">
        <v>1779</v>
      </c>
      <c r="B1784" s="211"/>
      <c r="C1784" s="206" t="s">
        <v>228</v>
      </c>
      <c r="D1784" s="206" t="s">
        <v>826</v>
      </c>
      <c r="E1784" s="206" t="s">
        <v>229</v>
      </c>
      <c r="F1784" s="206"/>
      <c r="G1784" s="212">
        <v>10000</v>
      </c>
      <c r="H1784" s="206" t="s">
        <v>8</v>
      </c>
    </row>
    <row r="1785" spans="1:8" s="94" customFormat="1" ht="11.25" customHeight="1">
      <c r="A1785" s="205">
        <v>1780</v>
      </c>
      <c r="B1785" s="209"/>
      <c r="C1785" s="205" t="s">
        <v>228</v>
      </c>
      <c r="D1785" s="205" t="s">
        <v>827</v>
      </c>
      <c r="E1785" s="205" t="s">
        <v>229</v>
      </c>
      <c r="F1785" s="205"/>
      <c r="G1785" s="210">
        <v>10000</v>
      </c>
      <c r="H1785" s="205" t="s">
        <v>8</v>
      </c>
    </row>
    <row r="1786" spans="1:8" s="94" customFormat="1" ht="11.25" customHeight="1">
      <c r="A1786" s="206">
        <v>1781</v>
      </c>
      <c r="B1786" s="211"/>
      <c r="C1786" s="206" t="s">
        <v>228</v>
      </c>
      <c r="D1786" s="206" t="s">
        <v>819</v>
      </c>
      <c r="E1786" s="206" t="s">
        <v>229</v>
      </c>
      <c r="F1786" s="206"/>
      <c r="G1786" s="212">
        <v>10000</v>
      </c>
      <c r="H1786" s="206" t="s">
        <v>8</v>
      </c>
    </row>
    <row r="1787" spans="1:8" s="94" customFormat="1" ht="11.25" customHeight="1">
      <c r="A1787" s="205">
        <v>1782</v>
      </c>
      <c r="B1787" s="209"/>
      <c r="C1787" s="205" t="s">
        <v>228</v>
      </c>
      <c r="D1787" s="205" t="s">
        <v>829</v>
      </c>
      <c r="E1787" s="205" t="s">
        <v>229</v>
      </c>
      <c r="F1787" s="205"/>
      <c r="G1787" s="210">
        <v>10000</v>
      </c>
      <c r="H1787" s="205" t="s">
        <v>8</v>
      </c>
    </row>
    <row r="1788" spans="1:8" s="94" customFormat="1" ht="11.25" customHeight="1">
      <c r="A1788" s="206">
        <v>1783</v>
      </c>
      <c r="B1788" s="211"/>
      <c r="C1788" s="206" t="s">
        <v>228</v>
      </c>
      <c r="D1788" s="206" t="s">
        <v>829</v>
      </c>
      <c r="E1788" s="206" t="s">
        <v>229</v>
      </c>
      <c r="F1788" s="206"/>
      <c r="G1788" s="212">
        <v>10000</v>
      </c>
      <c r="H1788" s="206" t="s">
        <v>8</v>
      </c>
    </row>
    <row r="1789" spans="1:8" s="94" customFormat="1" ht="11.25" customHeight="1">
      <c r="A1789" s="205">
        <v>1784</v>
      </c>
      <c r="B1789" s="209"/>
      <c r="C1789" s="205" t="s">
        <v>228</v>
      </c>
      <c r="D1789" s="205" t="s">
        <v>830</v>
      </c>
      <c r="E1789" s="205" t="s">
        <v>229</v>
      </c>
      <c r="F1789" s="205"/>
      <c r="G1789" s="210">
        <v>10000</v>
      </c>
      <c r="H1789" s="205" t="s">
        <v>8</v>
      </c>
    </row>
    <row r="1790" spans="1:8" s="94" customFormat="1" ht="11.25" customHeight="1">
      <c r="A1790" s="206">
        <v>1785</v>
      </c>
      <c r="B1790" s="211"/>
      <c r="C1790" s="206" t="s">
        <v>228</v>
      </c>
      <c r="D1790" s="206" t="s">
        <v>819</v>
      </c>
      <c r="E1790" s="206" t="s">
        <v>229</v>
      </c>
      <c r="F1790" s="206"/>
      <c r="G1790" s="212">
        <v>5000</v>
      </c>
      <c r="H1790" s="206" t="s">
        <v>8</v>
      </c>
    </row>
    <row r="1791" spans="1:8" s="94" customFormat="1" ht="11.25" customHeight="1">
      <c r="A1791" s="205">
        <v>1786</v>
      </c>
      <c r="B1791" s="209"/>
      <c r="C1791" s="205" t="s">
        <v>228</v>
      </c>
      <c r="D1791" s="205" t="s">
        <v>831</v>
      </c>
      <c r="E1791" s="205" t="s">
        <v>229</v>
      </c>
      <c r="F1791" s="205"/>
      <c r="G1791" s="210">
        <v>10000</v>
      </c>
      <c r="H1791" s="205" t="s">
        <v>8</v>
      </c>
    </row>
    <row r="1792" spans="1:8" s="94" customFormat="1" ht="11.25" customHeight="1">
      <c r="A1792" s="206">
        <v>1787</v>
      </c>
      <c r="B1792" s="211"/>
      <c r="C1792" s="206" t="s">
        <v>228</v>
      </c>
      <c r="D1792" s="206" t="s">
        <v>819</v>
      </c>
      <c r="E1792" s="206" t="s">
        <v>229</v>
      </c>
      <c r="F1792" s="206"/>
      <c r="G1792" s="212">
        <v>10000</v>
      </c>
      <c r="H1792" s="206" t="s">
        <v>8</v>
      </c>
    </row>
    <row r="1793" spans="1:8" s="94" customFormat="1" ht="11.25" customHeight="1">
      <c r="A1793" s="205">
        <v>1788</v>
      </c>
      <c r="B1793" s="209"/>
      <c r="C1793" s="205" t="s">
        <v>228</v>
      </c>
      <c r="D1793" s="205" t="s">
        <v>831</v>
      </c>
      <c r="E1793" s="205" t="s">
        <v>229</v>
      </c>
      <c r="F1793" s="205"/>
      <c r="G1793" s="210">
        <v>20000</v>
      </c>
      <c r="H1793" s="205" t="s">
        <v>8</v>
      </c>
    </row>
    <row r="1794" spans="1:8" s="94" customFormat="1" ht="11.25" customHeight="1">
      <c r="A1794" s="206">
        <v>1789</v>
      </c>
      <c r="B1794" s="206"/>
      <c r="C1794" s="206" t="s">
        <v>228</v>
      </c>
      <c r="D1794" s="206" t="s">
        <v>822</v>
      </c>
      <c r="E1794" s="206" t="s">
        <v>229</v>
      </c>
      <c r="F1794" s="206"/>
      <c r="G1794" s="212">
        <v>20000</v>
      </c>
      <c r="H1794" s="206" t="s">
        <v>8</v>
      </c>
    </row>
    <row r="1795" spans="1:8" s="94" customFormat="1" ht="11.25" customHeight="1">
      <c r="A1795" s="205">
        <v>1790</v>
      </c>
      <c r="B1795" s="214">
        <v>44350</v>
      </c>
      <c r="C1795" s="205" t="s">
        <v>228</v>
      </c>
      <c r="D1795" s="205" t="s">
        <v>867</v>
      </c>
      <c r="E1795" s="205" t="s">
        <v>229</v>
      </c>
      <c r="F1795" s="205"/>
      <c r="G1795" s="210">
        <v>20000</v>
      </c>
      <c r="H1795" s="205" t="s">
        <v>8</v>
      </c>
    </row>
    <row r="1796" spans="1:8" s="94" customFormat="1" ht="11.25" customHeight="1">
      <c r="A1796" s="206">
        <v>1791</v>
      </c>
      <c r="B1796" s="211"/>
      <c r="C1796" s="206" t="s">
        <v>228</v>
      </c>
      <c r="D1796" s="206" t="s">
        <v>864</v>
      </c>
      <c r="E1796" s="206" t="s">
        <v>229</v>
      </c>
      <c r="F1796" s="206"/>
      <c r="G1796" s="212">
        <v>10000</v>
      </c>
      <c r="H1796" s="206" t="s">
        <v>8</v>
      </c>
    </row>
    <row r="1797" spans="1:8" s="94" customFormat="1" ht="11.25" customHeight="1">
      <c r="A1797" s="205">
        <v>1792</v>
      </c>
      <c r="B1797" s="209"/>
      <c r="C1797" s="205" t="s">
        <v>228</v>
      </c>
      <c r="D1797" s="205" t="s">
        <v>864</v>
      </c>
      <c r="E1797" s="205" t="s">
        <v>229</v>
      </c>
      <c r="F1797" s="205"/>
      <c r="G1797" s="210">
        <v>10000</v>
      </c>
      <c r="H1797" s="205" t="s">
        <v>8</v>
      </c>
    </row>
    <row r="1798" spans="1:8" s="94" customFormat="1" ht="11.25" customHeight="1">
      <c r="A1798" s="206">
        <v>1793</v>
      </c>
      <c r="B1798" s="211"/>
      <c r="C1798" s="206" t="s">
        <v>228</v>
      </c>
      <c r="D1798" s="206" t="s">
        <v>833</v>
      </c>
      <c r="E1798" s="206" t="s">
        <v>229</v>
      </c>
      <c r="F1798" s="206"/>
      <c r="G1798" s="212">
        <v>10000</v>
      </c>
      <c r="H1798" s="206" t="s">
        <v>8</v>
      </c>
    </row>
    <row r="1799" spans="1:8" s="94" customFormat="1" ht="11.25" customHeight="1">
      <c r="A1799" s="205">
        <v>1794</v>
      </c>
      <c r="B1799" s="209"/>
      <c r="C1799" s="205" t="s">
        <v>228</v>
      </c>
      <c r="D1799" s="205" t="s">
        <v>822</v>
      </c>
      <c r="E1799" s="205" t="s">
        <v>229</v>
      </c>
      <c r="F1799" s="205"/>
      <c r="G1799" s="210">
        <v>10000</v>
      </c>
      <c r="H1799" s="205" t="s">
        <v>8</v>
      </c>
    </row>
    <row r="1800" spans="1:8" s="94" customFormat="1" ht="11.25" customHeight="1">
      <c r="A1800" s="206">
        <v>1795</v>
      </c>
      <c r="B1800" s="211"/>
      <c r="C1800" s="206" t="s">
        <v>228</v>
      </c>
      <c r="D1800" s="206" t="s">
        <v>825</v>
      </c>
      <c r="E1800" s="206" t="s">
        <v>229</v>
      </c>
      <c r="F1800" s="206"/>
      <c r="G1800" s="212">
        <v>10000</v>
      </c>
      <c r="H1800" s="206" t="s">
        <v>8</v>
      </c>
    </row>
    <row r="1801" spans="1:8" s="94" customFormat="1" ht="11.25" customHeight="1">
      <c r="A1801" s="205">
        <v>1796</v>
      </c>
      <c r="B1801" s="209"/>
      <c r="C1801" s="205" t="s">
        <v>228</v>
      </c>
      <c r="D1801" s="205" t="s">
        <v>823</v>
      </c>
      <c r="E1801" s="205" t="s">
        <v>229</v>
      </c>
      <c r="F1801" s="205"/>
      <c r="G1801" s="210">
        <v>10000</v>
      </c>
      <c r="H1801" s="205" t="s">
        <v>8</v>
      </c>
    </row>
    <row r="1802" spans="1:8" s="94" customFormat="1" ht="11.25" customHeight="1">
      <c r="A1802" s="206">
        <v>1797</v>
      </c>
      <c r="B1802" s="211"/>
      <c r="C1802" s="206" t="s">
        <v>228</v>
      </c>
      <c r="D1802" s="206" t="s">
        <v>823</v>
      </c>
      <c r="E1802" s="206" t="s">
        <v>229</v>
      </c>
      <c r="F1802" s="206"/>
      <c r="G1802" s="212">
        <v>10000</v>
      </c>
      <c r="H1802" s="206" t="s">
        <v>8</v>
      </c>
    </row>
    <row r="1803" spans="1:8" s="94" customFormat="1" ht="11.25" customHeight="1">
      <c r="A1803" s="205">
        <v>1798</v>
      </c>
      <c r="B1803" s="209"/>
      <c r="C1803" s="205" t="s">
        <v>228</v>
      </c>
      <c r="D1803" s="205" t="s">
        <v>823</v>
      </c>
      <c r="E1803" s="205" t="s">
        <v>229</v>
      </c>
      <c r="F1803" s="205"/>
      <c r="G1803" s="210">
        <v>10000</v>
      </c>
      <c r="H1803" s="205" t="s">
        <v>8</v>
      </c>
    </row>
    <row r="1804" spans="1:8" s="94" customFormat="1" ht="11.25" customHeight="1">
      <c r="A1804" s="206">
        <v>1799</v>
      </c>
      <c r="B1804" s="211"/>
      <c r="C1804" s="206" t="s">
        <v>228</v>
      </c>
      <c r="D1804" s="206" t="s">
        <v>818</v>
      </c>
      <c r="E1804" s="206" t="s">
        <v>229</v>
      </c>
      <c r="F1804" s="206"/>
      <c r="G1804" s="212">
        <v>10000</v>
      </c>
      <c r="H1804" s="206" t="s">
        <v>8</v>
      </c>
    </row>
    <row r="1805" spans="1:8" s="94" customFormat="1" ht="11.25" customHeight="1">
      <c r="A1805" s="205">
        <v>1800</v>
      </c>
      <c r="B1805" s="209"/>
      <c r="C1805" s="205" t="s">
        <v>228</v>
      </c>
      <c r="D1805" s="205" t="s">
        <v>819</v>
      </c>
      <c r="E1805" s="205" t="s">
        <v>229</v>
      </c>
      <c r="F1805" s="205"/>
      <c r="G1805" s="210">
        <v>20000</v>
      </c>
      <c r="H1805" s="205" t="s">
        <v>8</v>
      </c>
    </row>
    <row r="1806" spans="1:8" s="94" customFormat="1" ht="11.25" customHeight="1">
      <c r="A1806" s="206">
        <v>1801</v>
      </c>
      <c r="B1806" s="211"/>
      <c r="C1806" s="206" t="s">
        <v>228</v>
      </c>
      <c r="D1806" s="206" t="s">
        <v>819</v>
      </c>
      <c r="E1806" s="206" t="s">
        <v>229</v>
      </c>
      <c r="F1806" s="206"/>
      <c r="G1806" s="212">
        <v>50000</v>
      </c>
      <c r="H1806" s="206" t="s">
        <v>8</v>
      </c>
    </row>
    <row r="1807" spans="1:8" s="94" customFormat="1" ht="11.25" customHeight="1">
      <c r="A1807" s="205">
        <v>1802</v>
      </c>
      <c r="B1807" s="209"/>
      <c r="C1807" s="205" t="s">
        <v>228</v>
      </c>
      <c r="D1807" s="205" t="s">
        <v>825</v>
      </c>
      <c r="E1807" s="205" t="s">
        <v>229</v>
      </c>
      <c r="F1807" s="205"/>
      <c r="G1807" s="210">
        <v>50000</v>
      </c>
      <c r="H1807" s="205" t="s">
        <v>8</v>
      </c>
    </row>
    <row r="1808" spans="1:8" s="94" customFormat="1" ht="11.25" customHeight="1">
      <c r="A1808" s="206">
        <v>1803</v>
      </c>
      <c r="B1808" s="211"/>
      <c r="C1808" s="206" t="s">
        <v>228</v>
      </c>
      <c r="D1808" s="206" t="s">
        <v>819</v>
      </c>
      <c r="E1808" s="206" t="s">
        <v>229</v>
      </c>
      <c r="F1808" s="206"/>
      <c r="G1808" s="212">
        <v>10000</v>
      </c>
      <c r="H1808" s="206" t="s">
        <v>8</v>
      </c>
    </row>
    <row r="1809" spans="1:8" s="94" customFormat="1" ht="11.25" customHeight="1">
      <c r="A1809" s="205">
        <v>1804</v>
      </c>
      <c r="B1809" s="209"/>
      <c r="C1809" s="205" t="s">
        <v>228</v>
      </c>
      <c r="D1809" s="205" t="s">
        <v>818</v>
      </c>
      <c r="E1809" s="205" t="s">
        <v>229</v>
      </c>
      <c r="F1809" s="205"/>
      <c r="G1809" s="210">
        <v>10000</v>
      </c>
      <c r="H1809" s="205" t="s">
        <v>8</v>
      </c>
    </row>
    <row r="1810" spans="1:8" s="94" customFormat="1" ht="11.25" customHeight="1">
      <c r="A1810" s="206">
        <v>1805</v>
      </c>
      <c r="B1810" s="211"/>
      <c r="C1810" s="206" t="s">
        <v>228</v>
      </c>
      <c r="D1810" s="206" t="s">
        <v>836</v>
      </c>
      <c r="E1810" s="206" t="s">
        <v>229</v>
      </c>
      <c r="F1810" s="206"/>
      <c r="G1810" s="212">
        <v>10000</v>
      </c>
      <c r="H1810" s="206" t="s">
        <v>8</v>
      </c>
    </row>
    <row r="1811" spans="1:8" s="94" customFormat="1" ht="11.25" customHeight="1">
      <c r="A1811" s="205">
        <v>1806</v>
      </c>
      <c r="B1811" s="209"/>
      <c r="C1811" s="205" t="s">
        <v>228</v>
      </c>
      <c r="D1811" s="205" t="s">
        <v>837</v>
      </c>
      <c r="E1811" s="205" t="s">
        <v>229</v>
      </c>
      <c r="F1811" s="205"/>
      <c r="G1811" s="210">
        <v>30000</v>
      </c>
      <c r="H1811" s="205" t="s">
        <v>8</v>
      </c>
    </row>
    <row r="1812" spans="1:8" s="94" customFormat="1" ht="11.25" customHeight="1">
      <c r="A1812" s="206">
        <v>1807</v>
      </c>
      <c r="B1812" s="211"/>
      <c r="C1812" s="206" t="s">
        <v>228</v>
      </c>
      <c r="D1812" s="206" t="s">
        <v>835</v>
      </c>
      <c r="E1812" s="206" t="s">
        <v>229</v>
      </c>
      <c r="F1812" s="206"/>
      <c r="G1812" s="212">
        <v>20000</v>
      </c>
      <c r="H1812" s="206" t="s">
        <v>8</v>
      </c>
    </row>
    <row r="1813" spans="1:8" s="94" customFormat="1" ht="11.25" customHeight="1">
      <c r="A1813" s="205">
        <v>1808</v>
      </c>
      <c r="B1813" s="209"/>
      <c r="C1813" s="205" t="s">
        <v>228</v>
      </c>
      <c r="D1813" s="205" t="s">
        <v>823</v>
      </c>
      <c r="E1813" s="205" t="s">
        <v>229</v>
      </c>
      <c r="F1813" s="205"/>
      <c r="G1813" s="210">
        <v>10000</v>
      </c>
      <c r="H1813" s="205" t="s">
        <v>8</v>
      </c>
    </row>
    <row r="1814" spans="1:8" s="94" customFormat="1" ht="11.25" customHeight="1">
      <c r="A1814" s="206">
        <v>1809</v>
      </c>
      <c r="B1814" s="211"/>
      <c r="C1814" s="206" t="s">
        <v>228</v>
      </c>
      <c r="D1814" s="206" t="s">
        <v>831</v>
      </c>
      <c r="E1814" s="206" t="s">
        <v>229</v>
      </c>
      <c r="F1814" s="206"/>
      <c r="G1814" s="212">
        <v>10000</v>
      </c>
      <c r="H1814" s="206" t="s">
        <v>8</v>
      </c>
    </row>
    <row r="1815" spans="1:8" s="94" customFormat="1" ht="11.25" customHeight="1">
      <c r="A1815" s="205">
        <v>1810</v>
      </c>
      <c r="B1815" s="209"/>
      <c r="C1815" s="205" t="s">
        <v>228</v>
      </c>
      <c r="D1815" s="205" t="s">
        <v>834</v>
      </c>
      <c r="E1815" s="205" t="s">
        <v>229</v>
      </c>
      <c r="F1815" s="205"/>
      <c r="G1815" s="210">
        <v>10000</v>
      </c>
      <c r="H1815" s="205" t="s">
        <v>8</v>
      </c>
    </row>
    <row r="1816" spans="1:8" s="94" customFormat="1" ht="11.25" customHeight="1">
      <c r="A1816" s="206">
        <v>1811</v>
      </c>
      <c r="B1816" s="211"/>
      <c r="C1816" s="206" t="s">
        <v>228</v>
      </c>
      <c r="D1816" s="206" t="s">
        <v>823</v>
      </c>
      <c r="E1816" s="206" t="s">
        <v>229</v>
      </c>
      <c r="F1816" s="206"/>
      <c r="G1816" s="212">
        <v>20000</v>
      </c>
      <c r="H1816" s="206" t="s">
        <v>8</v>
      </c>
    </row>
    <row r="1817" spans="1:8" s="94" customFormat="1" ht="11.25" customHeight="1">
      <c r="A1817" s="205">
        <v>1812</v>
      </c>
      <c r="B1817" s="209"/>
      <c r="C1817" s="205" t="s">
        <v>228</v>
      </c>
      <c r="D1817" s="205" t="s">
        <v>819</v>
      </c>
      <c r="E1817" s="205" t="s">
        <v>229</v>
      </c>
      <c r="F1817" s="205"/>
      <c r="G1817" s="210">
        <v>10000</v>
      </c>
      <c r="H1817" s="205" t="s">
        <v>8</v>
      </c>
    </row>
    <row r="1818" spans="1:8" s="94" customFormat="1" ht="11.25" customHeight="1">
      <c r="A1818" s="206">
        <v>1813</v>
      </c>
      <c r="B1818" s="206"/>
      <c r="C1818" s="206" t="s">
        <v>228</v>
      </c>
      <c r="D1818" s="206" t="s">
        <v>819</v>
      </c>
      <c r="E1818" s="206" t="s">
        <v>229</v>
      </c>
      <c r="F1818" s="206"/>
      <c r="G1818" s="212">
        <v>10000</v>
      </c>
      <c r="H1818" s="206" t="s">
        <v>8</v>
      </c>
    </row>
    <row r="1819" spans="1:8" s="94" customFormat="1" ht="11.25" customHeight="1">
      <c r="A1819" s="205">
        <v>1814</v>
      </c>
      <c r="B1819" s="161">
        <v>44351</v>
      </c>
      <c r="C1819" s="205" t="s">
        <v>228</v>
      </c>
      <c r="D1819" s="205" t="s">
        <v>819</v>
      </c>
      <c r="E1819" s="205" t="s">
        <v>229</v>
      </c>
      <c r="F1819" s="205"/>
      <c r="G1819" s="210">
        <v>10000</v>
      </c>
      <c r="H1819" s="205" t="s">
        <v>8</v>
      </c>
    </row>
    <row r="1820" spans="1:8" s="94" customFormat="1" ht="11.25" customHeight="1">
      <c r="A1820" s="206">
        <v>1815</v>
      </c>
      <c r="B1820" s="213">
        <v>44354</v>
      </c>
      <c r="C1820" s="206" t="s">
        <v>228</v>
      </c>
      <c r="D1820" s="206" t="s">
        <v>848</v>
      </c>
      <c r="E1820" s="206" t="s">
        <v>233</v>
      </c>
      <c r="F1820" s="206"/>
      <c r="G1820" s="212">
        <v>300000</v>
      </c>
      <c r="H1820" s="206" t="s">
        <v>7</v>
      </c>
    </row>
    <row r="1821" spans="1:8" s="94" customFormat="1" ht="11.25" customHeight="1">
      <c r="A1821" s="205">
        <v>1816</v>
      </c>
      <c r="B1821" s="209"/>
      <c r="C1821" s="205" t="s">
        <v>228</v>
      </c>
      <c r="D1821" s="205" t="s">
        <v>848</v>
      </c>
      <c r="E1821" s="205" t="s">
        <v>233</v>
      </c>
      <c r="F1821" s="205"/>
      <c r="G1821" s="210">
        <v>250000</v>
      </c>
      <c r="H1821" s="205" t="s">
        <v>7</v>
      </c>
    </row>
    <row r="1822" spans="1:8" s="94" customFormat="1" ht="11.25" customHeight="1">
      <c r="A1822" s="206">
        <v>1817</v>
      </c>
      <c r="B1822" s="211"/>
      <c r="C1822" s="206" t="s">
        <v>228</v>
      </c>
      <c r="D1822" s="206" t="s">
        <v>848</v>
      </c>
      <c r="E1822" s="206" t="s">
        <v>233</v>
      </c>
      <c r="F1822" s="206"/>
      <c r="G1822" s="212">
        <v>260000</v>
      </c>
      <c r="H1822" s="206" t="s">
        <v>7</v>
      </c>
    </row>
    <row r="1823" spans="1:8" s="94" customFormat="1" ht="11.25" customHeight="1">
      <c r="A1823" s="205">
        <v>1818</v>
      </c>
      <c r="B1823" s="209"/>
      <c r="C1823" s="205" t="s">
        <v>228</v>
      </c>
      <c r="D1823" s="205" t="s">
        <v>823</v>
      </c>
      <c r="E1823" s="205" t="s">
        <v>229</v>
      </c>
      <c r="F1823" s="205"/>
      <c r="G1823" s="210">
        <v>5000</v>
      </c>
      <c r="H1823" s="205" t="s">
        <v>8</v>
      </c>
    </row>
    <row r="1824" spans="1:8" s="94" customFormat="1" ht="11.25" customHeight="1">
      <c r="A1824" s="206">
        <v>1819</v>
      </c>
      <c r="B1824" s="211"/>
      <c r="C1824" s="206" t="s">
        <v>228</v>
      </c>
      <c r="D1824" s="206" t="s">
        <v>832</v>
      </c>
      <c r="E1824" s="206" t="s">
        <v>229</v>
      </c>
      <c r="F1824" s="206"/>
      <c r="G1824" s="212">
        <v>100000</v>
      </c>
      <c r="H1824" s="206" t="s">
        <v>8</v>
      </c>
    </row>
    <row r="1825" spans="1:8" s="94" customFormat="1" ht="11.25" customHeight="1">
      <c r="A1825" s="205">
        <v>1820</v>
      </c>
      <c r="B1825" s="205"/>
      <c r="C1825" s="205" t="s">
        <v>228</v>
      </c>
      <c r="D1825" s="205" t="s">
        <v>819</v>
      </c>
      <c r="E1825" s="205" t="s">
        <v>229</v>
      </c>
      <c r="F1825" s="205"/>
      <c r="G1825" s="210">
        <v>60000</v>
      </c>
      <c r="H1825" s="205" t="s">
        <v>8</v>
      </c>
    </row>
    <row r="1826" spans="1:8" s="94" customFormat="1" ht="11.25" customHeight="1">
      <c r="A1826" s="206">
        <v>1821</v>
      </c>
      <c r="B1826" s="213">
        <v>44356</v>
      </c>
      <c r="C1826" s="206" t="s">
        <v>228</v>
      </c>
      <c r="D1826" s="206" t="s">
        <v>866</v>
      </c>
      <c r="E1826" s="206" t="s">
        <v>229</v>
      </c>
      <c r="F1826" s="206"/>
      <c r="G1826" s="212">
        <v>20000</v>
      </c>
      <c r="H1826" s="206" t="s">
        <v>8</v>
      </c>
    </row>
    <row r="1827" spans="1:8" s="94" customFormat="1" ht="11.25" customHeight="1">
      <c r="A1827" s="205">
        <v>1822</v>
      </c>
      <c r="B1827" s="209"/>
      <c r="C1827" s="205" t="s">
        <v>228</v>
      </c>
      <c r="D1827" s="205" t="s">
        <v>838</v>
      </c>
      <c r="E1827" s="205" t="s">
        <v>229</v>
      </c>
      <c r="F1827" s="205"/>
      <c r="G1827" s="210">
        <v>50000</v>
      </c>
      <c r="H1827" s="205" t="s">
        <v>8</v>
      </c>
    </row>
    <row r="1828" spans="1:8" s="94" customFormat="1" ht="11.25" customHeight="1">
      <c r="A1828" s="206">
        <v>1823</v>
      </c>
      <c r="B1828" s="211"/>
      <c r="C1828" s="206" t="s">
        <v>228</v>
      </c>
      <c r="D1828" s="206" t="s">
        <v>839</v>
      </c>
      <c r="E1828" s="206" t="s">
        <v>229</v>
      </c>
      <c r="F1828" s="206"/>
      <c r="G1828" s="212">
        <v>10000</v>
      </c>
      <c r="H1828" s="206" t="s">
        <v>8</v>
      </c>
    </row>
    <row r="1829" spans="1:8" s="94" customFormat="1" ht="11.25" customHeight="1">
      <c r="A1829" s="205">
        <v>1824</v>
      </c>
      <c r="B1829" s="209"/>
      <c r="C1829" s="205" t="s">
        <v>228</v>
      </c>
      <c r="D1829" s="205" t="s">
        <v>840</v>
      </c>
      <c r="E1829" s="205" t="s">
        <v>229</v>
      </c>
      <c r="F1829" s="205"/>
      <c r="G1829" s="210">
        <v>20000</v>
      </c>
      <c r="H1829" s="205" t="s">
        <v>8</v>
      </c>
    </row>
    <row r="1830" spans="1:8" s="94" customFormat="1" ht="11.25" customHeight="1">
      <c r="A1830" s="206">
        <v>1825</v>
      </c>
      <c r="B1830" s="211"/>
      <c r="C1830" s="206" t="s">
        <v>228</v>
      </c>
      <c r="D1830" s="206" t="s">
        <v>823</v>
      </c>
      <c r="E1830" s="206" t="s">
        <v>229</v>
      </c>
      <c r="F1830" s="206"/>
      <c r="G1830" s="212">
        <v>10000</v>
      </c>
      <c r="H1830" s="206" t="s">
        <v>8</v>
      </c>
    </row>
    <row r="1831" spans="1:8" s="94" customFormat="1" ht="11.25" customHeight="1">
      <c r="A1831" s="205">
        <v>1826</v>
      </c>
      <c r="B1831" s="209"/>
      <c r="C1831" s="205" t="s">
        <v>228</v>
      </c>
      <c r="D1831" s="205" t="s">
        <v>838</v>
      </c>
      <c r="E1831" s="205" t="s">
        <v>229</v>
      </c>
      <c r="F1831" s="205"/>
      <c r="G1831" s="210">
        <v>10000</v>
      </c>
      <c r="H1831" s="205" t="s">
        <v>8</v>
      </c>
    </row>
    <row r="1832" spans="1:8" s="94" customFormat="1" ht="11.25" customHeight="1">
      <c r="A1832" s="206">
        <v>1827</v>
      </c>
      <c r="B1832" s="211"/>
      <c r="C1832" s="206" t="s">
        <v>228</v>
      </c>
      <c r="D1832" s="206" t="s">
        <v>819</v>
      </c>
      <c r="E1832" s="206" t="s">
        <v>229</v>
      </c>
      <c r="F1832" s="206"/>
      <c r="G1832" s="212">
        <v>10000</v>
      </c>
      <c r="H1832" s="206" t="s">
        <v>8</v>
      </c>
    </row>
    <row r="1833" spans="1:8" s="94" customFormat="1" ht="11.25" customHeight="1">
      <c r="A1833" s="205">
        <v>1828</v>
      </c>
      <c r="B1833" s="209"/>
      <c r="C1833" s="205" t="s">
        <v>228</v>
      </c>
      <c r="D1833" s="205" t="s">
        <v>831</v>
      </c>
      <c r="E1833" s="205" t="s">
        <v>229</v>
      </c>
      <c r="F1833" s="205"/>
      <c r="G1833" s="210">
        <v>10000</v>
      </c>
      <c r="H1833" s="205" t="s">
        <v>8</v>
      </c>
    </row>
    <row r="1834" spans="1:8" s="94" customFormat="1" ht="11.25" customHeight="1">
      <c r="A1834" s="206">
        <v>1829</v>
      </c>
      <c r="B1834" s="211"/>
      <c r="C1834" s="206" t="s">
        <v>228</v>
      </c>
      <c r="D1834" s="206" t="s">
        <v>819</v>
      </c>
      <c r="E1834" s="206" t="s">
        <v>229</v>
      </c>
      <c r="F1834" s="206"/>
      <c r="G1834" s="212">
        <v>10000</v>
      </c>
      <c r="H1834" s="206" t="s">
        <v>8</v>
      </c>
    </row>
    <row r="1835" spans="1:8" s="94" customFormat="1" ht="11.25" customHeight="1">
      <c r="A1835" s="205">
        <v>1830</v>
      </c>
      <c r="B1835" s="209"/>
      <c r="C1835" s="205" t="s">
        <v>228</v>
      </c>
      <c r="D1835" s="205" t="s">
        <v>818</v>
      </c>
      <c r="E1835" s="205" t="s">
        <v>229</v>
      </c>
      <c r="F1835" s="205"/>
      <c r="G1835" s="210">
        <v>30000</v>
      </c>
      <c r="H1835" s="205" t="s">
        <v>8</v>
      </c>
    </row>
    <row r="1836" spans="1:8" s="94" customFormat="1" ht="11.25" customHeight="1">
      <c r="A1836" s="206">
        <v>1831</v>
      </c>
      <c r="B1836" s="211"/>
      <c r="C1836" s="206" t="s">
        <v>228</v>
      </c>
      <c r="D1836" s="206" t="s">
        <v>842</v>
      </c>
      <c r="E1836" s="206" t="s">
        <v>229</v>
      </c>
      <c r="F1836" s="206"/>
      <c r="G1836" s="212">
        <v>20000</v>
      </c>
      <c r="H1836" s="206" t="s">
        <v>8</v>
      </c>
    </row>
    <row r="1837" spans="1:8" s="94" customFormat="1" ht="11.25" customHeight="1">
      <c r="A1837" s="205">
        <v>1832</v>
      </c>
      <c r="B1837" s="209"/>
      <c r="C1837" s="205" t="s">
        <v>228</v>
      </c>
      <c r="D1837" s="205" t="s">
        <v>841</v>
      </c>
      <c r="E1837" s="205" t="s">
        <v>229</v>
      </c>
      <c r="F1837" s="205"/>
      <c r="G1837" s="210">
        <v>30000</v>
      </c>
      <c r="H1837" s="205" t="s">
        <v>8</v>
      </c>
    </row>
    <row r="1838" spans="1:8" s="94" customFormat="1" ht="11.25" customHeight="1">
      <c r="A1838" s="206">
        <v>1833</v>
      </c>
      <c r="B1838" s="211"/>
      <c r="C1838" s="206" t="s">
        <v>228</v>
      </c>
      <c r="D1838" s="206" t="s">
        <v>820</v>
      </c>
      <c r="E1838" s="206" t="s">
        <v>229</v>
      </c>
      <c r="F1838" s="206"/>
      <c r="G1838" s="212">
        <v>10000</v>
      </c>
      <c r="H1838" s="206" t="s">
        <v>8</v>
      </c>
    </row>
    <row r="1839" spans="1:8" s="94" customFormat="1" ht="11.25" customHeight="1">
      <c r="A1839" s="205">
        <v>1834</v>
      </c>
      <c r="B1839" s="205"/>
      <c r="C1839" s="205" t="s">
        <v>228</v>
      </c>
      <c r="D1839" s="205" t="s">
        <v>819</v>
      </c>
      <c r="E1839" s="205" t="s">
        <v>229</v>
      </c>
      <c r="F1839" s="205"/>
      <c r="G1839" s="210">
        <v>20000</v>
      </c>
      <c r="H1839" s="205" t="s">
        <v>8</v>
      </c>
    </row>
    <row r="1840" spans="1:8" s="94" customFormat="1" ht="11.25" customHeight="1">
      <c r="A1840" s="206">
        <v>1835</v>
      </c>
      <c r="B1840" s="213">
        <v>44357</v>
      </c>
      <c r="C1840" s="206" t="s">
        <v>228</v>
      </c>
      <c r="D1840" s="206" t="s">
        <v>819</v>
      </c>
      <c r="E1840" s="206" t="s">
        <v>229</v>
      </c>
      <c r="F1840" s="206"/>
      <c r="G1840" s="212">
        <v>10000</v>
      </c>
      <c r="H1840" s="206" t="s">
        <v>8</v>
      </c>
    </row>
    <row r="1841" spans="1:8" s="94" customFormat="1" ht="11.25" customHeight="1">
      <c r="A1841" s="205">
        <v>1836</v>
      </c>
      <c r="B1841" s="209"/>
      <c r="C1841" s="205" t="s">
        <v>228</v>
      </c>
      <c r="D1841" s="205" t="s">
        <v>819</v>
      </c>
      <c r="E1841" s="205" t="s">
        <v>229</v>
      </c>
      <c r="F1841" s="205"/>
      <c r="G1841" s="210">
        <v>10000</v>
      </c>
      <c r="H1841" s="205" t="s">
        <v>8</v>
      </c>
    </row>
    <row r="1842" spans="1:8" s="94" customFormat="1" ht="11.25" customHeight="1">
      <c r="A1842" s="206">
        <v>1837</v>
      </c>
      <c r="B1842" s="211"/>
      <c r="C1842" s="206" t="s">
        <v>228</v>
      </c>
      <c r="D1842" s="206" t="s">
        <v>843</v>
      </c>
      <c r="E1842" s="206" t="s">
        <v>229</v>
      </c>
      <c r="F1842" s="206"/>
      <c r="G1842" s="212">
        <v>10000</v>
      </c>
      <c r="H1842" s="206" t="s">
        <v>8</v>
      </c>
    </row>
    <row r="1843" spans="1:8" s="94" customFormat="1" ht="11.25" customHeight="1">
      <c r="A1843" s="205">
        <v>1838</v>
      </c>
      <c r="B1843" s="209"/>
      <c r="C1843" s="205" t="s">
        <v>228</v>
      </c>
      <c r="D1843" s="205" t="s">
        <v>819</v>
      </c>
      <c r="E1843" s="205" t="s">
        <v>229</v>
      </c>
      <c r="F1843" s="205"/>
      <c r="G1843" s="210">
        <v>20000</v>
      </c>
      <c r="H1843" s="205" t="s">
        <v>8</v>
      </c>
    </row>
    <row r="1844" spans="1:8" s="94" customFormat="1" ht="11.25" customHeight="1">
      <c r="A1844" s="206">
        <v>1839</v>
      </c>
      <c r="B1844" s="211"/>
      <c r="C1844" s="206" t="s">
        <v>228</v>
      </c>
      <c r="D1844" s="206" t="s">
        <v>819</v>
      </c>
      <c r="E1844" s="206" t="s">
        <v>229</v>
      </c>
      <c r="F1844" s="206" t="s">
        <v>1136</v>
      </c>
      <c r="G1844" s="212">
        <v>1000000</v>
      </c>
      <c r="H1844" s="206" t="s">
        <v>7</v>
      </c>
    </row>
    <row r="1845" spans="1:8" s="94" customFormat="1" ht="11.25" customHeight="1">
      <c r="A1845" s="205">
        <v>1840</v>
      </c>
      <c r="B1845" s="209"/>
      <c r="C1845" s="205" t="s">
        <v>228</v>
      </c>
      <c r="D1845" s="205" t="s">
        <v>824</v>
      </c>
      <c r="E1845" s="205" t="s">
        <v>230</v>
      </c>
      <c r="F1845" s="205"/>
      <c r="G1845" s="210">
        <v>10000</v>
      </c>
      <c r="H1845" s="205" t="s">
        <v>8</v>
      </c>
    </row>
    <row r="1846" spans="1:8" s="94" customFormat="1" ht="11.25" customHeight="1">
      <c r="A1846" s="206">
        <v>1841</v>
      </c>
      <c r="B1846" s="206"/>
      <c r="C1846" s="206" t="s">
        <v>228</v>
      </c>
      <c r="D1846" s="206" t="s">
        <v>820</v>
      </c>
      <c r="E1846" s="206" t="s">
        <v>229</v>
      </c>
      <c r="F1846" s="206"/>
      <c r="G1846" s="212">
        <v>50000</v>
      </c>
      <c r="H1846" s="206" t="s">
        <v>8</v>
      </c>
    </row>
    <row r="1847" spans="1:8" s="94" customFormat="1" ht="11.25" customHeight="1">
      <c r="A1847" s="205">
        <v>1842</v>
      </c>
      <c r="B1847" s="161">
        <v>44358</v>
      </c>
      <c r="C1847" s="205" t="s">
        <v>228</v>
      </c>
      <c r="D1847" s="205" t="s">
        <v>839</v>
      </c>
      <c r="E1847" s="205" t="s">
        <v>229</v>
      </c>
      <c r="F1847" s="205"/>
      <c r="G1847" s="210">
        <v>30000</v>
      </c>
      <c r="H1847" s="205" t="s">
        <v>8</v>
      </c>
    </row>
    <row r="1848" spans="1:8" s="94" customFormat="1" ht="11.25" customHeight="1">
      <c r="A1848" s="206">
        <v>1843</v>
      </c>
      <c r="B1848" s="213">
        <v>44361</v>
      </c>
      <c r="C1848" s="206" t="s">
        <v>228</v>
      </c>
      <c r="D1848" s="206" t="s">
        <v>819</v>
      </c>
      <c r="E1848" s="206" t="s">
        <v>229</v>
      </c>
      <c r="F1848" s="206"/>
      <c r="G1848" s="212">
        <v>10000</v>
      </c>
      <c r="H1848" s="206" t="s">
        <v>8</v>
      </c>
    </row>
    <row r="1849" spans="1:8" s="94" customFormat="1" ht="11.25" customHeight="1">
      <c r="A1849" s="205">
        <v>1844</v>
      </c>
      <c r="B1849" s="209"/>
      <c r="C1849" s="205" t="s">
        <v>228</v>
      </c>
      <c r="D1849" s="205" t="s">
        <v>831</v>
      </c>
      <c r="E1849" s="205" t="s">
        <v>229</v>
      </c>
      <c r="F1849" s="205"/>
      <c r="G1849" s="210">
        <v>10000</v>
      </c>
      <c r="H1849" s="205" t="s">
        <v>8</v>
      </c>
    </row>
    <row r="1850" spans="1:8" s="94" customFormat="1" ht="11.25" customHeight="1">
      <c r="A1850" s="206">
        <v>1845</v>
      </c>
      <c r="B1850" s="211"/>
      <c r="C1850" s="206" t="s">
        <v>228</v>
      </c>
      <c r="D1850" s="206" t="s">
        <v>839</v>
      </c>
      <c r="E1850" s="206" t="s">
        <v>229</v>
      </c>
      <c r="F1850" s="206"/>
      <c r="G1850" s="212">
        <v>10000</v>
      </c>
      <c r="H1850" s="206" t="s">
        <v>8</v>
      </c>
    </row>
    <row r="1851" spans="1:8" s="94" customFormat="1" ht="11.25" customHeight="1">
      <c r="A1851" s="205">
        <v>1846</v>
      </c>
      <c r="B1851" s="209"/>
      <c r="C1851" s="205" t="s">
        <v>228</v>
      </c>
      <c r="D1851" s="205" t="s">
        <v>839</v>
      </c>
      <c r="E1851" s="205" t="s">
        <v>229</v>
      </c>
      <c r="F1851" s="205"/>
      <c r="G1851" s="210">
        <v>10000</v>
      </c>
      <c r="H1851" s="205" t="s">
        <v>8</v>
      </c>
    </row>
    <row r="1852" spans="1:8" s="94" customFormat="1" ht="11.25" customHeight="1">
      <c r="A1852" s="206">
        <v>1847</v>
      </c>
      <c r="B1852" s="211"/>
      <c r="C1852" s="206" t="s">
        <v>228</v>
      </c>
      <c r="D1852" s="206" t="s">
        <v>832</v>
      </c>
      <c r="E1852" s="206" t="s">
        <v>229</v>
      </c>
      <c r="F1852" s="206"/>
      <c r="G1852" s="212">
        <v>20000</v>
      </c>
      <c r="H1852" s="206" t="s">
        <v>8</v>
      </c>
    </row>
    <row r="1853" spans="1:8" s="94" customFormat="1" ht="11.25" customHeight="1">
      <c r="A1853" s="205">
        <v>1848</v>
      </c>
      <c r="B1853" s="209"/>
      <c r="C1853" s="205" t="s">
        <v>228</v>
      </c>
      <c r="D1853" s="205" t="s">
        <v>830</v>
      </c>
      <c r="E1853" s="205" t="s">
        <v>229</v>
      </c>
      <c r="F1853" s="205"/>
      <c r="G1853" s="210">
        <v>10000</v>
      </c>
      <c r="H1853" s="205" t="s">
        <v>8</v>
      </c>
    </row>
    <row r="1854" spans="1:8" s="94" customFormat="1" ht="11.25" customHeight="1">
      <c r="A1854" s="206">
        <v>1849</v>
      </c>
      <c r="B1854" s="211"/>
      <c r="C1854" s="206" t="s">
        <v>228</v>
      </c>
      <c r="D1854" s="206" t="s">
        <v>839</v>
      </c>
      <c r="E1854" s="206" t="s">
        <v>229</v>
      </c>
      <c r="F1854" s="206"/>
      <c r="G1854" s="212">
        <v>20000</v>
      </c>
      <c r="H1854" s="206" t="s">
        <v>8</v>
      </c>
    </row>
    <row r="1855" spans="1:8" s="94" customFormat="1" ht="11.25" customHeight="1">
      <c r="A1855" s="205">
        <v>1850</v>
      </c>
      <c r="B1855" s="209"/>
      <c r="C1855" s="205" t="s">
        <v>228</v>
      </c>
      <c r="D1855" s="205" t="s">
        <v>818</v>
      </c>
      <c r="E1855" s="205" t="s">
        <v>229</v>
      </c>
      <c r="F1855" s="205"/>
      <c r="G1855" s="210">
        <v>10000</v>
      </c>
      <c r="H1855" s="205" t="s">
        <v>8</v>
      </c>
    </row>
    <row r="1856" spans="1:8" s="94" customFormat="1" ht="11.25" customHeight="1">
      <c r="A1856" s="206">
        <v>1851</v>
      </c>
      <c r="B1856" s="211"/>
      <c r="C1856" s="206" t="s">
        <v>228</v>
      </c>
      <c r="D1856" s="206" t="s">
        <v>847</v>
      </c>
      <c r="E1856" s="206" t="s">
        <v>229</v>
      </c>
      <c r="F1856" s="206"/>
      <c r="G1856" s="212">
        <v>10000</v>
      </c>
      <c r="H1856" s="206" t="s">
        <v>8</v>
      </c>
    </row>
    <row r="1857" spans="1:8" s="94" customFormat="1" ht="11.25" customHeight="1">
      <c r="A1857" s="205">
        <v>1852</v>
      </c>
      <c r="B1857" s="209"/>
      <c r="C1857" s="205" t="s">
        <v>228</v>
      </c>
      <c r="D1857" s="205" t="s">
        <v>842</v>
      </c>
      <c r="E1857" s="205" t="s">
        <v>229</v>
      </c>
      <c r="F1857" s="205"/>
      <c r="G1857" s="210">
        <v>20000</v>
      </c>
      <c r="H1857" s="205" t="s">
        <v>8</v>
      </c>
    </row>
    <row r="1858" spans="1:8" s="94" customFormat="1" ht="11.25" customHeight="1">
      <c r="A1858" s="206">
        <v>1853</v>
      </c>
      <c r="B1858" s="211"/>
      <c r="C1858" s="206" t="s">
        <v>228</v>
      </c>
      <c r="D1858" s="206" t="s">
        <v>819</v>
      </c>
      <c r="E1858" s="206" t="s">
        <v>229</v>
      </c>
      <c r="F1858" s="206"/>
      <c r="G1858" s="212">
        <v>200000</v>
      </c>
      <c r="H1858" s="206" t="s">
        <v>8</v>
      </c>
    </row>
    <row r="1859" spans="1:8" s="94" customFormat="1" ht="11.25" customHeight="1">
      <c r="A1859" s="205">
        <v>1854</v>
      </c>
      <c r="B1859" s="209"/>
      <c r="C1859" s="205" t="s">
        <v>228</v>
      </c>
      <c r="D1859" s="205" t="s">
        <v>820</v>
      </c>
      <c r="E1859" s="205" t="s">
        <v>229</v>
      </c>
      <c r="F1859" s="205"/>
      <c r="G1859" s="210">
        <v>10000</v>
      </c>
      <c r="H1859" s="205" t="s">
        <v>8</v>
      </c>
    </row>
    <row r="1860" spans="1:8" s="94" customFormat="1" ht="11.25" customHeight="1">
      <c r="A1860" s="206">
        <v>1855</v>
      </c>
      <c r="B1860" s="211"/>
      <c r="C1860" s="206" t="s">
        <v>228</v>
      </c>
      <c r="D1860" s="206" t="s">
        <v>838</v>
      </c>
      <c r="E1860" s="206" t="s">
        <v>229</v>
      </c>
      <c r="F1860" s="206"/>
      <c r="G1860" s="212">
        <v>100000</v>
      </c>
      <c r="H1860" s="206" t="s">
        <v>8</v>
      </c>
    </row>
    <row r="1861" spans="1:8" s="94" customFormat="1" ht="11.25" customHeight="1">
      <c r="A1861" s="205">
        <v>1856</v>
      </c>
      <c r="B1861" s="209"/>
      <c r="C1861" s="205" t="s">
        <v>228</v>
      </c>
      <c r="D1861" s="205" t="s">
        <v>846</v>
      </c>
      <c r="E1861" s="205" t="s">
        <v>229</v>
      </c>
      <c r="F1861" s="205"/>
      <c r="G1861" s="210">
        <v>20000</v>
      </c>
      <c r="H1861" s="205" t="s">
        <v>8</v>
      </c>
    </row>
    <row r="1862" spans="1:8" s="94" customFormat="1" ht="11.25" customHeight="1">
      <c r="A1862" s="206">
        <v>1857</v>
      </c>
      <c r="B1862" s="211"/>
      <c r="C1862" s="206" t="s">
        <v>228</v>
      </c>
      <c r="D1862" s="206" t="s">
        <v>817</v>
      </c>
      <c r="E1862" s="206" t="s">
        <v>229</v>
      </c>
      <c r="F1862" s="206"/>
      <c r="G1862" s="212">
        <v>30000</v>
      </c>
      <c r="H1862" s="206" t="s">
        <v>8</v>
      </c>
    </row>
    <row r="1863" spans="1:8" s="94" customFormat="1" ht="11.25" customHeight="1">
      <c r="A1863" s="205">
        <v>1858</v>
      </c>
      <c r="B1863" s="209"/>
      <c r="C1863" s="205" t="s">
        <v>228</v>
      </c>
      <c r="D1863" s="205" t="s">
        <v>822</v>
      </c>
      <c r="E1863" s="205" t="s">
        <v>229</v>
      </c>
      <c r="F1863" s="205"/>
      <c r="G1863" s="210">
        <v>10000</v>
      </c>
      <c r="H1863" s="205" t="s">
        <v>8</v>
      </c>
    </row>
    <row r="1864" spans="1:8" s="94" customFormat="1" ht="11.25" customHeight="1">
      <c r="A1864" s="206">
        <v>1859</v>
      </c>
      <c r="B1864" s="211"/>
      <c r="C1864" s="206" t="s">
        <v>228</v>
      </c>
      <c r="D1864" s="206" t="s">
        <v>819</v>
      </c>
      <c r="E1864" s="206" t="s">
        <v>229</v>
      </c>
      <c r="F1864" s="206"/>
      <c r="G1864" s="212">
        <v>50000</v>
      </c>
      <c r="H1864" s="206" t="s">
        <v>8</v>
      </c>
    </row>
    <row r="1865" spans="1:8" s="94" customFormat="1" ht="11.25" customHeight="1">
      <c r="A1865" s="205">
        <v>1860</v>
      </c>
      <c r="B1865" s="209"/>
      <c r="C1865" s="205" t="s">
        <v>228</v>
      </c>
      <c r="D1865" s="205" t="s">
        <v>823</v>
      </c>
      <c r="E1865" s="205" t="s">
        <v>229</v>
      </c>
      <c r="F1865" s="205"/>
      <c r="G1865" s="210">
        <v>10000</v>
      </c>
      <c r="H1865" s="205" t="s">
        <v>8</v>
      </c>
    </row>
    <row r="1866" spans="1:8" s="94" customFormat="1" ht="11.25" customHeight="1">
      <c r="A1866" s="206">
        <v>1861</v>
      </c>
      <c r="B1866" s="211"/>
      <c r="C1866" s="206" t="s">
        <v>228</v>
      </c>
      <c r="D1866" s="206" t="s">
        <v>847</v>
      </c>
      <c r="E1866" s="206" t="s">
        <v>229</v>
      </c>
      <c r="F1866" s="206"/>
      <c r="G1866" s="212">
        <v>10000</v>
      </c>
      <c r="H1866" s="206" t="s">
        <v>8</v>
      </c>
    </row>
    <row r="1867" spans="1:8" s="94" customFormat="1" ht="11.25" customHeight="1">
      <c r="A1867" s="205">
        <v>1862</v>
      </c>
      <c r="B1867" s="209"/>
      <c r="C1867" s="205" t="s">
        <v>228</v>
      </c>
      <c r="D1867" s="205" t="s">
        <v>838</v>
      </c>
      <c r="E1867" s="205" t="s">
        <v>229</v>
      </c>
      <c r="F1867" s="205"/>
      <c r="G1867" s="210">
        <v>10000</v>
      </c>
      <c r="H1867" s="205" t="s">
        <v>8</v>
      </c>
    </row>
    <row r="1868" spans="1:8" s="94" customFormat="1" ht="11.25" customHeight="1">
      <c r="A1868" s="206">
        <v>1863</v>
      </c>
      <c r="B1868" s="211"/>
      <c r="C1868" s="206" t="s">
        <v>228</v>
      </c>
      <c r="D1868" s="206" t="s">
        <v>844</v>
      </c>
      <c r="E1868" s="206" t="s">
        <v>229</v>
      </c>
      <c r="F1868" s="206"/>
      <c r="G1868" s="212">
        <v>10000</v>
      </c>
      <c r="H1868" s="206" t="s">
        <v>8</v>
      </c>
    </row>
    <row r="1869" spans="1:8" s="94" customFormat="1" ht="11.25" customHeight="1">
      <c r="A1869" s="205">
        <v>1864</v>
      </c>
      <c r="B1869" s="209"/>
      <c r="C1869" s="205" t="s">
        <v>228</v>
      </c>
      <c r="D1869" s="205" t="s">
        <v>839</v>
      </c>
      <c r="E1869" s="205" t="s">
        <v>229</v>
      </c>
      <c r="F1869" s="205"/>
      <c r="G1869" s="210">
        <v>10000</v>
      </c>
      <c r="H1869" s="205" t="s">
        <v>8</v>
      </c>
    </row>
    <row r="1870" spans="1:8" s="94" customFormat="1" ht="11.25" customHeight="1">
      <c r="A1870" s="206">
        <v>1865</v>
      </c>
      <c r="B1870" s="211"/>
      <c r="C1870" s="206" t="s">
        <v>228</v>
      </c>
      <c r="D1870" s="206" t="s">
        <v>839</v>
      </c>
      <c r="E1870" s="206" t="s">
        <v>229</v>
      </c>
      <c r="F1870" s="206"/>
      <c r="G1870" s="212">
        <v>10000</v>
      </c>
      <c r="H1870" s="206" t="s">
        <v>8</v>
      </c>
    </row>
    <row r="1871" spans="1:8" s="94" customFormat="1" ht="11.25" customHeight="1">
      <c r="A1871" s="205">
        <v>1866</v>
      </c>
      <c r="B1871" s="209"/>
      <c r="C1871" s="205" t="s">
        <v>228</v>
      </c>
      <c r="D1871" s="205" t="s">
        <v>820</v>
      </c>
      <c r="E1871" s="205" t="s">
        <v>229</v>
      </c>
      <c r="F1871" s="205"/>
      <c r="G1871" s="210">
        <v>20000</v>
      </c>
      <c r="H1871" s="205" t="s">
        <v>8</v>
      </c>
    </row>
    <row r="1872" spans="1:8" s="94" customFormat="1" ht="11.25" customHeight="1">
      <c r="A1872" s="206">
        <v>1867</v>
      </c>
      <c r="B1872" s="211"/>
      <c r="C1872" s="206" t="s">
        <v>228</v>
      </c>
      <c r="D1872" s="206" t="s">
        <v>839</v>
      </c>
      <c r="E1872" s="206" t="s">
        <v>229</v>
      </c>
      <c r="F1872" s="206"/>
      <c r="G1872" s="212">
        <v>10000</v>
      </c>
      <c r="H1872" s="206" t="s">
        <v>8</v>
      </c>
    </row>
    <row r="1873" spans="1:8" s="94" customFormat="1" ht="11.25" customHeight="1">
      <c r="A1873" s="205">
        <v>1868</v>
      </c>
      <c r="B1873" s="209"/>
      <c r="C1873" s="205" t="s">
        <v>228</v>
      </c>
      <c r="D1873" s="205" t="s">
        <v>819</v>
      </c>
      <c r="E1873" s="205" t="s">
        <v>229</v>
      </c>
      <c r="F1873" s="205"/>
      <c r="G1873" s="210">
        <v>10000</v>
      </c>
      <c r="H1873" s="205" t="s">
        <v>8</v>
      </c>
    </row>
    <row r="1874" spans="1:8" s="94" customFormat="1" ht="11.25" customHeight="1">
      <c r="A1874" s="206">
        <v>1869</v>
      </c>
      <c r="B1874" s="211"/>
      <c r="C1874" s="206" t="s">
        <v>228</v>
      </c>
      <c r="D1874" s="206" t="s">
        <v>823</v>
      </c>
      <c r="E1874" s="206" t="s">
        <v>229</v>
      </c>
      <c r="F1874" s="206"/>
      <c r="G1874" s="212">
        <v>10000</v>
      </c>
      <c r="H1874" s="206" t="s">
        <v>8</v>
      </c>
    </row>
    <row r="1875" spans="1:8" s="94" customFormat="1" ht="11.25" customHeight="1">
      <c r="A1875" s="205">
        <v>1870</v>
      </c>
      <c r="B1875" s="209"/>
      <c r="C1875" s="205" t="s">
        <v>228</v>
      </c>
      <c r="D1875" s="205" t="s">
        <v>819</v>
      </c>
      <c r="E1875" s="205" t="s">
        <v>229</v>
      </c>
      <c r="F1875" s="205"/>
      <c r="G1875" s="210">
        <v>10000</v>
      </c>
      <c r="H1875" s="205" t="s">
        <v>8</v>
      </c>
    </row>
    <row r="1876" spans="1:8" s="94" customFormat="1" ht="11.25" customHeight="1">
      <c r="A1876" s="206">
        <v>1871</v>
      </c>
      <c r="B1876" s="211"/>
      <c r="C1876" s="206" t="s">
        <v>228</v>
      </c>
      <c r="D1876" s="206" t="s">
        <v>823</v>
      </c>
      <c r="E1876" s="206" t="s">
        <v>229</v>
      </c>
      <c r="F1876" s="206"/>
      <c r="G1876" s="212">
        <v>10000</v>
      </c>
      <c r="H1876" s="206" t="s">
        <v>8</v>
      </c>
    </row>
    <row r="1877" spans="1:8" s="94" customFormat="1" ht="11.25" customHeight="1">
      <c r="A1877" s="205">
        <v>1872</v>
      </c>
      <c r="B1877" s="209"/>
      <c r="C1877" s="205" t="s">
        <v>228</v>
      </c>
      <c r="D1877" s="205" t="s">
        <v>826</v>
      </c>
      <c r="E1877" s="205" t="s">
        <v>229</v>
      </c>
      <c r="F1877" s="205"/>
      <c r="G1877" s="210">
        <v>10000</v>
      </c>
      <c r="H1877" s="205" t="s">
        <v>8</v>
      </c>
    </row>
    <row r="1878" spans="1:8" s="94" customFormat="1" ht="11.25" customHeight="1">
      <c r="A1878" s="206">
        <v>1873</v>
      </c>
      <c r="B1878" s="206"/>
      <c r="C1878" s="206" t="s">
        <v>228</v>
      </c>
      <c r="D1878" s="206" t="s">
        <v>844</v>
      </c>
      <c r="E1878" s="206" t="s">
        <v>229</v>
      </c>
      <c r="F1878" s="206"/>
      <c r="G1878" s="212">
        <v>10000</v>
      </c>
      <c r="H1878" s="206" t="s">
        <v>8</v>
      </c>
    </row>
    <row r="1879" spans="1:8" s="94" customFormat="1" ht="11.25" customHeight="1">
      <c r="A1879" s="205">
        <v>1874</v>
      </c>
      <c r="B1879" s="161">
        <v>44362</v>
      </c>
      <c r="C1879" s="205" t="s">
        <v>228</v>
      </c>
      <c r="D1879" s="205" t="s">
        <v>849</v>
      </c>
      <c r="E1879" s="205" t="s">
        <v>229</v>
      </c>
      <c r="F1879" s="205"/>
      <c r="G1879" s="210">
        <v>50000</v>
      </c>
      <c r="H1879" s="205" t="s">
        <v>8</v>
      </c>
    </row>
    <row r="1880" spans="1:8" s="94" customFormat="1" ht="11.25" customHeight="1">
      <c r="A1880" s="206">
        <v>1875</v>
      </c>
      <c r="B1880" s="213">
        <v>44363</v>
      </c>
      <c r="C1880" s="206" t="s">
        <v>228</v>
      </c>
      <c r="D1880" s="206" t="s">
        <v>851</v>
      </c>
      <c r="E1880" s="206" t="s">
        <v>229</v>
      </c>
      <c r="F1880" s="206"/>
      <c r="G1880" s="212">
        <v>20000</v>
      </c>
      <c r="H1880" s="206" t="s">
        <v>8</v>
      </c>
    </row>
    <row r="1881" spans="1:8" s="94" customFormat="1" ht="11.25" customHeight="1">
      <c r="A1881" s="205">
        <v>1876</v>
      </c>
      <c r="B1881" s="209"/>
      <c r="C1881" s="205" t="s">
        <v>228</v>
      </c>
      <c r="D1881" s="205" t="s">
        <v>819</v>
      </c>
      <c r="E1881" s="205" t="s">
        <v>229</v>
      </c>
      <c r="F1881" s="205"/>
      <c r="G1881" s="210">
        <v>10000</v>
      </c>
      <c r="H1881" s="205" t="s">
        <v>8</v>
      </c>
    </row>
    <row r="1882" spans="1:8" s="94" customFormat="1" ht="11.25" customHeight="1">
      <c r="A1882" s="206">
        <v>1877</v>
      </c>
      <c r="B1882" s="211"/>
      <c r="C1882" s="206" t="s">
        <v>228</v>
      </c>
      <c r="D1882" s="206" t="s">
        <v>823</v>
      </c>
      <c r="E1882" s="206" t="s">
        <v>229</v>
      </c>
      <c r="F1882" s="206"/>
      <c r="G1882" s="212">
        <v>10000</v>
      </c>
      <c r="H1882" s="206" t="s">
        <v>8</v>
      </c>
    </row>
    <row r="1883" spans="1:8" s="94" customFormat="1" ht="11.25" customHeight="1">
      <c r="A1883" s="205">
        <v>1878</v>
      </c>
      <c r="B1883" s="209"/>
      <c r="C1883" s="205" t="s">
        <v>228</v>
      </c>
      <c r="D1883" s="205" t="s">
        <v>823</v>
      </c>
      <c r="E1883" s="205" t="s">
        <v>229</v>
      </c>
      <c r="F1883" s="205"/>
      <c r="G1883" s="210">
        <v>10000</v>
      </c>
      <c r="H1883" s="205" t="s">
        <v>8</v>
      </c>
    </row>
    <row r="1884" spans="1:8" s="94" customFormat="1" ht="11.25" customHeight="1">
      <c r="A1884" s="206">
        <v>1879</v>
      </c>
      <c r="B1884" s="211"/>
      <c r="C1884" s="206" t="s">
        <v>228</v>
      </c>
      <c r="D1884" s="206" t="s">
        <v>846</v>
      </c>
      <c r="E1884" s="206" t="s">
        <v>229</v>
      </c>
      <c r="F1884" s="206"/>
      <c r="G1884" s="212">
        <v>10000</v>
      </c>
      <c r="H1884" s="206" t="s">
        <v>8</v>
      </c>
    </row>
    <row r="1885" spans="1:8" s="94" customFormat="1" ht="11.25" customHeight="1">
      <c r="A1885" s="205">
        <v>1880</v>
      </c>
      <c r="B1885" s="209"/>
      <c r="C1885" s="205" t="s">
        <v>228</v>
      </c>
      <c r="D1885" s="205" t="s">
        <v>819</v>
      </c>
      <c r="E1885" s="205" t="s">
        <v>229</v>
      </c>
      <c r="F1885" s="205"/>
      <c r="G1885" s="210">
        <v>20000</v>
      </c>
      <c r="H1885" s="205" t="s">
        <v>8</v>
      </c>
    </row>
    <row r="1886" spans="1:8" s="94" customFormat="1" ht="11.25" customHeight="1">
      <c r="A1886" s="206">
        <v>1881</v>
      </c>
      <c r="B1886" s="211"/>
      <c r="C1886" s="206" t="s">
        <v>228</v>
      </c>
      <c r="D1886" s="206" t="s">
        <v>829</v>
      </c>
      <c r="E1886" s="206" t="s">
        <v>229</v>
      </c>
      <c r="F1886" s="206"/>
      <c r="G1886" s="212">
        <v>20000</v>
      </c>
      <c r="H1886" s="206" t="s">
        <v>8</v>
      </c>
    </row>
    <row r="1887" spans="1:8" s="94" customFormat="1" ht="11.25" customHeight="1">
      <c r="A1887" s="205">
        <v>1882</v>
      </c>
      <c r="B1887" s="205"/>
      <c r="C1887" s="205" t="s">
        <v>228</v>
      </c>
      <c r="D1887" s="205" t="s">
        <v>819</v>
      </c>
      <c r="E1887" s="205" t="s">
        <v>229</v>
      </c>
      <c r="F1887" s="205"/>
      <c r="G1887" s="210">
        <v>20000</v>
      </c>
      <c r="H1887" s="205" t="s">
        <v>8</v>
      </c>
    </row>
    <row r="1888" spans="1:8" s="94" customFormat="1" ht="11.25" customHeight="1">
      <c r="A1888" s="206">
        <v>1883</v>
      </c>
      <c r="B1888" s="213">
        <v>44364</v>
      </c>
      <c r="C1888" s="206" t="s">
        <v>228</v>
      </c>
      <c r="D1888" s="206" t="s">
        <v>820</v>
      </c>
      <c r="E1888" s="206" t="s">
        <v>229</v>
      </c>
      <c r="F1888" s="206"/>
      <c r="G1888" s="212">
        <v>20000</v>
      </c>
      <c r="H1888" s="206" t="s">
        <v>8</v>
      </c>
    </row>
    <row r="1889" spans="1:8" s="94" customFormat="1" ht="11.25" customHeight="1">
      <c r="A1889" s="205">
        <v>1884</v>
      </c>
      <c r="B1889" s="209"/>
      <c r="C1889" s="205" t="s">
        <v>228</v>
      </c>
      <c r="D1889" s="205" t="s">
        <v>823</v>
      </c>
      <c r="E1889" s="205" t="s">
        <v>229</v>
      </c>
      <c r="F1889" s="205"/>
      <c r="G1889" s="210">
        <v>20000</v>
      </c>
      <c r="H1889" s="205" t="s">
        <v>8</v>
      </c>
    </row>
    <row r="1890" spans="1:8" s="94" customFormat="1" ht="11.25" customHeight="1">
      <c r="A1890" s="206">
        <v>1885</v>
      </c>
      <c r="B1890" s="211"/>
      <c r="C1890" s="206" t="s">
        <v>228</v>
      </c>
      <c r="D1890" s="206" t="s">
        <v>833</v>
      </c>
      <c r="E1890" s="206" t="s">
        <v>229</v>
      </c>
      <c r="F1890" s="206"/>
      <c r="G1890" s="212">
        <v>100000</v>
      </c>
      <c r="H1890" s="206" t="s">
        <v>8</v>
      </c>
    </row>
    <row r="1891" spans="1:8" s="94" customFormat="1" ht="11.25" customHeight="1">
      <c r="A1891" s="205">
        <v>1886</v>
      </c>
      <c r="B1891" s="209"/>
      <c r="C1891" s="205" t="s">
        <v>228</v>
      </c>
      <c r="D1891" s="205" t="s">
        <v>819</v>
      </c>
      <c r="E1891" s="205" t="s">
        <v>229</v>
      </c>
      <c r="F1891" s="205"/>
      <c r="G1891" s="210">
        <v>20000</v>
      </c>
      <c r="H1891" s="205" t="s">
        <v>8</v>
      </c>
    </row>
    <row r="1892" spans="1:8" s="94" customFormat="1" ht="11.25" customHeight="1">
      <c r="A1892" s="206">
        <v>1887</v>
      </c>
      <c r="B1892" s="211"/>
      <c r="C1892" s="206" t="s">
        <v>228</v>
      </c>
      <c r="D1892" s="206" t="s">
        <v>863</v>
      </c>
      <c r="E1892" s="206" t="s">
        <v>229</v>
      </c>
      <c r="F1892" s="206" t="s">
        <v>876</v>
      </c>
      <c r="G1892" s="212">
        <v>30000</v>
      </c>
      <c r="H1892" s="206" t="s">
        <v>7</v>
      </c>
    </row>
    <row r="1893" spans="1:8" s="94" customFormat="1" ht="11.25" customHeight="1">
      <c r="A1893" s="205">
        <v>1888</v>
      </c>
      <c r="B1893" s="209"/>
      <c r="C1893" s="205" t="s">
        <v>228</v>
      </c>
      <c r="D1893" s="205" t="s">
        <v>829</v>
      </c>
      <c r="E1893" s="205" t="s">
        <v>229</v>
      </c>
      <c r="F1893" s="205"/>
      <c r="G1893" s="210">
        <v>10000</v>
      </c>
      <c r="H1893" s="205" t="s">
        <v>8</v>
      </c>
    </row>
    <row r="1894" spans="1:8" s="94" customFormat="1" ht="11.25" customHeight="1">
      <c r="A1894" s="206">
        <v>1889</v>
      </c>
      <c r="B1894" s="211"/>
      <c r="C1894" s="206" t="s">
        <v>228</v>
      </c>
      <c r="D1894" s="206" t="s">
        <v>819</v>
      </c>
      <c r="E1894" s="206" t="s">
        <v>229</v>
      </c>
      <c r="F1894" s="206"/>
      <c r="G1894" s="212">
        <v>30000</v>
      </c>
      <c r="H1894" s="206" t="s">
        <v>8</v>
      </c>
    </row>
    <row r="1895" spans="1:8" s="94" customFormat="1" ht="11.25" customHeight="1">
      <c r="A1895" s="205">
        <v>1890</v>
      </c>
      <c r="B1895" s="209"/>
      <c r="C1895" s="205" t="s">
        <v>228</v>
      </c>
      <c r="D1895" s="205" t="s">
        <v>823</v>
      </c>
      <c r="E1895" s="205" t="s">
        <v>229</v>
      </c>
      <c r="F1895" s="205"/>
      <c r="G1895" s="210">
        <v>10000</v>
      </c>
      <c r="H1895" s="205" t="s">
        <v>8</v>
      </c>
    </row>
    <row r="1896" spans="1:8" s="94" customFormat="1" ht="11.25" customHeight="1">
      <c r="A1896" s="206">
        <v>1891</v>
      </c>
      <c r="B1896" s="211"/>
      <c r="C1896" s="206" t="s">
        <v>228</v>
      </c>
      <c r="D1896" s="206" t="s">
        <v>819</v>
      </c>
      <c r="E1896" s="206" t="s">
        <v>229</v>
      </c>
      <c r="F1896" s="206"/>
      <c r="G1896" s="212">
        <v>20000</v>
      </c>
      <c r="H1896" s="206" t="s">
        <v>8</v>
      </c>
    </row>
    <row r="1897" spans="1:8" s="94" customFormat="1" ht="11.25" customHeight="1">
      <c r="A1897" s="205">
        <v>1892</v>
      </c>
      <c r="B1897" s="209"/>
      <c r="C1897" s="205" t="s">
        <v>228</v>
      </c>
      <c r="D1897" s="205" t="s">
        <v>823</v>
      </c>
      <c r="E1897" s="205" t="s">
        <v>229</v>
      </c>
      <c r="F1897" s="205"/>
      <c r="G1897" s="210">
        <v>10000</v>
      </c>
      <c r="H1897" s="205" t="s">
        <v>8</v>
      </c>
    </row>
    <row r="1898" spans="1:8" s="94" customFormat="1" ht="11.25" customHeight="1">
      <c r="A1898" s="206">
        <v>1893</v>
      </c>
      <c r="B1898" s="211"/>
      <c r="C1898" s="206" t="s">
        <v>228</v>
      </c>
      <c r="D1898" s="206" t="s">
        <v>848</v>
      </c>
      <c r="E1898" s="206" t="s">
        <v>229</v>
      </c>
      <c r="F1898" s="206"/>
      <c r="G1898" s="212">
        <v>10000</v>
      </c>
      <c r="H1898" s="206" t="s">
        <v>8</v>
      </c>
    </row>
    <row r="1899" spans="1:8" s="94" customFormat="1" ht="11.25" customHeight="1">
      <c r="A1899" s="205">
        <v>1894</v>
      </c>
      <c r="B1899" s="209"/>
      <c r="C1899" s="205" t="s">
        <v>228</v>
      </c>
      <c r="D1899" s="205" t="s">
        <v>823</v>
      </c>
      <c r="E1899" s="205" t="s">
        <v>229</v>
      </c>
      <c r="F1899" s="205"/>
      <c r="G1899" s="210">
        <v>50000</v>
      </c>
      <c r="H1899" s="205" t="s">
        <v>8</v>
      </c>
    </row>
    <row r="1900" spans="1:8" s="94" customFormat="1" ht="11.25" customHeight="1">
      <c r="A1900" s="206">
        <v>1895</v>
      </c>
      <c r="B1900" s="211"/>
      <c r="C1900" s="206" t="s">
        <v>228</v>
      </c>
      <c r="D1900" s="206" t="s">
        <v>829</v>
      </c>
      <c r="E1900" s="206" t="s">
        <v>229</v>
      </c>
      <c r="F1900" s="206"/>
      <c r="G1900" s="212">
        <v>50000</v>
      </c>
      <c r="H1900" s="206" t="s">
        <v>8</v>
      </c>
    </row>
    <row r="1901" spans="1:8" s="94" customFormat="1" ht="11.25" customHeight="1">
      <c r="A1901" s="205">
        <v>1896</v>
      </c>
      <c r="B1901" s="209"/>
      <c r="C1901" s="205" t="s">
        <v>228</v>
      </c>
      <c r="D1901" s="205" t="s">
        <v>823</v>
      </c>
      <c r="E1901" s="205" t="s">
        <v>229</v>
      </c>
      <c r="F1901" s="205"/>
      <c r="G1901" s="210">
        <v>10000</v>
      </c>
      <c r="H1901" s="205" t="s">
        <v>8</v>
      </c>
    </row>
    <row r="1902" spans="1:8" s="94" customFormat="1" ht="11.25" customHeight="1">
      <c r="A1902" s="206">
        <v>1897</v>
      </c>
      <c r="B1902" s="211"/>
      <c r="C1902" s="206" t="s">
        <v>228</v>
      </c>
      <c r="D1902" s="206" t="s">
        <v>848</v>
      </c>
      <c r="E1902" s="206" t="s">
        <v>229</v>
      </c>
      <c r="F1902" s="206"/>
      <c r="G1902" s="212">
        <v>20000</v>
      </c>
      <c r="H1902" s="206" t="s">
        <v>8</v>
      </c>
    </row>
    <row r="1903" spans="1:8" s="94" customFormat="1" ht="11.25" customHeight="1">
      <c r="A1903" s="205">
        <v>1898</v>
      </c>
      <c r="B1903" s="209"/>
      <c r="C1903" s="205" t="s">
        <v>228</v>
      </c>
      <c r="D1903" s="205" t="s">
        <v>854</v>
      </c>
      <c r="E1903" s="205" t="s">
        <v>229</v>
      </c>
      <c r="F1903" s="205"/>
      <c r="G1903" s="210">
        <v>50000</v>
      </c>
      <c r="H1903" s="205" t="s">
        <v>8</v>
      </c>
    </row>
    <row r="1904" spans="1:8" s="94" customFormat="1" ht="11.25" customHeight="1">
      <c r="A1904" s="206">
        <v>1899</v>
      </c>
      <c r="B1904" s="211"/>
      <c r="C1904" s="206" t="s">
        <v>228</v>
      </c>
      <c r="D1904" s="206" t="s">
        <v>820</v>
      </c>
      <c r="E1904" s="206" t="s">
        <v>229</v>
      </c>
      <c r="F1904" s="206"/>
      <c r="G1904" s="212">
        <v>10000</v>
      </c>
      <c r="H1904" s="206" t="s">
        <v>8</v>
      </c>
    </row>
    <row r="1905" spans="1:8" s="94" customFormat="1" ht="11.25" customHeight="1">
      <c r="A1905" s="205">
        <v>1900</v>
      </c>
      <c r="B1905" s="209"/>
      <c r="C1905" s="205" t="s">
        <v>228</v>
      </c>
      <c r="D1905" s="205" t="s">
        <v>819</v>
      </c>
      <c r="E1905" s="205" t="s">
        <v>229</v>
      </c>
      <c r="F1905" s="205"/>
      <c r="G1905" s="210">
        <v>10000</v>
      </c>
      <c r="H1905" s="205" t="s">
        <v>8</v>
      </c>
    </row>
    <row r="1906" spans="1:8" s="94" customFormat="1" ht="11.25" customHeight="1">
      <c r="A1906" s="206">
        <v>1901</v>
      </c>
      <c r="B1906" s="211"/>
      <c r="C1906" s="206" t="s">
        <v>228</v>
      </c>
      <c r="D1906" s="206" t="s">
        <v>819</v>
      </c>
      <c r="E1906" s="206" t="s">
        <v>229</v>
      </c>
      <c r="F1906" s="206"/>
      <c r="G1906" s="212">
        <v>10000</v>
      </c>
      <c r="H1906" s="206" t="s">
        <v>8</v>
      </c>
    </row>
    <row r="1907" spans="1:8" s="94" customFormat="1" ht="11.25" customHeight="1">
      <c r="A1907" s="205">
        <v>1902</v>
      </c>
      <c r="B1907" s="209"/>
      <c r="C1907" s="205" t="s">
        <v>228</v>
      </c>
      <c r="D1907" s="205" t="s">
        <v>819</v>
      </c>
      <c r="E1907" s="205" t="s">
        <v>229</v>
      </c>
      <c r="F1907" s="205"/>
      <c r="G1907" s="210">
        <v>10000</v>
      </c>
      <c r="H1907" s="205" t="s">
        <v>8</v>
      </c>
    </row>
    <row r="1908" spans="1:8" s="94" customFormat="1" ht="11.25" customHeight="1">
      <c r="A1908" s="206">
        <v>1903</v>
      </c>
      <c r="B1908" s="211"/>
      <c r="C1908" s="206" t="s">
        <v>228</v>
      </c>
      <c r="D1908" s="206" t="s">
        <v>819</v>
      </c>
      <c r="E1908" s="206" t="s">
        <v>229</v>
      </c>
      <c r="F1908" s="206"/>
      <c r="G1908" s="212">
        <v>10000</v>
      </c>
      <c r="H1908" s="206" t="s">
        <v>8</v>
      </c>
    </row>
    <row r="1909" spans="1:8" s="94" customFormat="1" ht="11.25" customHeight="1">
      <c r="A1909" s="205">
        <v>1904</v>
      </c>
      <c r="B1909" s="209"/>
      <c r="C1909" s="205" t="s">
        <v>228</v>
      </c>
      <c r="D1909" s="205" t="s">
        <v>852</v>
      </c>
      <c r="E1909" s="205" t="s">
        <v>229</v>
      </c>
      <c r="F1909" s="205"/>
      <c r="G1909" s="210">
        <v>10000</v>
      </c>
      <c r="H1909" s="205" t="s">
        <v>8</v>
      </c>
    </row>
    <row r="1910" spans="1:8" s="94" customFormat="1" ht="11.25" customHeight="1">
      <c r="A1910" s="206">
        <v>1905</v>
      </c>
      <c r="B1910" s="211"/>
      <c r="C1910" s="206" t="s">
        <v>228</v>
      </c>
      <c r="D1910" s="206" t="s">
        <v>823</v>
      </c>
      <c r="E1910" s="206" t="s">
        <v>229</v>
      </c>
      <c r="F1910" s="206"/>
      <c r="G1910" s="212">
        <v>50000</v>
      </c>
      <c r="H1910" s="206" t="s">
        <v>8</v>
      </c>
    </row>
    <row r="1911" spans="1:8" s="94" customFormat="1" ht="11.25" customHeight="1">
      <c r="A1911" s="205">
        <v>1906</v>
      </c>
      <c r="B1911" s="209"/>
      <c r="C1911" s="205" t="s">
        <v>228</v>
      </c>
      <c r="D1911" s="205" t="s">
        <v>831</v>
      </c>
      <c r="E1911" s="205" t="s">
        <v>229</v>
      </c>
      <c r="F1911" s="205"/>
      <c r="G1911" s="210">
        <v>20000</v>
      </c>
      <c r="H1911" s="205" t="s">
        <v>8</v>
      </c>
    </row>
    <row r="1912" spans="1:8" s="94" customFormat="1" ht="11.25" customHeight="1">
      <c r="A1912" s="206">
        <v>1907</v>
      </c>
      <c r="B1912" s="211"/>
      <c r="C1912" s="206" t="s">
        <v>228</v>
      </c>
      <c r="D1912" s="206" t="s">
        <v>839</v>
      </c>
      <c r="E1912" s="206" t="s">
        <v>229</v>
      </c>
      <c r="F1912" s="206"/>
      <c r="G1912" s="212">
        <v>20000</v>
      </c>
      <c r="H1912" s="206" t="s">
        <v>8</v>
      </c>
    </row>
    <row r="1913" spans="1:8" s="94" customFormat="1" ht="11.25" customHeight="1">
      <c r="A1913" s="205">
        <v>1908</v>
      </c>
      <c r="B1913" s="209"/>
      <c r="C1913" s="205" t="s">
        <v>228</v>
      </c>
      <c r="D1913" s="205" t="s">
        <v>823</v>
      </c>
      <c r="E1913" s="205" t="s">
        <v>229</v>
      </c>
      <c r="F1913" s="205"/>
      <c r="G1913" s="210">
        <v>10000</v>
      </c>
      <c r="H1913" s="205" t="s">
        <v>8</v>
      </c>
    </row>
    <row r="1914" spans="1:8" s="94" customFormat="1" ht="11.25" customHeight="1">
      <c r="A1914" s="206">
        <v>1909</v>
      </c>
      <c r="B1914" s="206"/>
      <c r="C1914" s="206" t="s">
        <v>228</v>
      </c>
      <c r="D1914" s="206" t="s">
        <v>819</v>
      </c>
      <c r="E1914" s="206" t="s">
        <v>229</v>
      </c>
      <c r="F1914" s="206"/>
      <c r="G1914" s="212">
        <v>10000</v>
      </c>
      <c r="H1914" s="206" t="s">
        <v>8</v>
      </c>
    </row>
    <row r="1915" spans="1:8" s="94" customFormat="1" ht="11.25" customHeight="1">
      <c r="A1915" s="205">
        <v>1910</v>
      </c>
      <c r="B1915" s="161">
        <v>44365</v>
      </c>
      <c r="C1915" s="205" t="s">
        <v>228</v>
      </c>
      <c r="D1915" s="205" t="s">
        <v>819</v>
      </c>
      <c r="E1915" s="205" t="s">
        <v>229</v>
      </c>
      <c r="F1915" s="205"/>
      <c r="G1915" s="210">
        <v>20000</v>
      </c>
      <c r="H1915" s="205" t="s">
        <v>8</v>
      </c>
    </row>
    <row r="1916" spans="1:8" s="94" customFormat="1" ht="11.25" customHeight="1">
      <c r="A1916" s="206">
        <v>1911</v>
      </c>
      <c r="B1916" s="213">
        <v>44368</v>
      </c>
      <c r="C1916" s="206" t="s">
        <v>228</v>
      </c>
      <c r="D1916" s="206" t="s">
        <v>855</v>
      </c>
      <c r="E1916" s="206" t="s">
        <v>229</v>
      </c>
      <c r="F1916" s="206"/>
      <c r="G1916" s="212">
        <v>30000</v>
      </c>
      <c r="H1916" s="206" t="s">
        <v>8</v>
      </c>
    </row>
    <row r="1917" spans="1:8" s="94" customFormat="1" ht="11.25" customHeight="1">
      <c r="A1917" s="205">
        <v>1912</v>
      </c>
      <c r="B1917" s="209"/>
      <c r="C1917" s="205" t="s">
        <v>228</v>
      </c>
      <c r="D1917" s="205" t="s">
        <v>823</v>
      </c>
      <c r="E1917" s="205" t="s">
        <v>229</v>
      </c>
      <c r="F1917" s="205"/>
      <c r="G1917" s="210">
        <v>10000</v>
      </c>
      <c r="H1917" s="205" t="s">
        <v>8</v>
      </c>
    </row>
    <row r="1918" spans="1:8" s="94" customFormat="1" ht="11.25" customHeight="1">
      <c r="A1918" s="206">
        <v>1913</v>
      </c>
      <c r="B1918" s="211"/>
      <c r="C1918" s="206" t="s">
        <v>228</v>
      </c>
      <c r="D1918" s="206" t="s">
        <v>839</v>
      </c>
      <c r="E1918" s="206" t="s">
        <v>229</v>
      </c>
      <c r="F1918" s="206"/>
      <c r="G1918" s="212">
        <v>30000</v>
      </c>
      <c r="H1918" s="206" t="s">
        <v>8</v>
      </c>
    </row>
    <row r="1919" spans="1:8" s="94" customFormat="1" ht="11.25" customHeight="1">
      <c r="A1919" s="205">
        <v>1914</v>
      </c>
      <c r="B1919" s="209"/>
      <c r="C1919" s="205" t="s">
        <v>228</v>
      </c>
      <c r="D1919" s="205" t="s">
        <v>823</v>
      </c>
      <c r="E1919" s="205" t="s">
        <v>229</v>
      </c>
      <c r="F1919" s="205"/>
      <c r="G1919" s="210">
        <v>10000</v>
      </c>
      <c r="H1919" s="205" t="s">
        <v>8</v>
      </c>
    </row>
    <row r="1920" spans="1:8" s="94" customFormat="1" ht="11.25" customHeight="1">
      <c r="A1920" s="206">
        <v>1915</v>
      </c>
      <c r="B1920" s="211"/>
      <c r="C1920" s="206" t="s">
        <v>228</v>
      </c>
      <c r="D1920" s="206" t="s">
        <v>848</v>
      </c>
      <c r="E1920" s="206" t="s">
        <v>229</v>
      </c>
      <c r="F1920" s="206"/>
      <c r="G1920" s="212">
        <v>10000</v>
      </c>
      <c r="H1920" s="206" t="s">
        <v>8</v>
      </c>
    </row>
    <row r="1921" spans="1:8" s="94" customFormat="1" ht="11.25" customHeight="1">
      <c r="A1921" s="205">
        <v>1916</v>
      </c>
      <c r="B1921" s="209"/>
      <c r="C1921" s="205" t="s">
        <v>228</v>
      </c>
      <c r="D1921" s="205" t="s">
        <v>830</v>
      </c>
      <c r="E1921" s="205" t="s">
        <v>229</v>
      </c>
      <c r="F1921" s="205"/>
      <c r="G1921" s="210">
        <v>5000</v>
      </c>
      <c r="H1921" s="205" t="s">
        <v>8</v>
      </c>
    </row>
    <row r="1922" spans="1:8" s="94" customFormat="1" ht="11.25" customHeight="1">
      <c r="A1922" s="206">
        <v>1917</v>
      </c>
      <c r="B1922" s="206"/>
      <c r="C1922" s="206" t="s">
        <v>228</v>
      </c>
      <c r="D1922" s="206" t="s">
        <v>817</v>
      </c>
      <c r="E1922" s="206" t="s">
        <v>229</v>
      </c>
      <c r="F1922" s="206"/>
      <c r="G1922" s="212">
        <v>20000</v>
      </c>
      <c r="H1922" s="206" t="s">
        <v>8</v>
      </c>
    </row>
    <row r="1923" spans="1:8" s="94" customFormat="1" ht="11.25" customHeight="1">
      <c r="A1923" s="205">
        <v>1918</v>
      </c>
      <c r="B1923" s="161">
        <v>44369</v>
      </c>
      <c r="C1923" s="205" t="s">
        <v>228</v>
      </c>
      <c r="D1923" s="205" t="s">
        <v>823</v>
      </c>
      <c r="E1923" s="205" t="s">
        <v>231</v>
      </c>
      <c r="F1923" s="205"/>
      <c r="G1923" s="210">
        <v>70000</v>
      </c>
      <c r="H1923" s="205" t="s">
        <v>8</v>
      </c>
    </row>
    <row r="1924" spans="1:8" s="94" customFormat="1" ht="11.25" customHeight="1">
      <c r="A1924" s="206">
        <v>1919</v>
      </c>
      <c r="B1924" s="213">
        <v>44370</v>
      </c>
      <c r="C1924" s="206" t="s">
        <v>228</v>
      </c>
      <c r="D1924" s="206" t="s">
        <v>839</v>
      </c>
      <c r="E1924" s="206" t="s">
        <v>229</v>
      </c>
      <c r="F1924" s="206"/>
      <c r="G1924" s="212">
        <v>10000</v>
      </c>
      <c r="H1924" s="206" t="s">
        <v>8</v>
      </c>
    </row>
    <row r="1925" spans="1:8" s="94" customFormat="1" ht="11.25" customHeight="1">
      <c r="A1925" s="205">
        <v>1920</v>
      </c>
      <c r="B1925" s="209"/>
      <c r="C1925" s="205" t="s">
        <v>228</v>
      </c>
      <c r="D1925" s="205" t="s">
        <v>850</v>
      </c>
      <c r="E1925" s="205" t="s">
        <v>229</v>
      </c>
      <c r="F1925" s="205"/>
      <c r="G1925" s="210">
        <v>10000</v>
      </c>
      <c r="H1925" s="205" t="s">
        <v>8</v>
      </c>
    </row>
    <row r="1926" spans="1:8" s="94" customFormat="1" ht="11.25" customHeight="1">
      <c r="A1926" s="206">
        <v>1921</v>
      </c>
      <c r="B1926" s="211"/>
      <c r="C1926" s="206" t="s">
        <v>228</v>
      </c>
      <c r="D1926" s="206" t="s">
        <v>831</v>
      </c>
      <c r="E1926" s="206" t="s">
        <v>229</v>
      </c>
      <c r="F1926" s="206"/>
      <c r="G1926" s="212">
        <v>100000</v>
      </c>
      <c r="H1926" s="206" t="s">
        <v>8</v>
      </c>
    </row>
    <row r="1927" spans="1:8" s="94" customFormat="1" ht="11.25" customHeight="1">
      <c r="A1927" s="205">
        <v>1922</v>
      </c>
      <c r="B1927" s="209"/>
      <c r="C1927" s="205" t="s">
        <v>228</v>
      </c>
      <c r="D1927" s="205" t="s">
        <v>856</v>
      </c>
      <c r="E1927" s="205" t="s">
        <v>229</v>
      </c>
      <c r="F1927" s="205"/>
      <c r="G1927" s="210">
        <v>100000</v>
      </c>
      <c r="H1927" s="205" t="s">
        <v>8</v>
      </c>
    </row>
    <row r="1928" spans="1:8" s="94" customFormat="1" ht="11.25" customHeight="1">
      <c r="A1928" s="206">
        <v>1923</v>
      </c>
      <c r="B1928" s="211"/>
      <c r="C1928" s="206" t="s">
        <v>228</v>
      </c>
      <c r="D1928" s="206" t="s">
        <v>840</v>
      </c>
      <c r="E1928" s="206" t="s">
        <v>229</v>
      </c>
      <c r="F1928" s="206"/>
      <c r="G1928" s="212">
        <v>100000</v>
      </c>
      <c r="H1928" s="206" t="s">
        <v>8</v>
      </c>
    </row>
    <row r="1929" spans="1:8" s="94" customFormat="1" ht="11.25" customHeight="1">
      <c r="A1929" s="205">
        <v>1924</v>
      </c>
      <c r="B1929" s="209"/>
      <c r="C1929" s="205" t="s">
        <v>228</v>
      </c>
      <c r="D1929" s="205" t="s">
        <v>839</v>
      </c>
      <c r="E1929" s="205" t="s">
        <v>229</v>
      </c>
      <c r="F1929" s="205"/>
      <c r="G1929" s="210">
        <v>10000</v>
      </c>
      <c r="H1929" s="205" t="s">
        <v>8</v>
      </c>
    </row>
    <row r="1930" spans="1:8" s="94" customFormat="1" ht="11.25" customHeight="1">
      <c r="A1930" s="206">
        <v>1925</v>
      </c>
      <c r="B1930" s="211"/>
      <c r="C1930" s="206" t="s">
        <v>228</v>
      </c>
      <c r="D1930" s="206" t="s">
        <v>860</v>
      </c>
      <c r="E1930" s="206" t="s">
        <v>229</v>
      </c>
      <c r="F1930" s="206"/>
      <c r="G1930" s="212">
        <v>10000</v>
      </c>
      <c r="H1930" s="206" t="s">
        <v>8</v>
      </c>
    </row>
    <row r="1931" spans="1:8" s="94" customFormat="1" ht="11.25" customHeight="1">
      <c r="A1931" s="205">
        <v>1926</v>
      </c>
      <c r="B1931" s="209"/>
      <c r="C1931" s="205" t="s">
        <v>228</v>
      </c>
      <c r="D1931" s="205" t="s">
        <v>823</v>
      </c>
      <c r="E1931" s="205" t="s">
        <v>229</v>
      </c>
      <c r="F1931" s="205"/>
      <c r="G1931" s="210">
        <v>10000</v>
      </c>
      <c r="H1931" s="205" t="s">
        <v>8</v>
      </c>
    </row>
    <row r="1932" spans="1:8" s="94" customFormat="1" ht="11.25" customHeight="1">
      <c r="A1932" s="206">
        <v>1927</v>
      </c>
      <c r="B1932" s="211"/>
      <c r="C1932" s="206" t="s">
        <v>228</v>
      </c>
      <c r="D1932" s="206" t="s">
        <v>823</v>
      </c>
      <c r="E1932" s="206" t="s">
        <v>229</v>
      </c>
      <c r="F1932" s="206"/>
      <c r="G1932" s="212">
        <v>10000</v>
      </c>
      <c r="H1932" s="206" t="s">
        <v>8</v>
      </c>
    </row>
    <row r="1933" spans="1:8" s="94" customFormat="1" ht="11.25" customHeight="1">
      <c r="A1933" s="205">
        <v>1928</v>
      </c>
      <c r="B1933" s="209"/>
      <c r="C1933" s="205" t="s">
        <v>228</v>
      </c>
      <c r="D1933" s="205" t="s">
        <v>823</v>
      </c>
      <c r="E1933" s="205" t="s">
        <v>229</v>
      </c>
      <c r="F1933" s="205"/>
      <c r="G1933" s="210">
        <v>10000</v>
      </c>
      <c r="H1933" s="205" t="s">
        <v>8</v>
      </c>
    </row>
    <row r="1934" spans="1:8" s="94" customFormat="1" ht="11.25" customHeight="1">
      <c r="A1934" s="206">
        <v>1929</v>
      </c>
      <c r="B1934" s="211"/>
      <c r="C1934" s="206" t="s">
        <v>228</v>
      </c>
      <c r="D1934" s="206" t="s">
        <v>835</v>
      </c>
      <c r="E1934" s="206" t="s">
        <v>229</v>
      </c>
      <c r="F1934" s="206"/>
      <c r="G1934" s="212">
        <v>10000</v>
      </c>
      <c r="H1934" s="206" t="s">
        <v>8</v>
      </c>
    </row>
    <row r="1935" spans="1:8" s="94" customFormat="1" ht="11.25" customHeight="1">
      <c r="A1935" s="205">
        <v>1930</v>
      </c>
      <c r="B1935" s="209"/>
      <c r="C1935" s="205" t="s">
        <v>228</v>
      </c>
      <c r="D1935" s="205" t="s">
        <v>839</v>
      </c>
      <c r="E1935" s="205" t="s">
        <v>229</v>
      </c>
      <c r="F1935" s="205"/>
      <c r="G1935" s="210">
        <v>10000</v>
      </c>
      <c r="H1935" s="205" t="s">
        <v>8</v>
      </c>
    </row>
    <row r="1936" spans="1:8" s="94" customFormat="1" ht="11.25" customHeight="1">
      <c r="A1936" s="206">
        <v>1931</v>
      </c>
      <c r="B1936" s="211"/>
      <c r="C1936" s="206" t="s">
        <v>228</v>
      </c>
      <c r="D1936" s="206" t="s">
        <v>819</v>
      </c>
      <c r="E1936" s="206" t="s">
        <v>229</v>
      </c>
      <c r="F1936" s="206"/>
      <c r="G1936" s="212">
        <v>20000</v>
      </c>
      <c r="H1936" s="206" t="s">
        <v>8</v>
      </c>
    </row>
    <row r="1937" spans="1:8" s="94" customFormat="1" ht="11.25" customHeight="1">
      <c r="A1937" s="205">
        <v>1932</v>
      </c>
      <c r="B1937" s="209"/>
      <c r="C1937" s="205" t="s">
        <v>228</v>
      </c>
      <c r="D1937" s="205" t="s">
        <v>819</v>
      </c>
      <c r="E1937" s="205" t="s">
        <v>229</v>
      </c>
      <c r="F1937" s="205"/>
      <c r="G1937" s="210">
        <v>30000</v>
      </c>
      <c r="H1937" s="205" t="s">
        <v>8</v>
      </c>
    </row>
    <row r="1938" spans="1:8" s="94" customFormat="1" ht="11.25" customHeight="1">
      <c r="A1938" s="206">
        <v>1933</v>
      </c>
      <c r="B1938" s="211"/>
      <c r="C1938" s="206" t="s">
        <v>228</v>
      </c>
      <c r="D1938" s="206" t="s">
        <v>832</v>
      </c>
      <c r="E1938" s="206" t="s">
        <v>229</v>
      </c>
      <c r="F1938" s="206"/>
      <c r="G1938" s="212">
        <v>10000</v>
      </c>
      <c r="H1938" s="206" t="s">
        <v>8</v>
      </c>
    </row>
    <row r="1939" spans="1:8" s="94" customFormat="1" ht="11.25" customHeight="1">
      <c r="A1939" s="205">
        <v>1934</v>
      </c>
      <c r="B1939" s="209"/>
      <c r="C1939" s="205" t="s">
        <v>228</v>
      </c>
      <c r="D1939" s="205" t="s">
        <v>825</v>
      </c>
      <c r="E1939" s="205" t="s">
        <v>229</v>
      </c>
      <c r="F1939" s="205"/>
      <c r="G1939" s="210">
        <v>10000</v>
      </c>
      <c r="H1939" s="205" t="s">
        <v>8</v>
      </c>
    </row>
    <row r="1940" spans="1:8" s="94" customFormat="1" ht="11.25" customHeight="1">
      <c r="A1940" s="206">
        <v>1935</v>
      </c>
      <c r="B1940" s="211"/>
      <c r="C1940" s="206" t="s">
        <v>228</v>
      </c>
      <c r="D1940" s="206" t="s">
        <v>819</v>
      </c>
      <c r="E1940" s="206" t="s">
        <v>229</v>
      </c>
      <c r="F1940" s="206"/>
      <c r="G1940" s="212">
        <v>10000</v>
      </c>
      <c r="H1940" s="206" t="s">
        <v>8</v>
      </c>
    </row>
    <row r="1941" spans="1:8" s="94" customFormat="1" ht="11.25" customHeight="1">
      <c r="A1941" s="205">
        <v>1936</v>
      </c>
      <c r="B1941" s="209"/>
      <c r="C1941" s="205" t="s">
        <v>228</v>
      </c>
      <c r="D1941" s="205" t="s">
        <v>865</v>
      </c>
      <c r="E1941" s="205" t="s">
        <v>229</v>
      </c>
      <c r="F1941" s="205"/>
      <c r="G1941" s="210">
        <v>10000</v>
      </c>
      <c r="H1941" s="205" t="s">
        <v>8</v>
      </c>
    </row>
    <row r="1942" spans="1:8" s="94" customFormat="1" ht="11.25" customHeight="1">
      <c r="A1942" s="206">
        <v>1937</v>
      </c>
      <c r="B1942" s="211"/>
      <c r="C1942" s="206" t="s">
        <v>228</v>
      </c>
      <c r="D1942" s="206" t="s">
        <v>819</v>
      </c>
      <c r="E1942" s="206" t="s">
        <v>229</v>
      </c>
      <c r="F1942" s="206"/>
      <c r="G1942" s="212">
        <v>10000</v>
      </c>
      <c r="H1942" s="206" t="s">
        <v>8</v>
      </c>
    </row>
    <row r="1943" spans="1:8" s="94" customFormat="1" ht="11.25" customHeight="1">
      <c r="A1943" s="205">
        <v>1938</v>
      </c>
      <c r="B1943" s="209"/>
      <c r="C1943" s="205" t="s">
        <v>228</v>
      </c>
      <c r="D1943" s="205" t="s">
        <v>819</v>
      </c>
      <c r="E1943" s="205" t="s">
        <v>229</v>
      </c>
      <c r="F1943" s="205"/>
      <c r="G1943" s="210">
        <v>10000</v>
      </c>
      <c r="H1943" s="205" t="s">
        <v>8</v>
      </c>
    </row>
    <row r="1944" spans="1:8" s="94" customFormat="1" ht="11.25" customHeight="1">
      <c r="A1944" s="206">
        <v>1939</v>
      </c>
      <c r="B1944" s="211"/>
      <c r="C1944" s="206" t="s">
        <v>228</v>
      </c>
      <c r="D1944" s="206" t="s">
        <v>819</v>
      </c>
      <c r="E1944" s="206" t="s">
        <v>229</v>
      </c>
      <c r="F1944" s="206"/>
      <c r="G1944" s="212">
        <v>10000</v>
      </c>
      <c r="H1944" s="206" t="s">
        <v>8</v>
      </c>
    </row>
    <row r="1945" spans="1:8" s="94" customFormat="1" ht="11.25" customHeight="1">
      <c r="A1945" s="205">
        <v>1940</v>
      </c>
      <c r="B1945" s="209"/>
      <c r="C1945" s="205" t="s">
        <v>228</v>
      </c>
      <c r="D1945" s="205" t="s">
        <v>820</v>
      </c>
      <c r="E1945" s="205" t="s">
        <v>229</v>
      </c>
      <c r="F1945" s="205"/>
      <c r="G1945" s="210">
        <v>10000</v>
      </c>
      <c r="H1945" s="205" t="s">
        <v>8</v>
      </c>
    </row>
    <row r="1946" spans="1:8" s="94" customFormat="1" ht="11.25" customHeight="1">
      <c r="A1946" s="206">
        <v>1941</v>
      </c>
      <c r="B1946" s="211"/>
      <c r="C1946" s="206" t="s">
        <v>228</v>
      </c>
      <c r="D1946" s="206" t="s">
        <v>827</v>
      </c>
      <c r="E1946" s="206" t="s">
        <v>229</v>
      </c>
      <c r="F1946" s="206"/>
      <c r="G1946" s="212">
        <v>30000</v>
      </c>
      <c r="H1946" s="206" t="s">
        <v>8</v>
      </c>
    </row>
    <row r="1947" spans="1:8" s="94" customFormat="1" ht="11.25" customHeight="1">
      <c r="A1947" s="205">
        <v>1942</v>
      </c>
      <c r="B1947" s="209"/>
      <c r="C1947" s="205" t="s">
        <v>228</v>
      </c>
      <c r="D1947" s="205" t="s">
        <v>819</v>
      </c>
      <c r="E1947" s="205" t="s">
        <v>229</v>
      </c>
      <c r="F1947" s="205"/>
      <c r="G1947" s="210">
        <v>50000</v>
      </c>
      <c r="H1947" s="205" t="s">
        <v>8</v>
      </c>
    </row>
    <row r="1948" spans="1:8" s="94" customFormat="1" ht="11.25" customHeight="1">
      <c r="A1948" s="206">
        <v>1943</v>
      </c>
      <c r="B1948" s="211"/>
      <c r="C1948" s="206" t="s">
        <v>228</v>
      </c>
      <c r="D1948" s="206" t="s">
        <v>839</v>
      </c>
      <c r="E1948" s="206" t="s">
        <v>229</v>
      </c>
      <c r="F1948" s="206"/>
      <c r="G1948" s="212">
        <v>10000</v>
      </c>
      <c r="H1948" s="206" t="s">
        <v>8</v>
      </c>
    </row>
    <row r="1949" spans="1:8" s="94" customFormat="1" ht="11.25" customHeight="1">
      <c r="A1949" s="205">
        <v>1944</v>
      </c>
      <c r="B1949" s="209"/>
      <c r="C1949" s="205" t="s">
        <v>228</v>
      </c>
      <c r="D1949" s="205" t="s">
        <v>819</v>
      </c>
      <c r="E1949" s="205" t="s">
        <v>229</v>
      </c>
      <c r="F1949" s="205"/>
      <c r="G1949" s="210">
        <v>10000</v>
      </c>
      <c r="H1949" s="205" t="s">
        <v>8</v>
      </c>
    </row>
    <row r="1950" spans="1:8" s="94" customFormat="1" ht="11.25" customHeight="1">
      <c r="A1950" s="206">
        <v>1945</v>
      </c>
      <c r="B1950" s="211"/>
      <c r="C1950" s="206" t="s">
        <v>228</v>
      </c>
      <c r="D1950" s="206" t="s">
        <v>823</v>
      </c>
      <c r="E1950" s="206" t="s">
        <v>229</v>
      </c>
      <c r="F1950" s="206"/>
      <c r="G1950" s="212">
        <v>10000</v>
      </c>
      <c r="H1950" s="206" t="s">
        <v>8</v>
      </c>
    </row>
    <row r="1951" spans="1:8" s="94" customFormat="1" ht="11.25" customHeight="1">
      <c r="A1951" s="205">
        <v>1946</v>
      </c>
      <c r="B1951" s="209"/>
      <c r="C1951" s="205" t="s">
        <v>228</v>
      </c>
      <c r="D1951" s="205" t="s">
        <v>819</v>
      </c>
      <c r="E1951" s="205" t="s">
        <v>229</v>
      </c>
      <c r="F1951" s="205"/>
      <c r="G1951" s="210">
        <v>130000</v>
      </c>
      <c r="H1951" s="205" t="s">
        <v>8</v>
      </c>
    </row>
    <row r="1952" spans="1:8" s="94" customFormat="1" ht="11.25" customHeight="1">
      <c r="A1952" s="206">
        <v>1947</v>
      </c>
      <c r="B1952" s="211"/>
      <c r="C1952" s="206" t="s">
        <v>228</v>
      </c>
      <c r="D1952" s="206" t="s">
        <v>819</v>
      </c>
      <c r="E1952" s="206" t="s">
        <v>229</v>
      </c>
      <c r="F1952" s="206"/>
      <c r="G1952" s="212">
        <v>10000</v>
      </c>
      <c r="H1952" s="206" t="s">
        <v>8</v>
      </c>
    </row>
    <row r="1953" spans="1:8" s="94" customFormat="1" ht="11.25" customHeight="1">
      <c r="A1953" s="205">
        <v>1948</v>
      </c>
      <c r="B1953" s="209"/>
      <c r="C1953" s="205" t="s">
        <v>228</v>
      </c>
      <c r="D1953" s="205" t="s">
        <v>835</v>
      </c>
      <c r="E1953" s="205" t="s">
        <v>229</v>
      </c>
      <c r="F1953" s="205"/>
      <c r="G1953" s="210">
        <v>10000</v>
      </c>
      <c r="H1953" s="205" t="s">
        <v>8</v>
      </c>
    </row>
    <row r="1954" spans="1:8" s="94" customFormat="1" ht="11.25" customHeight="1">
      <c r="A1954" s="206">
        <v>1949</v>
      </c>
      <c r="B1954" s="211"/>
      <c r="C1954" s="206" t="s">
        <v>228</v>
      </c>
      <c r="D1954" s="206" t="s">
        <v>823</v>
      </c>
      <c r="E1954" s="206" t="s">
        <v>229</v>
      </c>
      <c r="F1954" s="206"/>
      <c r="G1954" s="212">
        <v>20000</v>
      </c>
      <c r="H1954" s="206" t="s">
        <v>8</v>
      </c>
    </row>
    <row r="1955" spans="1:8" s="94" customFormat="1" ht="11.25" customHeight="1">
      <c r="A1955" s="205">
        <v>1950</v>
      </c>
      <c r="B1955" s="209"/>
      <c r="C1955" s="205" t="s">
        <v>228</v>
      </c>
      <c r="D1955" s="205" t="s">
        <v>819</v>
      </c>
      <c r="E1955" s="205" t="s">
        <v>229</v>
      </c>
      <c r="F1955" s="205"/>
      <c r="G1955" s="210">
        <v>30000</v>
      </c>
      <c r="H1955" s="205" t="s">
        <v>8</v>
      </c>
    </row>
    <row r="1956" spans="1:8" s="94" customFormat="1" ht="11.25" customHeight="1">
      <c r="A1956" s="206">
        <v>1951</v>
      </c>
      <c r="B1956" s="211"/>
      <c r="C1956" s="206" t="s">
        <v>228</v>
      </c>
      <c r="D1956" s="206" t="s">
        <v>823</v>
      </c>
      <c r="E1956" s="206" t="s">
        <v>229</v>
      </c>
      <c r="F1956" s="206"/>
      <c r="G1956" s="212">
        <v>10000</v>
      </c>
      <c r="H1956" s="206" t="s">
        <v>8</v>
      </c>
    </row>
    <row r="1957" spans="1:8" s="94" customFormat="1" ht="11.25" customHeight="1">
      <c r="A1957" s="205">
        <v>1952</v>
      </c>
      <c r="B1957" s="209"/>
      <c r="C1957" s="205" t="s">
        <v>228</v>
      </c>
      <c r="D1957" s="205" t="s">
        <v>823</v>
      </c>
      <c r="E1957" s="205" t="s">
        <v>229</v>
      </c>
      <c r="F1957" s="205"/>
      <c r="G1957" s="210">
        <v>10000</v>
      </c>
      <c r="H1957" s="205" t="s">
        <v>8</v>
      </c>
    </row>
    <row r="1958" spans="1:8" s="94" customFormat="1" ht="11.25" customHeight="1">
      <c r="A1958" s="206">
        <v>1953</v>
      </c>
      <c r="B1958" s="211"/>
      <c r="C1958" s="206" t="s">
        <v>228</v>
      </c>
      <c r="D1958" s="206" t="s">
        <v>819</v>
      </c>
      <c r="E1958" s="206" t="s">
        <v>229</v>
      </c>
      <c r="F1958" s="206"/>
      <c r="G1958" s="212">
        <v>10000</v>
      </c>
      <c r="H1958" s="206" t="s">
        <v>8</v>
      </c>
    </row>
    <row r="1959" spans="1:8" s="94" customFormat="1" ht="11.25" customHeight="1">
      <c r="A1959" s="205">
        <v>1954</v>
      </c>
      <c r="B1959" s="209"/>
      <c r="C1959" s="205" t="s">
        <v>228</v>
      </c>
      <c r="D1959" s="205" t="s">
        <v>845</v>
      </c>
      <c r="E1959" s="205" t="s">
        <v>229</v>
      </c>
      <c r="F1959" s="205"/>
      <c r="G1959" s="210">
        <v>30000</v>
      </c>
      <c r="H1959" s="205" t="s">
        <v>8</v>
      </c>
    </row>
    <row r="1960" spans="1:8" s="94" customFormat="1" ht="11.25" customHeight="1">
      <c r="A1960" s="206">
        <v>1955</v>
      </c>
      <c r="B1960" s="211"/>
      <c r="C1960" s="206" t="s">
        <v>228</v>
      </c>
      <c r="D1960" s="206" t="s">
        <v>831</v>
      </c>
      <c r="E1960" s="206" t="s">
        <v>229</v>
      </c>
      <c r="F1960" s="206"/>
      <c r="G1960" s="212">
        <v>20000</v>
      </c>
      <c r="H1960" s="206" t="s">
        <v>8</v>
      </c>
    </row>
    <row r="1961" spans="1:8" s="94" customFormat="1" ht="11.25" customHeight="1">
      <c r="A1961" s="205">
        <v>1956</v>
      </c>
      <c r="B1961" s="209"/>
      <c r="C1961" s="205" t="s">
        <v>228</v>
      </c>
      <c r="D1961" s="205" t="s">
        <v>819</v>
      </c>
      <c r="E1961" s="205" t="s">
        <v>229</v>
      </c>
      <c r="F1961" s="205"/>
      <c r="G1961" s="210">
        <v>20000</v>
      </c>
      <c r="H1961" s="205" t="s">
        <v>8</v>
      </c>
    </row>
    <row r="1962" spans="1:8" s="94" customFormat="1" ht="11.25" customHeight="1">
      <c r="A1962" s="206">
        <v>1957</v>
      </c>
      <c r="B1962" s="211"/>
      <c r="C1962" s="206" t="s">
        <v>228</v>
      </c>
      <c r="D1962" s="206" t="s">
        <v>823</v>
      </c>
      <c r="E1962" s="206" t="s">
        <v>229</v>
      </c>
      <c r="F1962" s="206"/>
      <c r="G1962" s="212">
        <v>20000</v>
      </c>
      <c r="H1962" s="206" t="s">
        <v>8</v>
      </c>
    </row>
    <row r="1963" spans="1:8" s="94" customFormat="1" ht="11.25" customHeight="1">
      <c r="A1963" s="205">
        <v>1958</v>
      </c>
      <c r="B1963" s="209"/>
      <c r="C1963" s="205" t="s">
        <v>228</v>
      </c>
      <c r="D1963" s="205" t="s">
        <v>844</v>
      </c>
      <c r="E1963" s="205" t="s">
        <v>229</v>
      </c>
      <c r="F1963" s="205"/>
      <c r="G1963" s="210">
        <v>10000</v>
      </c>
      <c r="H1963" s="205" t="s">
        <v>8</v>
      </c>
    </row>
    <row r="1964" spans="1:8" s="94" customFormat="1" ht="11.25" customHeight="1">
      <c r="A1964" s="206">
        <v>1959</v>
      </c>
      <c r="B1964" s="211"/>
      <c r="C1964" s="206" t="s">
        <v>228</v>
      </c>
      <c r="D1964" s="206" t="s">
        <v>819</v>
      </c>
      <c r="E1964" s="206" t="s">
        <v>229</v>
      </c>
      <c r="F1964" s="206"/>
      <c r="G1964" s="212">
        <v>10000</v>
      </c>
      <c r="H1964" s="206" t="s">
        <v>8</v>
      </c>
    </row>
    <row r="1965" spans="1:8" s="94" customFormat="1" ht="11.25" customHeight="1">
      <c r="A1965" s="205">
        <v>1960</v>
      </c>
      <c r="B1965" s="209"/>
      <c r="C1965" s="205" t="s">
        <v>228</v>
      </c>
      <c r="D1965" s="205" t="s">
        <v>823</v>
      </c>
      <c r="E1965" s="205" t="s">
        <v>229</v>
      </c>
      <c r="F1965" s="205"/>
      <c r="G1965" s="210">
        <v>10000</v>
      </c>
      <c r="H1965" s="205" t="s">
        <v>8</v>
      </c>
    </row>
    <row r="1966" spans="1:8" s="94" customFormat="1" ht="11.25" customHeight="1">
      <c r="A1966" s="206">
        <v>1961</v>
      </c>
      <c r="B1966" s="211"/>
      <c r="C1966" s="206" t="s">
        <v>228</v>
      </c>
      <c r="D1966" s="206" t="s">
        <v>819</v>
      </c>
      <c r="E1966" s="206" t="s">
        <v>229</v>
      </c>
      <c r="F1966" s="206"/>
      <c r="G1966" s="212">
        <v>5000</v>
      </c>
      <c r="H1966" s="206" t="s">
        <v>8</v>
      </c>
    </row>
    <row r="1967" spans="1:8" s="94" customFormat="1" ht="11.25" customHeight="1">
      <c r="A1967" s="205">
        <v>1962</v>
      </c>
      <c r="B1967" s="209"/>
      <c r="C1967" s="205" t="s">
        <v>228</v>
      </c>
      <c r="D1967" s="205" t="s">
        <v>831</v>
      </c>
      <c r="E1967" s="205" t="s">
        <v>229</v>
      </c>
      <c r="F1967" s="205"/>
      <c r="G1967" s="210">
        <v>50000</v>
      </c>
      <c r="H1967" s="205" t="s">
        <v>8</v>
      </c>
    </row>
    <row r="1968" spans="1:8" s="94" customFormat="1" ht="11.25" customHeight="1">
      <c r="A1968" s="206">
        <v>1963</v>
      </c>
      <c r="B1968" s="211"/>
      <c r="C1968" s="206" t="s">
        <v>228</v>
      </c>
      <c r="D1968" s="206" t="s">
        <v>819</v>
      </c>
      <c r="E1968" s="206" t="s">
        <v>229</v>
      </c>
      <c r="F1968" s="206"/>
      <c r="G1968" s="212">
        <v>5000</v>
      </c>
      <c r="H1968" s="206" t="s">
        <v>8</v>
      </c>
    </row>
    <row r="1969" spans="1:8" s="94" customFormat="1" ht="11.25" customHeight="1">
      <c r="A1969" s="205">
        <v>1964</v>
      </c>
      <c r="B1969" s="209"/>
      <c r="C1969" s="205" t="s">
        <v>228</v>
      </c>
      <c r="D1969" s="205" t="s">
        <v>825</v>
      </c>
      <c r="E1969" s="205" t="s">
        <v>229</v>
      </c>
      <c r="F1969" s="205"/>
      <c r="G1969" s="210">
        <v>10000</v>
      </c>
      <c r="H1969" s="205" t="s">
        <v>8</v>
      </c>
    </row>
    <row r="1970" spans="1:8" s="94" customFormat="1" ht="11.25" customHeight="1">
      <c r="A1970" s="206">
        <v>1965</v>
      </c>
      <c r="B1970" s="211"/>
      <c r="C1970" s="206" t="s">
        <v>228</v>
      </c>
      <c r="D1970" s="206" t="s">
        <v>821</v>
      </c>
      <c r="E1970" s="206" t="s">
        <v>229</v>
      </c>
      <c r="F1970" s="206"/>
      <c r="G1970" s="212">
        <v>10000</v>
      </c>
      <c r="H1970" s="206" t="s">
        <v>8</v>
      </c>
    </row>
    <row r="1971" spans="1:8" s="94" customFormat="1" ht="11.25" customHeight="1">
      <c r="A1971" s="205">
        <v>1966</v>
      </c>
      <c r="B1971" s="209"/>
      <c r="C1971" s="205" t="s">
        <v>228</v>
      </c>
      <c r="D1971" s="205" t="s">
        <v>819</v>
      </c>
      <c r="E1971" s="205" t="s">
        <v>229</v>
      </c>
      <c r="F1971" s="205"/>
      <c r="G1971" s="210">
        <v>10000</v>
      </c>
      <c r="H1971" s="205" t="s">
        <v>8</v>
      </c>
    </row>
    <row r="1972" spans="1:8" s="94" customFormat="1" ht="11.25" customHeight="1">
      <c r="A1972" s="206">
        <v>1967</v>
      </c>
      <c r="B1972" s="211"/>
      <c r="C1972" s="206" t="s">
        <v>228</v>
      </c>
      <c r="D1972" s="206" t="s">
        <v>838</v>
      </c>
      <c r="E1972" s="206" t="s">
        <v>229</v>
      </c>
      <c r="F1972" s="206"/>
      <c r="G1972" s="212">
        <v>10000</v>
      </c>
      <c r="H1972" s="206" t="s">
        <v>8</v>
      </c>
    </row>
    <row r="1973" spans="1:8" s="94" customFormat="1" ht="11.25" customHeight="1">
      <c r="A1973" s="205">
        <v>1968</v>
      </c>
      <c r="B1973" s="209"/>
      <c r="C1973" s="205" t="s">
        <v>228</v>
      </c>
      <c r="D1973" s="205" t="s">
        <v>823</v>
      </c>
      <c r="E1973" s="205" t="s">
        <v>229</v>
      </c>
      <c r="F1973" s="205"/>
      <c r="G1973" s="210">
        <v>10000</v>
      </c>
      <c r="H1973" s="205" t="s">
        <v>8</v>
      </c>
    </row>
    <row r="1974" spans="1:8" s="94" customFormat="1" ht="11.25" customHeight="1">
      <c r="A1974" s="206">
        <v>1969</v>
      </c>
      <c r="B1974" s="211"/>
      <c r="C1974" s="206" t="s">
        <v>228</v>
      </c>
      <c r="D1974" s="206" t="s">
        <v>820</v>
      </c>
      <c r="E1974" s="206" t="s">
        <v>229</v>
      </c>
      <c r="F1974" s="206"/>
      <c r="G1974" s="212">
        <v>10000</v>
      </c>
      <c r="H1974" s="206" t="s">
        <v>8</v>
      </c>
    </row>
    <row r="1975" spans="1:8" s="94" customFormat="1" ht="11.25" customHeight="1">
      <c r="A1975" s="205">
        <v>1970</v>
      </c>
      <c r="B1975" s="209"/>
      <c r="C1975" s="205" t="s">
        <v>228</v>
      </c>
      <c r="D1975" s="205" t="s">
        <v>839</v>
      </c>
      <c r="E1975" s="205" t="s">
        <v>229</v>
      </c>
      <c r="F1975" s="205"/>
      <c r="G1975" s="210">
        <v>10000</v>
      </c>
      <c r="H1975" s="205" t="s">
        <v>8</v>
      </c>
    </row>
    <row r="1976" spans="1:8" s="94" customFormat="1" ht="11.25" customHeight="1">
      <c r="A1976" s="206">
        <v>1971</v>
      </c>
      <c r="B1976" s="211"/>
      <c r="C1976" s="206" t="s">
        <v>228</v>
      </c>
      <c r="D1976" s="206" t="s">
        <v>823</v>
      </c>
      <c r="E1976" s="206" t="s">
        <v>229</v>
      </c>
      <c r="F1976" s="206"/>
      <c r="G1976" s="212">
        <v>10000</v>
      </c>
      <c r="H1976" s="206" t="s">
        <v>8</v>
      </c>
    </row>
    <row r="1977" spans="1:8" s="94" customFormat="1" ht="11.25" customHeight="1">
      <c r="A1977" s="205">
        <v>1972</v>
      </c>
      <c r="B1977" s="209"/>
      <c r="C1977" s="205" t="s">
        <v>228</v>
      </c>
      <c r="D1977" s="205" t="s">
        <v>830</v>
      </c>
      <c r="E1977" s="205" t="s">
        <v>229</v>
      </c>
      <c r="F1977" s="205"/>
      <c r="G1977" s="210">
        <v>10000</v>
      </c>
      <c r="H1977" s="205" t="s">
        <v>8</v>
      </c>
    </row>
    <row r="1978" spans="1:8" s="94" customFormat="1" ht="11.25" customHeight="1">
      <c r="A1978" s="206">
        <v>1973</v>
      </c>
      <c r="B1978" s="211"/>
      <c r="C1978" s="206" t="s">
        <v>228</v>
      </c>
      <c r="D1978" s="206" t="s">
        <v>818</v>
      </c>
      <c r="E1978" s="206" t="s">
        <v>229</v>
      </c>
      <c r="F1978" s="206"/>
      <c r="G1978" s="212">
        <v>100000</v>
      </c>
      <c r="H1978" s="206" t="s">
        <v>7</v>
      </c>
    </row>
    <row r="1979" spans="1:8" s="94" customFormat="1" ht="11.25" customHeight="1">
      <c r="A1979" s="205">
        <v>1974</v>
      </c>
      <c r="B1979" s="209"/>
      <c r="C1979" s="205" t="s">
        <v>228</v>
      </c>
      <c r="D1979" s="205" t="s">
        <v>831</v>
      </c>
      <c r="E1979" s="205" t="s">
        <v>229</v>
      </c>
      <c r="F1979" s="205"/>
      <c r="G1979" s="210">
        <v>10000</v>
      </c>
      <c r="H1979" s="205" t="s">
        <v>8</v>
      </c>
    </row>
    <row r="1980" spans="1:8" s="94" customFormat="1" ht="11.25" customHeight="1">
      <c r="A1980" s="206">
        <v>1975</v>
      </c>
      <c r="B1980" s="211"/>
      <c r="C1980" s="206" t="s">
        <v>228</v>
      </c>
      <c r="D1980" s="206" t="s">
        <v>825</v>
      </c>
      <c r="E1980" s="206" t="s">
        <v>229</v>
      </c>
      <c r="F1980" s="206"/>
      <c r="G1980" s="212">
        <v>10000</v>
      </c>
      <c r="H1980" s="206" t="s">
        <v>8</v>
      </c>
    </row>
    <row r="1981" spans="1:8" s="94" customFormat="1" ht="11.25" customHeight="1">
      <c r="A1981" s="205">
        <v>1976</v>
      </c>
      <c r="B1981" s="209"/>
      <c r="C1981" s="205" t="s">
        <v>228</v>
      </c>
      <c r="D1981" s="205" t="s">
        <v>819</v>
      </c>
      <c r="E1981" s="205" t="s">
        <v>229</v>
      </c>
      <c r="F1981" s="205"/>
      <c r="G1981" s="210">
        <v>10000</v>
      </c>
      <c r="H1981" s="205" t="s">
        <v>8</v>
      </c>
    </row>
    <row r="1982" spans="1:8" s="94" customFormat="1" ht="11.25" customHeight="1">
      <c r="A1982" s="206">
        <v>1977</v>
      </c>
      <c r="B1982" s="211"/>
      <c r="C1982" s="206" t="s">
        <v>228</v>
      </c>
      <c r="D1982" s="206" t="s">
        <v>843</v>
      </c>
      <c r="E1982" s="206" t="s">
        <v>229</v>
      </c>
      <c r="F1982" s="206"/>
      <c r="G1982" s="212">
        <v>10000</v>
      </c>
      <c r="H1982" s="206" t="s">
        <v>8</v>
      </c>
    </row>
    <row r="1983" spans="1:8" s="94" customFormat="1" ht="11.25" customHeight="1">
      <c r="A1983" s="205">
        <v>1978</v>
      </c>
      <c r="B1983" s="209"/>
      <c r="C1983" s="205" t="s">
        <v>228</v>
      </c>
      <c r="D1983" s="205" t="s">
        <v>825</v>
      </c>
      <c r="E1983" s="205" t="s">
        <v>229</v>
      </c>
      <c r="F1983" s="205"/>
      <c r="G1983" s="210">
        <v>10000</v>
      </c>
      <c r="H1983" s="205" t="s">
        <v>8</v>
      </c>
    </row>
    <row r="1984" spans="1:8" s="94" customFormat="1" ht="11.25" customHeight="1">
      <c r="A1984" s="206">
        <v>1979</v>
      </c>
      <c r="B1984" s="211"/>
      <c r="C1984" s="206" t="s">
        <v>228</v>
      </c>
      <c r="D1984" s="206" t="s">
        <v>859</v>
      </c>
      <c r="E1984" s="206" t="s">
        <v>229</v>
      </c>
      <c r="F1984" s="206"/>
      <c r="G1984" s="212">
        <v>10000</v>
      </c>
      <c r="H1984" s="206" t="s">
        <v>8</v>
      </c>
    </row>
    <row r="1985" spans="1:8" s="94" customFormat="1" ht="11.25" customHeight="1">
      <c r="A1985" s="205">
        <v>1980</v>
      </c>
      <c r="B1985" s="209"/>
      <c r="C1985" s="205" t="s">
        <v>228</v>
      </c>
      <c r="D1985" s="205" t="s">
        <v>832</v>
      </c>
      <c r="E1985" s="205" t="s">
        <v>229</v>
      </c>
      <c r="F1985" s="205"/>
      <c r="G1985" s="210">
        <v>10000</v>
      </c>
      <c r="H1985" s="205" t="s">
        <v>8</v>
      </c>
    </row>
    <row r="1986" spans="1:8" s="94" customFormat="1" ht="11.25" customHeight="1">
      <c r="A1986" s="206">
        <v>1981</v>
      </c>
      <c r="B1986" s="211"/>
      <c r="C1986" s="206" t="s">
        <v>228</v>
      </c>
      <c r="D1986" s="206" t="s">
        <v>858</v>
      </c>
      <c r="E1986" s="206" t="s">
        <v>229</v>
      </c>
      <c r="F1986" s="206"/>
      <c r="G1986" s="212">
        <v>10000</v>
      </c>
      <c r="H1986" s="206" t="s">
        <v>8</v>
      </c>
    </row>
    <row r="1987" spans="1:8" s="94" customFormat="1" ht="11.25" customHeight="1">
      <c r="A1987" s="205">
        <v>1982</v>
      </c>
      <c r="B1987" s="209"/>
      <c r="C1987" s="205" t="s">
        <v>228</v>
      </c>
      <c r="D1987" s="205" t="s">
        <v>823</v>
      </c>
      <c r="E1987" s="205" t="s">
        <v>229</v>
      </c>
      <c r="F1987" s="205"/>
      <c r="G1987" s="210">
        <v>10000</v>
      </c>
      <c r="H1987" s="205" t="s">
        <v>8</v>
      </c>
    </row>
    <row r="1988" spans="1:8" s="94" customFormat="1" ht="11.25" customHeight="1">
      <c r="A1988" s="206">
        <v>1983</v>
      </c>
      <c r="B1988" s="211"/>
      <c r="C1988" s="206" t="s">
        <v>228</v>
      </c>
      <c r="D1988" s="206" t="s">
        <v>825</v>
      </c>
      <c r="E1988" s="206" t="s">
        <v>229</v>
      </c>
      <c r="F1988" s="206"/>
      <c r="G1988" s="212">
        <v>10000</v>
      </c>
      <c r="H1988" s="206" t="s">
        <v>8</v>
      </c>
    </row>
    <row r="1989" spans="1:8" s="94" customFormat="1" ht="11.25" customHeight="1">
      <c r="A1989" s="205">
        <v>1984</v>
      </c>
      <c r="B1989" s="209"/>
      <c r="C1989" s="205" t="s">
        <v>228</v>
      </c>
      <c r="D1989" s="205" t="s">
        <v>825</v>
      </c>
      <c r="E1989" s="205" t="s">
        <v>229</v>
      </c>
      <c r="F1989" s="205"/>
      <c r="G1989" s="210">
        <v>10000</v>
      </c>
      <c r="H1989" s="205" t="s">
        <v>8</v>
      </c>
    </row>
    <row r="1990" spans="1:8" s="94" customFormat="1" ht="11.25" customHeight="1">
      <c r="A1990" s="206">
        <v>1985</v>
      </c>
      <c r="B1990" s="211"/>
      <c r="C1990" s="206" t="s">
        <v>228</v>
      </c>
      <c r="D1990" s="206" t="s">
        <v>827</v>
      </c>
      <c r="E1990" s="206" t="s">
        <v>229</v>
      </c>
      <c r="F1990" s="206"/>
      <c r="G1990" s="212">
        <v>20000</v>
      </c>
      <c r="H1990" s="206" t="s">
        <v>8</v>
      </c>
    </row>
    <row r="1991" spans="1:8" s="94" customFormat="1" ht="11.25" customHeight="1">
      <c r="A1991" s="205">
        <v>1986</v>
      </c>
      <c r="B1991" s="205"/>
      <c r="C1991" s="205" t="s">
        <v>228</v>
      </c>
      <c r="D1991" s="205" t="s">
        <v>819</v>
      </c>
      <c r="E1991" s="205" t="s">
        <v>229</v>
      </c>
      <c r="F1991" s="205"/>
      <c r="G1991" s="210">
        <v>30000</v>
      </c>
      <c r="H1991" s="205" t="s">
        <v>8</v>
      </c>
    </row>
    <row r="1992" spans="1:8" s="94" customFormat="1" ht="11.25" customHeight="1">
      <c r="A1992" s="206">
        <v>1987</v>
      </c>
      <c r="B1992" s="213">
        <v>44371</v>
      </c>
      <c r="C1992" s="206" t="s">
        <v>228</v>
      </c>
      <c r="D1992" s="206" t="s">
        <v>819</v>
      </c>
      <c r="E1992" s="206" t="s">
        <v>229</v>
      </c>
      <c r="F1992" s="206"/>
      <c r="G1992" s="212">
        <v>10000</v>
      </c>
      <c r="H1992" s="206" t="s">
        <v>8</v>
      </c>
    </row>
    <row r="1993" spans="1:8" s="94" customFormat="1" ht="11.25" customHeight="1">
      <c r="A1993" s="205">
        <v>1988</v>
      </c>
      <c r="B1993" s="205"/>
      <c r="C1993" s="205" t="s">
        <v>228</v>
      </c>
      <c r="D1993" s="205" t="s">
        <v>823</v>
      </c>
      <c r="E1993" s="205" t="s">
        <v>229</v>
      </c>
      <c r="F1993" s="205"/>
      <c r="G1993" s="210">
        <v>20000</v>
      </c>
      <c r="H1993" s="205" t="s">
        <v>8</v>
      </c>
    </row>
    <row r="1994" spans="1:8" s="94" customFormat="1" ht="11.25" customHeight="1">
      <c r="A1994" s="206">
        <v>1989</v>
      </c>
      <c r="B1994" s="213">
        <v>44372</v>
      </c>
      <c r="C1994" s="206" t="s">
        <v>228</v>
      </c>
      <c r="D1994" s="206" t="s">
        <v>1124</v>
      </c>
      <c r="E1994" s="206" t="s">
        <v>230</v>
      </c>
      <c r="F1994" s="206"/>
      <c r="G1994" s="212">
        <v>20000</v>
      </c>
      <c r="H1994" s="206" t="s">
        <v>8</v>
      </c>
    </row>
    <row r="1995" spans="1:8" s="94" customFormat="1" ht="11.25" customHeight="1">
      <c r="A1995" s="205">
        <v>1990</v>
      </c>
      <c r="B1995" s="209"/>
      <c r="C1995" s="205" t="s">
        <v>228</v>
      </c>
      <c r="D1995" s="205" t="s">
        <v>853</v>
      </c>
      <c r="E1995" s="205" t="s">
        <v>232</v>
      </c>
      <c r="F1995" s="205"/>
      <c r="G1995" s="210">
        <v>100000</v>
      </c>
      <c r="H1995" s="205" t="s">
        <v>8</v>
      </c>
    </row>
    <row r="1996" spans="1:8" s="94" customFormat="1" ht="11.25" customHeight="1">
      <c r="A1996" s="206">
        <v>1991</v>
      </c>
      <c r="B1996" s="211"/>
      <c r="C1996" s="206" t="s">
        <v>228</v>
      </c>
      <c r="D1996" s="206" t="s">
        <v>861</v>
      </c>
      <c r="E1996" s="206" t="s">
        <v>233</v>
      </c>
      <c r="F1996" s="206"/>
      <c r="G1996" s="212">
        <v>30000</v>
      </c>
      <c r="H1996" s="206" t="s">
        <v>8</v>
      </c>
    </row>
    <row r="1997" spans="1:8" s="94" customFormat="1" ht="11.25" customHeight="1">
      <c r="A1997" s="205">
        <v>1992</v>
      </c>
      <c r="B1997" s="209"/>
      <c r="C1997" s="205" t="s">
        <v>228</v>
      </c>
      <c r="D1997" s="205" t="s">
        <v>837</v>
      </c>
      <c r="E1997" s="205" t="s">
        <v>229</v>
      </c>
      <c r="F1997" s="205"/>
      <c r="G1997" s="210">
        <v>10000</v>
      </c>
      <c r="H1997" s="205" t="s">
        <v>8</v>
      </c>
    </row>
    <row r="1998" spans="1:8" s="94" customFormat="1" ht="11.25" customHeight="1">
      <c r="A1998" s="206">
        <v>1993</v>
      </c>
      <c r="B1998" s="211"/>
      <c r="C1998" s="206" t="s">
        <v>228</v>
      </c>
      <c r="D1998" s="206" t="s">
        <v>838</v>
      </c>
      <c r="E1998" s="206" t="s">
        <v>229</v>
      </c>
      <c r="F1998" s="206"/>
      <c r="G1998" s="212">
        <v>50000</v>
      </c>
      <c r="H1998" s="206" t="s">
        <v>8</v>
      </c>
    </row>
    <row r="1999" spans="1:8" s="94" customFormat="1" ht="11.25" customHeight="1">
      <c r="A1999" s="205">
        <v>1994</v>
      </c>
      <c r="B1999" s="209"/>
      <c r="C1999" s="205" t="s">
        <v>228</v>
      </c>
      <c r="D1999" s="205" t="s">
        <v>819</v>
      </c>
      <c r="E1999" s="205" t="s">
        <v>229</v>
      </c>
      <c r="F1999" s="205"/>
      <c r="G1999" s="210">
        <v>10000</v>
      </c>
      <c r="H1999" s="205" t="s">
        <v>8</v>
      </c>
    </row>
    <row r="2000" spans="1:8" s="94" customFormat="1" ht="11.25" customHeight="1">
      <c r="A2000" s="206">
        <v>1995</v>
      </c>
      <c r="B2000" s="211"/>
      <c r="C2000" s="206" t="s">
        <v>228</v>
      </c>
      <c r="D2000" s="206" t="s">
        <v>832</v>
      </c>
      <c r="E2000" s="206" t="s">
        <v>229</v>
      </c>
      <c r="F2000" s="206"/>
      <c r="G2000" s="212">
        <v>10000</v>
      </c>
      <c r="H2000" s="206" t="s">
        <v>8</v>
      </c>
    </row>
    <row r="2001" spans="1:8" s="94" customFormat="1" ht="11.25" customHeight="1">
      <c r="A2001" s="205">
        <v>1996</v>
      </c>
      <c r="B2001" s="209"/>
      <c r="C2001" s="205" t="s">
        <v>228</v>
      </c>
      <c r="D2001" s="205" t="s">
        <v>862</v>
      </c>
      <c r="E2001" s="205" t="s">
        <v>229</v>
      </c>
      <c r="F2001" s="205"/>
      <c r="G2001" s="210">
        <v>50000</v>
      </c>
      <c r="H2001" s="205" t="s">
        <v>8</v>
      </c>
    </row>
    <row r="2002" spans="1:8" s="94" customFormat="1" ht="11.25" customHeight="1">
      <c r="A2002" s="206">
        <v>1997</v>
      </c>
      <c r="B2002" s="211"/>
      <c r="C2002" s="206" t="s">
        <v>228</v>
      </c>
      <c r="D2002" s="206" t="s">
        <v>857</v>
      </c>
      <c r="E2002" s="206" t="s">
        <v>229</v>
      </c>
      <c r="F2002" s="206"/>
      <c r="G2002" s="212">
        <v>100000</v>
      </c>
      <c r="H2002" s="206" t="s">
        <v>8</v>
      </c>
    </row>
    <row r="2003" spans="1:8" s="94" customFormat="1" ht="11.25" customHeight="1">
      <c r="A2003" s="205">
        <v>1998</v>
      </c>
      <c r="B2003" s="205"/>
      <c r="C2003" s="205" t="s">
        <v>228</v>
      </c>
      <c r="D2003" s="205" t="s">
        <v>819</v>
      </c>
      <c r="E2003" s="205" t="s">
        <v>229</v>
      </c>
      <c r="F2003" s="205"/>
      <c r="G2003" s="210">
        <v>10000</v>
      </c>
      <c r="H2003" s="205" t="s">
        <v>8</v>
      </c>
    </row>
    <row r="2004" spans="1:8" s="94" customFormat="1" ht="11.25" customHeight="1">
      <c r="A2004" s="206">
        <v>1999</v>
      </c>
      <c r="B2004" s="213">
        <v>44373</v>
      </c>
      <c r="C2004" s="206" t="s">
        <v>228</v>
      </c>
      <c r="D2004" s="206" t="s">
        <v>1128</v>
      </c>
      <c r="E2004" s="206" t="s">
        <v>229</v>
      </c>
      <c r="F2004" s="206"/>
      <c r="G2004" s="212">
        <v>30000</v>
      </c>
      <c r="H2004" s="206" t="s">
        <v>8</v>
      </c>
    </row>
    <row r="2005" spans="1:8" s="94" customFormat="1" ht="11.25" customHeight="1">
      <c r="A2005" s="205">
        <v>2000</v>
      </c>
      <c r="B2005" s="205"/>
      <c r="C2005" s="205" t="s">
        <v>228</v>
      </c>
      <c r="D2005" s="205" t="s">
        <v>831</v>
      </c>
      <c r="E2005" s="205" t="s">
        <v>229</v>
      </c>
      <c r="F2005" s="205"/>
      <c r="G2005" s="210">
        <v>120000</v>
      </c>
      <c r="H2005" s="205" t="s">
        <v>8</v>
      </c>
    </row>
    <row r="2006" spans="1:8" s="94" customFormat="1" ht="11.25" customHeight="1">
      <c r="A2006" s="206">
        <v>2001</v>
      </c>
      <c r="B2006" s="213">
        <v>44375</v>
      </c>
      <c r="C2006" s="206" t="s">
        <v>228</v>
      </c>
      <c r="D2006" s="206" t="s">
        <v>828</v>
      </c>
      <c r="E2006" s="206" t="s">
        <v>229</v>
      </c>
      <c r="F2006" s="206"/>
      <c r="G2006" s="212">
        <v>10000</v>
      </c>
      <c r="H2006" s="206" t="s">
        <v>8</v>
      </c>
    </row>
    <row r="2007" spans="1:8" s="94" customFormat="1" ht="11.25" customHeight="1">
      <c r="A2007" s="205">
        <v>2002</v>
      </c>
      <c r="B2007" s="209"/>
      <c r="C2007" s="205" t="s">
        <v>228</v>
      </c>
      <c r="D2007" s="205" t="s">
        <v>846</v>
      </c>
      <c r="E2007" s="205" t="s">
        <v>229</v>
      </c>
      <c r="F2007" s="205"/>
      <c r="G2007" s="210">
        <v>30000</v>
      </c>
      <c r="H2007" s="205" t="s">
        <v>8</v>
      </c>
    </row>
    <row r="2008" spans="1:8" s="94" customFormat="1" ht="11.25" customHeight="1">
      <c r="A2008" s="206">
        <v>2003</v>
      </c>
      <c r="B2008" s="211"/>
      <c r="C2008" s="206" t="s">
        <v>228</v>
      </c>
      <c r="D2008" s="206" t="s">
        <v>827</v>
      </c>
      <c r="E2008" s="206" t="s">
        <v>229</v>
      </c>
      <c r="F2008" s="206"/>
      <c r="G2008" s="212">
        <v>20000</v>
      </c>
      <c r="H2008" s="206" t="s">
        <v>8</v>
      </c>
    </row>
    <row r="2009" spans="1:8" s="94" customFormat="1" ht="11.25" customHeight="1">
      <c r="A2009" s="205">
        <v>2004</v>
      </c>
      <c r="B2009" s="209"/>
      <c r="C2009" s="205" t="s">
        <v>228</v>
      </c>
      <c r="D2009" s="205" t="s">
        <v>1131</v>
      </c>
      <c r="E2009" s="205" t="s">
        <v>229</v>
      </c>
      <c r="F2009" s="205"/>
      <c r="G2009" s="210">
        <v>20000</v>
      </c>
      <c r="H2009" s="205" t="s">
        <v>8</v>
      </c>
    </row>
    <row r="2010" spans="1:8" s="94" customFormat="1" ht="11.25" customHeight="1">
      <c r="A2010" s="206">
        <v>2005</v>
      </c>
      <c r="B2010" s="211"/>
      <c r="C2010" s="206" t="s">
        <v>228</v>
      </c>
      <c r="D2010" s="206" t="s">
        <v>823</v>
      </c>
      <c r="E2010" s="206" t="s">
        <v>229</v>
      </c>
      <c r="F2010" s="206"/>
      <c r="G2010" s="212">
        <v>10000</v>
      </c>
      <c r="H2010" s="206" t="s">
        <v>8</v>
      </c>
    </row>
    <row r="2011" spans="1:8" s="94" customFormat="1" ht="11.25" customHeight="1">
      <c r="A2011" s="205">
        <v>2006</v>
      </c>
      <c r="B2011" s="209"/>
      <c r="C2011" s="205" t="s">
        <v>228</v>
      </c>
      <c r="D2011" s="205" t="s">
        <v>830</v>
      </c>
      <c r="E2011" s="205" t="s">
        <v>229</v>
      </c>
      <c r="F2011" s="205"/>
      <c r="G2011" s="210">
        <v>10000</v>
      </c>
      <c r="H2011" s="205" t="s">
        <v>8</v>
      </c>
    </row>
    <row r="2012" spans="1:8" s="94" customFormat="1" ht="11.25" customHeight="1">
      <c r="A2012" s="206">
        <v>2007</v>
      </c>
      <c r="B2012" s="211"/>
      <c r="C2012" s="206" t="s">
        <v>228</v>
      </c>
      <c r="D2012" s="206" t="s">
        <v>819</v>
      </c>
      <c r="E2012" s="206" t="s">
        <v>229</v>
      </c>
      <c r="F2012" s="206"/>
      <c r="G2012" s="212">
        <v>30000</v>
      </c>
      <c r="H2012" s="206" t="s">
        <v>8</v>
      </c>
    </row>
    <row r="2013" spans="1:8" s="94" customFormat="1" ht="11.25" customHeight="1">
      <c r="A2013" s="205">
        <v>2008</v>
      </c>
      <c r="B2013" s="209"/>
      <c r="C2013" s="205" t="s">
        <v>228</v>
      </c>
      <c r="D2013" s="205" t="s">
        <v>827</v>
      </c>
      <c r="E2013" s="205" t="s">
        <v>229</v>
      </c>
      <c r="F2013" s="205"/>
      <c r="G2013" s="210">
        <v>20000</v>
      </c>
      <c r="H2013" s="205" t="s">
        <v>8</v>
      </c>
    </row>
    <row r="2014" spans="1:8" s="94" customFormat="1" ht="11.25" customHeight="1">
      <c r="A2014" s="206">
        <v>2009</v>
      </c>
      <c r="B2014" s="211"/>
      <c r="C2014" s="206" t="s">
        <v>228</v>
      </c>
      <c r="D2014" s="206" t="s">
        <v>819</v>
      </c>
      <c r="E2014" s="206" t="s">
        <v>229</v>
      </c>
      <c r="F2014" s="206"/>
      <c r="G2014" s="212">
        <v>30000</v>
      </c>
      <c r="H2014" s="206" t="s">
        <v>8</v>
      </c>
    </row>
    <row r="2015" spans="1:8" s="94" customFormat="1" ht="11.25" customHeight="1">
      <c r="A2015" s="205">
        <v>2010</v>
      </c>
      <c r="B2015" s="209"/>
      <c r="C2015" s="205" t="s">
        <v>228</v>
      </c>
      <c r="D2015" s="205" t="s">
        <v>865</v>
      </c>
      <c r="E2015" s="205" t="s">
        <v>229</v>
      </c>
      <c r="F2015" s="205"/>
      <c r="G2015" s="210">
        <v>30000</v>
      </c>
      <c r="H2015" s="205" t="s">
        <v>8</v>
      </c>
    </row>
    <row r="2016" spans="1:8" s="94" customFormat="1" ht="11.25" customHeight="1">
      <c r="A2016" s="206">
        <v>2011</v>
      </c>
      <c r="B2016" s="211"/>
      <c r="C2016" s="206" t="s">
        <v>228</v>
      </c>
      <c r="D2016" s="206" t="s">
        <v>846</v>
      </c>
      <c r="E2016" s="206" t="s">
        <v>229</v>
      </c>
      <c r="F2016" s="206"/>
      <c r="G2016" s="212">
        <v>10000</v>
      </c>
      <c r="H2016" s="206" t="s">
        <v>8</v>
      </c>
    </row>
    <row r="2017" spans="1:8" s="94" customFormat="1" ht="11.25" customHeight="1">
      <c r="A2017" s="205">
        <v>2012</v>
      </c>
      <c r="B2017" s="209"/>
      <c r="C2017" s="205" t="s">
        <v>228</v>
      </c>
      <c r="D2017" s="205" t="s">
        <v>835</v>
      </c>
      <c r="E2017" s="205" t="s">
        <v>229</v>
      </c>
      <c r="F2017" s="205"/>
      <c r="G2017" s="210">
        <v>10000</v>
      </c>
      <c r="H2017" s="205" t="s">
        <v>8</v>
      </c>
    </row>
    <row r="2018" spans="1:8" s="94" customFormat="1" ht="11.25" customHeight="1">
      <c r="A2018" s="206">
        <v>2013</v>
      </c>
      <c r="B2018" s="211"/>
      <c r="C2018" s="206" t="s">
        <v>228</v>
      </c>
      <c r="D2018" s="206" t="s">
        <v>829</v>
      </c>
      <c r="E2018" s="206" t="s">
        <v>229</v>
      </c>
      <c r="F2018" s="206"/>
      <c r="G2018" s="212">
        <v>20000</v>
      </c>
      <c r="H2018" s="206" t="s">
        <v>8</v>
      </c>
    </row>
    <row r="2019" spans="1:8" s="94" customFormat="1" ht="11.25" customHeight="1">
      <c r="A2019" s="205">
        <v>2014</v>
      </c>
      <c r="B2019" s="209"/>
      <c r="C2019" s="205" t="s">
        <v>228</v>
      </c>
      <c r="D2019" s="205" t="s">
        <v>825</v>
      </c>
      <c r="E2019" s="205" t="s">
        <v>229</v>
      </c>
      <c r="F2019" s="205"/>
      <c r="G2019" s="210">
        <v>10000</v>
      </c>
      <c r="H2019" s="205" t="s">
        <v>8</v>
      </c>
    </row>
    <row r="2020" spans="1:8" s="94" customFormat="1" ht="11.25" customHeight="1">
      <c r="A2020" s="206">
        <v>2015</v>
      </c>
      <c r="B2020" s="211"/>
      <c r="C2020" s="206" t="s">
        <v>228</v>
      </c>
      <c r="D2020" s="206" t="s">
        <v>835</v>
      </c>
      <c r="E2020" s="206" t="s">
        <v>229</v>
      </c>
      <c r="F2020" s="206"/>
      <c r="G2020" s="212">
        <v>10000</v>
      </c>
      <c r="H2020" s="206" t="s">
        <v>8</v>
      </c>
    </row>
    <row r="2021" spans="1:8" s="94" customFormat="1" ht="11.25" customHeight="1">
      <c r="A2021" s="205">
        <v>2016</v>
      </c>
      <c r="B2021" s="209"/>
      <c r="C2021" s="205" t="s">
        <v>228</v>
      </c>
      <c r="D2021" s="205" t="s">
        <v>823</v>
      </c>
      <c r="E2021" s="205" t="s">
        <v>229</v>
      </c>
      <c r="F2021" s="205"/>
      <c r="G2021" s="210">
        <v>10000</v>
      </c>
      <c r="H2021" s="205" t="s">
        <v>8</v>
      </c>
    </row>
    <row r="2022" spans="1:8" s="94" customFormat="1" ht="11.25" customHeight="1">
      <c r="A2022" s="206">
        <v>2017</v>
      </c>
      <c r="B2022" s="211"/>
      <c r="C2022" s="206" t="s">
        <v>228</v>
      </c>
      <c r="D2022" s="206" t="s">
        <v>823</v>
      </c>
      <c r="E2022" s="206" t="s">
        <v>229</v>
      </c>
      <c r="F2022" s="206"/>
      <c r="G2022" s="212">
        <v>10000</v>
      </c>
      <c r="H2022" s="206" t="s">
        <v>8</v>
      </c>
    </row>
    <row r="2023" spans="1:8" s="94" customFormat="1" ht="11.25" customHeight="1">
      <c r="A2023" s="205">
        <v>2018</v>
      </c>
      <c r="B2023" s="209"/>
      <c r="C2023" s="205" t="s">
        <v>228</v>
      </c>
      <c r="D2023" s="205" t="s">
        <v>823</v>
      </c>
      <c r="E2023" s="205" t="s">
        <v>229</v>
      </c>
      <c r="F2023" s="205"/>
      <c r="G2023" s="210">
        <v>10000</v>
      </c>
      <c r="H2023" s="205" t="s">
        <v>8</v>
      </c>
    </row>
    <row r="2024" spans="1:8" s="94" customFormat="1" ht="11.25" customHeight="1">
      <c r="A2024" s="206">
        <v>2019</v>
      </c>
      <c r="B2024" s="211"/>
      <c r="C2024" s="206" t="s">
        <v>228</v>
      </c>
      <c r="D2024" s="206" t="s">
        <v>823</v>
      </c>
      <c r="E2024" s="206" t="s">
        <v>229</v>
      </c>
      <c r="F2024" s="206"/>
      <c r="G2024" s="212">
        <v>20000</v>
      </c>
      <c r="H2024" s="206" t="s">
        <v>8</v>
      </c>
    </row>
    <row r="2025" spans="1:8" s="94" customFormat="1" ht="11.25" customHeight="1">
      <c r="A2025" s="205">
        <v>2020</v>
      </c>
      <c r="B2025" s="209"/>
      <c r="C2025" s="205" t="s">
        <v>228</v>
      </c>
      <c r="D2025" s="205" t="s">
        <v>823</v>
      </c>
      <c r="E2025" s="205" t="s">
        <v>229</v>
      </c>
      <c r="F2025" s="205"/>
      <c r="G2025" s="210">
        <v>30000</v>
      </c>
      <c r="H2025" s="205" t="s">
        <v>8</v>
      </c>
    </row>
    <row r="2026" spans="1:8" s="94" customFormat="1" ht="11.25" customHeight="1">
      <c r="A2026" s="206">
        <v>2021</v>
      </c>
      <c r="B2026" s="211"/>
      <c r="C2026" s="206" t="s">
        <v>228</v>
      </c>
      <c r="D2026" s="206" t="s">
        <v>839</v>
      </c>
      <c r="E2026" s="206" t="s">
        <v>229</v>
      </c>
      <c r="F2026" s="206"/>
      <c r="G2026" s="212">
        <v>10000</v>
      </c>
      <c r="H2026" s="206" t="s">
        <v>8</v>
      </c>
    </row>
    <row r="2027" spans="1:8" s="94" customFormat="1" ht="11.25" customHeight="1">
      <c r="A2027" s="205">
        <v>2022</v>
      </c>
      <c r="B2027" s="209"/>
      <c r="C2027" s="205" t="s">
        <v>228</v>
      </c>
      <c r="D2027" s="205" t="s">
        <v>823</v>
      </c>
      <c r="E2027" s="205" t="s">
        <v>229</v>
      </c>
      <c r="F2027" s="205"/>
      <c r="G2027" s="210">
        <v>10000</v>
      </c>
      <c r="H2027" s="205" t="s">
        <v>8</v>
      </c>
    </row>
    <row r="2028" spans="1:8" s="94" customFormat="1" ht="11.25" customHeight="1">
      <c r="A2028" s="206">
        <v>2023</v>
      </c>
      <c r="B2028" s="211"/>
      <c r="C2028" s="206" t="s">
        <v>228</v>
      </c>
      <c r="D2028" s="206" t="s">
        <v>898</v>
      </c>
      <c r="E2028" s="206" t="s">
        <v>229</v>
      </c>
      <c r="F2028" s="206"/>
      <c r="G2028" s="212">
        <v>30000</v>
      </c>
      <c r="H2028" s="206" t="s">
        <v>8</v>
      </c>
    </row>
    <row r="2029" spans="1:8" s="94" customFormat="1" ht="11.25" customHeight="1">
      <c r="A2029" s="205">
        <v>2024</v>
      </c>
      <c r="B2029" s="209"/>
      <c r="C2029" s="205" t="s">
        <v>228</v>
      </c>
      <c r="D2029" s="205" t="s">
        <v>844</v>
      </c>
      <c r="E2029" s="205" t="s">
        <v>229</v>
      </c>
      <c r="F2029" s="205"/>
      <c r="G2029" s="210">
        <v>30000</v>
      </c>
      <c r="H2029" s="205" t="s">
        <v>8</v>
      </c>
    </row>
    <row r="2030" spans="1:8" s="94" customFormat="1" ht="11.25" customHeight="1">
      <c r="A2030" s="206">
        <v>2025</v>
      </c>
      <c r="B2030" s="211"/>
      <c r="C2030" s="206" t="s">
        <v>228</v>
      </c>
      <c r="D2030" s="206" t="s">
        <v>832</v>
      </c>
      <c r="E2030" s="206" t="s">
        <v>229</v>
      </c>
      <c r="F2030" s="206"/>
      <c r="G2030" s="212">
        <v>30000</v>
      </c>
      <c r="H2030" s="206" t="s">
        <v>8</v>
      </c>
    </row>
    <row r="2031" spans="1:8" s="94" customFormat="1" ht="11.25" customHeight="1">
      <c r="A2031" s="205">
        <v>2026</v>
      </c>
      <c r="B2031" s="209"/>
      <c r="C2031" s="205" t="s">
        <v>228</v>
      </c>
      <c r="D2031" s="205" t="s">
        <v>823</v>
      </c>
      <c r="E2031" s="205" t="s">
        <v>229</v>
      </c>
      <c r="F2031" s="205"/>
      <c r="G2031" s="210">
        <v>50000</v>
      </c>
      <c r="H2031" s="205" t="s">
        <v>8</v>
      </c>
    </row>
    <row r="2032" spans="1:8" s="94" customFormat="1" ht="11.25" customHeight="1">
      <c r="A2032" s="206">
        <v>2027</v>
      </c>
      <c r="B2032" s="211"/>
      <c r="C2032" s="206" t="s">
        <v>228</v>
      </c>
      <c r="D2032" s="206" t="s">
        <v>847</v>
      </c>
      <c r="E2032" s="206" t="s">
        <v>229</v>
      </c>
      <c r="F2032" s="206"/>
      <c r="G2032" s="212">
        <v>10000</v>
      </c>
      <c r="H2032" s="206" t="s">
        <v>8</v>
      </c>
    </row>
    <row r="2033" spans="1:8" s="94" customFormat="1" ht="11.25" customHeight="1">
      <c r="A2033" s="205">
        <v>2028</v>
      </c>
      <c r="B2033" s="209"/>
      <c r="C2033" s="205" t="s">
        <v>228</v>
      </c>
      <c r="D2033" s="205" t="s">
        <v>820</v>
      </c>
      <c r="E2033" s="205" t="s">
        <v>229</v>
      </c>
      <c r="F2033" s="205"/>
      <c r="G2033" s="210">
        <v>30000</v>
      </c>
      <c r="H2033" s="205" t="s">
        <v>8</v>
      </c>
    </row>
    <row r="2034" spans="1:8" s="94" customFormat="1" ht="11.25" customHeight="1">
      <c r="A2034" s="206">
        <v>2029</v>
      </c>
      <c r="B2034" s="211"/>
      <c r="C2034" s="206" t="s">
        <v>228</v>
      </c>
      <c r="D2034" s="206" t="s">
        <v>819</v>
      </c>
      <c r="E2034" s="206" t="s">
        <v>229</v>
      </c>
      <c r="F2034" s="206"/>
      <c r="G2034" s="212">
        <v>20000</v>
      </c>
      <c r="H2034" s="206" t="s">
        <v>8</v>
      </c>
    </row>
    <row r="2035" spans="1:8" s="94" customFormat="1" ht="11.25" customHeight="1">
      <c r="A2035" s="205">
        <v>2030</v>
      </c>
      <c r="B2035" s="209"/>
      <c r="C2035" s="205" t="s">
        <v>228</v>
      </c>
      <c r="D2035" s="205" t="s">
        <v>823</v>
      </c>
      <c r="E2035" s="205" t="s">
        <v>229</v>
      </c>
      <c r="F2035" s="205"/>
      <c r="G2035" s="210">
        <v>50000</v>
      </c>
      <c r="H2035" s="205" t="s">
        <v>8</v>
      </c>
    </row>
    <row r="2036" spans="1:8" s="94" customFormat="1" ht="11.25" customHeight="1">
      <c r="A2036" s="206">
        <v>2031</v>
      </c>
      <c r="B2036" s="211"/>
      <c r="C2036" s="206" t="s">
        <v>228</v>
      </c>
      <c r="D2036" s="206" t="s">
        <v>842</v>
      </c>
      <c r="E2036" s="206" t="s">
        <v>229</v>
      </c>
      <c r="F2036" s="206"/>
      <c r="G2036" s="212">
        <v>50000</v>
      </c>
      <c r="H2036" s="206" t="s">
        <v>8</v>
      </c>
    </row>
    <row r="2037" spans="1:8" s="94" customFormat="1" ht="11.25" customHeight="1">
      <c r="A2037" s="205">
        <v>2032</v>
      </c>
      <c r="B2037" s="209"/>
      <c r="C2037" s="205" t="s">
        <v>228</v>
      </c>
      <c r="D2037" s="205" t="s">
        <v>819</v>
      </c>
      <c r="E2037" s="205" t="s">
        <v>229</v>
      </c>
      <c r="F2037" s="205"/>
      <c r="G2037" s="210">
        <v>10000</v>
      </c>
      <c r="H2037" s="205" t="s">
        <v>8</v>
      </c>
    </row>
    <row r="2038" spans="1:8" s="94" customFormat="1" ht="11.25" customHeight="1">
      <c r="A2038" s="206">
        <v>2033</v>
      </c>
      <c r="B2038" s="211"/>
      <c r="C2038" s="206" t="s">
        <v>228</v>
      </c>
      <c r="D2038" s="206" t="s">
        <v>848</v>
      </c>
      <c r="E2038" s="206" t="s">
        <v>229</v>
      </c>
      <c r="F2038" s="206"/>
      <c r="G2038" s="212">
        <v>10000</v>
      </c>
      <c r="H2038" s="206" t="s">
        <v>8</v>
      </c>
    </row>
    <row r="2039" spans="1:8" s="94" customFormat="1" ht="11.25" customHeight="1">
      <c r="A2039" s="205">
        <v>2034</v>
      </c>
      <c r="B2039" s="209"/>
      <c r="C2039" s="205" t="s">
        <v>228</v>
      </c>
      <c r="D2039" s="205" t="s">
        <v>831</v>
      </c>
      <c r="E2039" s="205" t="s">
        <v>229</v>
      </c>
      <c r="F2039" s="205"/>
      <c r="G2039" s="210">
        <v>10000</v>
      </c>
      <c r="H2039" s="205" t="s">
        <v>8</v>
      </c>
    </row>
    <row r="2040" spans="1:8" s="94" customFormat="1" ht="11.25" customHeight="1">
      <c r="A2040" s="206">
        <v>2035</v>
      </c>
      <c r="B2040" s="211"/>
      <c r="C2040" s="206" t="s">
        <v>228</v>
      </c>
      <c r="D2040" s="206" t="s">
        <v>831</v>
      </c>
      <c r="E2040" s="206" t="s">
        <v>229</v>
      </c>
      <c r="F2040" s="206"/>
      <c r="G2040" s="212">
        <v>10000</v>
      </c>
      <c r="H2040" s="206" t="s">
        <v>8</v>
      </c>
    </row>
    <row r="2041" spans="1:8" s="94" customFormat="1" ht="11.25" customHeight="1">
      <c r="A2041" s="205">
        <v>2036</v>
      </c>
      <c r="B2041" s="209"/>
      <c r="C2041" s="205" t="s">
        <v>228</v>
      </c>
      <c r="D2041" s="205" t="s">
        <v>823</v>
      </c>
      <c r="E2041" s="205" t="s">
        <v>229</v>
      </c>
      <c r="F2041" s="205"/>
      <c r="G2041" s="210">
        <v>10000</v>
      </c>
      <c r="H2041" s="205" t="s">
        <v>8</v>
      </c>
    </row>
    <row r="2042" spans="1:8" s="94" customFormat="1" ht="11.25" customHeight="1">
      <c r="A2042" s="206">
        <v>2037</v>
      </c>
      <c r="B2042" s="211"/>
      <c r="C2042" s="206" t="s">
        <v>228</v>
      </c>
      <c r="D2042" s="206" t="s">
        <v>823</v>
      </c>
      <c r="E2042" s="206" t="s">
        <v>229</v>
      </c>
      <c r="F2042" s="206" t="s">
        <v>734</v>
      </c>
      <c r="G2042" s="212">
        <v>50000</v>
      </c>
      <c r="H2042" s="206" t="s">
        <v>7</v>
      </c>
    </row>
    <row r="2043" spans="1:8" s="94" customFormat="1" ht="11.25" customHeight="1">
      <c r="A2043" s="205">
        <v>2038</v>
      </c>
      <c r="B2043" s="209"/>
      <c r="C2043" s="205" t="s">
        <v>228</v>
      </c>
      <c r="D2043" s="205" t="s">
        <v>832</v>
      </c>
      <c r="E2043" s="205" t="s">
        <v>229</v>
      </c>
      <c r="F2043" s="205"/>
      <c r="G2043" s="210">
        <v>5000</v>
      </c>
      <c r="H2043" s="205" t="s">
        <v>8</v>
      </c>
    </row>
    <row r="2044" spans="1:8" s="94" customFormat="1" ht="11.25" customHeight="1">
      <c r="A2044" s="206">
        <v>2039</v>
      </c>
      <c r="B2044" s="211"/>
      <c r="C2044" s="206" t="s">
        <v>228</v>
      </c>
      <c r="D2044" s="206" t="s">
        <v>820</v>
      </c>
      <c r="E2044" s="206" t="s">
        <v>229</v>
      </c>
      <c r="F2044" s="206"/>
      <c r="G2044" s="212">
        <v>20000</v>
      </c>
      <c r="H2044" s="206" t="s">
        <v>8</v>
      </c>
    </row>
    <row r="2045" spans="1:8" s="94" customFormat="1" ht="11.25" customHeight="1">
      <c r="A2045" s="205">
        <v>2040</v>
      </c>
      <c r="B2045" s="209"/>
      <c r="C2045" s="205" t="s">
        <v>228</v>
      </c>
      <c r="D2045" s="205" t="s">
        <v>840</v>
      </c>
      <c r="E2045" s="205" t="s">
        <v>229</v>
      </c>
      <c r="F2045" s="205"/>
      <c r="G2045" s="210">
        <v>10000</v>
      </c>
      <c r="H2045" s="205" t="s">
        <v>8</v>
      </c>
    </row>
    <row r="2046" spans="1:8" s="94" customFormat="1" ht="11.25" customHeight="1">
      <c r="A2046" s="206">
        <v>2041</v>
      </c>
      <c r="B2046" s="211"/>
      <c r="C2046" s="206" t="s">
        <v>228</v>
      </c>
      <c r="D2046" s="206" t="s">
        <v>822</v>
      </c>
      <c r="E2046" s="206" t="s">
        <v>229</v>
      </c>
      <c r="F2046" s="206"/>
      <c r="G2046" s="212">
        <v>30000</v>
      </c>
      <c r="H2046" s="206" t="s">
        <v>8</v>
      </c>
    </row>
    <row r="2047" spans="1:8" s="94" customFormat="1" ht="11.25" customHeight="1">
      <c r="A2047" s="205">
        <v>2042</v>
      </c>
      <c r="B2047" s="209"/>
      <c r="C2047" s="205" t="s">
        <v>228</v>
      </c>
      <c r="D2047" s="205" t="s">
        <v>823</v>
      </c>
      <c r="E2047" s="205" t="s">
        <v>229</v>
      </c>
      <c r="F2047" s="205"/>
      <c r="G2047" s="210">
        <v>10000</v>
      </c>
      <c r="H2047" s="205" t="s">
        <v>8</v>
      </c>
    </row>
    <row r="2048" spans="1:8" s="94" customFormat="1" ht="11.25" customHeight="1">
      <c r="A2048" s="206">
        <v>2043</v>
      </c>
      <c r="B2048" s="211"/>
      <c r="C2048" s="206" t="s">
        <v>228</v>
      </c>
      <c r="D2048" s="206" t="s">
        <v>823</v>
      </c>
      <c r="E2048" s="206" t="s">
        <v>229</v>
      </c>
      <c r="F2048" s="206"/>
      <c r="G2048" s="212">
        <v>10000</v>
      </c>
      <c r="H2048" s="206" t="s">
        <v>8</v>
      </c>
    </row>
    <row r="2049" spans="1:8" s="94" customFormat="1" ht="11.25" customHeight="1">
      <c r="A2049" s="205">
        <v>2044</v>
      </c>
      <c r="B2049" s="209"/>
      <c r="C2049" s="205" t="s">
        <v>228</v>
      </c>
      <c r="D2049" s="205" t="s">
        <v>831</v>
      </c>
      <c r="E2049" s="205" t="s">
        <v>229</v>
      </c>
      <c r="F2049" s="205"/>
      <c r="G2049" s="210">
        <v>10000</v>
      </c>
      <c r="H2049" s="205" t="s">
        <v>8</v>
      </c>
    </row>
    <row r="2050" spans="1:8" s="94" customFormat="1" ht="11.25" customHeight="1">
      <c r="A2050" s="206">
        <v>2045</v>
      </c>
      <c r="B2050" s="211"/>
      <c r="C2050" s="206" t="s">
        <v>228</v>
      </c>
      <c r="D2050" s="206" t="s">
        <v>845</v>
      </c>
      <c r="E2050" s="206" t="s">
        <v>229</v>
      </c>
      <c r="F2050" s="206"/>
      <c r="G2050" s="212">
        <v>10000</v>
      </c>
      <c r="H2050" s="206" t="s">
        <v>8</v>
      </c>
    </row>
    <row r="2051" spans="1:8" s="94" customFormat="1" ht="11.25" customHeight="1">
      <c r="A2051" s="205">
        <v>2046</v>
      </c>
      <c r="B2051" s="209"/>
      <c r="C2051" s="205" t="s">
        <v>228</v>
      </c>
      <c r="D2051" s="205" t="s">
        <v>825</v>
      </c>
      <c r="E2051" s="205" t="s">
        <v>229</v>
      </c>
      <c r="F2051" s="205"/>
      <c r="G2051" s="210">
        <v>10000</v>
      </c>
      <c r="H2051" s="205" t="s">
        <v>8</v>
      </c>
    </row>
    <row r="2052" spans="1:8" s="94" customFormat="1" ht="11.25" customHeight="1">
      <c r="A2052" s="206">
        <v>2047</v>
      </c>
      <c r="B2052" s="211"/>
      <c r="C2052" s="206" t="s">
        <v>228</v>
      </c>
      <c r="D2052" s="206" t="s">
        <v>824</v>
      </c>
      <c r="E2052" s="206" t="s">
        <v>229</v>
      </c>
      <c r="F2052" s="206"/>
      <c r="G2052" s="212">
        <v>50000</v>
      </c>
      <c r="H2052" s="206" t="s">
        <v>8</v>
      </c>
    </row>
    <row r="2053" spans="1:8" s="94" customFormat="1" ht="11.25" customHeight="1">
      <c r="A2053" s="205">
        <v>2048</v>
      </c>
      <c r="B2053" s="209"/>
      <c r="C2053" s="205" t="s">
        <v>228</v>
      </c>
      <c r="D2053" s="205" t="s">
        <v>838</v>
      </c>
      <c r="E2053" s="205" t="s">
        <v>229</v>
      </c>
      <c r="F2053" s="205"/>
      <c r="G2053" s="210">
        <v>30000</v>
      </c>
      <c r="H2053" s="205" t="s">
        <v>8</v>
      </c>
    </row>
    <row r="2054" spans="1:8" s="94" customFormat="1" ht="11.25" customHeight="1">
      <c r="A2054" s="206">
        <v>2049</v>
      </c>
      <c r="B2054" s="211"/>
      <c r="C2054" s="206" t="s">
        <v>228</v>
      </c>
      <c r="D2054" s="206" t="s">
        <v>855</v>
      </c>
      <c r="E2054" s="206" t="s">
        <v>229</v>
      </c>
      <c r="F2054" s="206"/>
      <c r="G2054" s="212">
        <v>10000</v>
      </c>
      <c r="H2054" s="206" t="s">
        <v>8</v>
      </c>
    </row>
    <row r="2055" spans="1:8" s="94" customFormat="1" ht="11.25" customHeight="1">
      <c r="A2055" s="205">
        <v>2050</v>
      </c>
      <c r="B2055" s="209"/>
      <c r="C2055" s="205" t="s">
        <v>228</v>
      </c>
      <c r="D2055" s="205" t="s">
        <v>839</v>
      </c>
      <c r="E2055" s="205" t="s">
        <v>229</v>
      </c>
      <c r="F2055" s="205"/>
      <c r="G2055" s="210">
        <v>10000</v>
      </c>
      <c r="H2055" s="205" t="s">
        <v>8</v>
      </c>
    </row>
    <row r="2056" spans="1:8" s="94" customFormat="1" ht="11.25" customHeight="1">
      <c r="A2056" s="206">
        <v>2051</v>
      </c>
      <c r="B2056" s="211"/>
      <c r="C2056" s="206" t="s">
        <v>228</v>
      </c>
      <c r="D2056" s="206" t="s">
        <v>839</v>
      </c>
      <c r="E2056" s="206" t="s">
        <v>229</v>
      </c>
      <c r="F2056" s="206"/>
      <c r="G2056" s="212">
        <v>5000</v>
      </c>
      <c r="H2056" s="206" t="s">
        <v>8</v>
      </c>
    </row>
    <row r="2057" spans="1:8" s="94" customFormat="1" ht="11.25" customHeight="1">
      <c r="A2057" s="205">
        <v>2052</v>
      </c>
      <c r="B2057" s="209"/>
      <c r="C2057" s="205" t="s">
        <v>228</v>
      </c>
      <c r="D2057" s="205" t="s">
        <v>839</v>
      </c>
      <c r="E2057" s="205" t="s">
        <v>229</v>
      </c>
      <c r="F2057" s="205"/>
      <c r="G2057" s="210">
        <v>10000</v>
      </c>
      <c r="H2057" s="205" t="s">
        <v>8</v>
      </c>
    </row>
    <row r="2058" spans="1:8" s="94" customFormat="1" ht="11.25" customHeight="1">
      <c r="A2058" s="206">
        <v>2053</v>
      </c>
      <c r="B2058" s="211"/>
      <c r="C2058" s="206" t="s">
        <v>228</v>
      </c>
      <c r="D2058" s="206" t="s">
        <v>823</v>
      </c>
      <c r="E2058" s="206" t="s">
        <v>229</v>
      </c>
      <c r="F2058" s="206"/>
      <c r="G2058" s="212">
        <v>10000</v>
      </c>
      <c r="H2058" s="206" t="s">
        <v>8</v>
      </c>
    </row>
    <row r="2059" spans="1:8" s="94" customFormat="1" ht="11.25" customHeight="1">
      <c r="A2059" s="205">
        <v>2054</v>
      </c>
      <c r="B2059" s="209"/>
      <c r="C2059" s="205" t="s">
        <v>228</v>
      </c>
      <c r="D2059" s="205" t="s">
        <v>832</v>
      </c>
      <c r="E2059" s="205" t="s">
        <v>229</v>
      </c>
      <c r="F2059" s="205"/>
      <c r="G2059" s="210">
        <v>10000</v>
      </c>
      <c r="H2059" s="205" t="s">
        <v>8</v>
      </c>
    </row>
    <row r="2060" spans="1:8" s="94" customFormat="1" ht="11.25" customHeight="1">
      <c r="A2060" s="206">
        <v>2055</v>
      </c>
      <c r="B2060" s="211"/>
      <c r="C2060" s="206" t="s">
        <v>228</v>
      </c>
      <c r="D2060" s="206" t="s">
        <v>823</v>
      </c>
      <c r="E2060" s="206" t="s">
        <v>229</v>
      </c>
      <c r="F2060" s="206"/>
      <c r="G2060" s="212">
        <v>20000</v>
      </c>
      <c r="H2060" s="206" t="s">
        <v>8</v>
      </c>
    </row>
    <row r="2061" spans="1:8" s="94" customFormat="1" ht="11.25" customHeight="1">
      <c r="A2061" s="205">
        <v>2056</v>
      </c>
      <c r="B2061" s="209"/>
      <c r="C2061" s="205" t="s">
        <v>228</v>
      </c>
      <c r="D2061" s="205" t="s">
        <v>831</v>
      </c>
      <c r="E2061" s="205" t="s">
        <v>229</v>
      </c>
      <c r="F2061" s="205"/>
      <c r="G2061" s="210">
        <v>20000</v>
      </c>
      <c r="H2061" s="205" t="s">
        <v>8</v>
      </c>
    </row>
    <row r="2062" spans="1:8" s="94" customFormat="1" ht="11.25" customHeight="1">
      <c r="A2062" s="206">
        <v>2057</v>
      </c>
      <c r="B2062" s="211"/>
      <c r="C2062" s="206" t="s">
        <v>228</v>
      </c>
      <c r="D2062" s="206" t="s">
        <v>850</v>
      </c>
      <c r="E2062" s="206" t="s">
        <v>229</v>
      </c>
      <c r="F2062" s="206"/>
      <c r="G2062" s="212">
        <v>10000</v>
      </c>
      <c r="H2062" s="206" t="s">
        <v>8</v>
      </c>
    </row>
    <row r="2063" spans="1:8" s="94" customFormat="1" ht="11.25" customHeight="1">
      <c r="A2063" s="205">
        <v>2058</v>
      </c>
      <c r="B2063" s="209"/>
      <c r="C2063" s="205" t="s">
        <v>228</v>
      </c>
      <c r="D2063" s="205" t="s">
        <v>839</v>
      </c>
      <c r="E2063" s="205" t="s">
        <v>229</v>
      </c>
      <c r="F2063" s="205"/>
      <c r="G2063" s="210">
        <v>50000</v>
      </c>
      <c r="H2063" s="205" t="s">
        <v>8</v>
      </c>
    </row>
    <row r="2064" spans="1:8" s="94" customFormat="1" ht="11.25" customHeight="1">
      <c r="A2064" s="206">
        <v>2059</v>
      </c>
      <c r="B2064" s="211"/>
      <c r="C2064" s="206" t="s">
        <v>228</v>
      </c>
      <c r="D2064" s="206" t="s">
        <v>819</v>
      </c>
      <c r="E2064" s="206" t="s">
        <v>229</v>
      </c>
      <c r="F2064" s="206"/>
      <c r="G2064" s="212">
        <v>20000</v>
      </c>
      <c r="H2064" s="206" t="s">
        <v>8</v>
      </c>
    </row>
    <row r="2065" spans="1:8" s="94" customFormat="1" ht="11.25" customHeight="1">
      <c r="A2065" s="205">
        <v>2060</v>
      </c>
      <c r="B2065" s="209"/>
      <c r="C2065" s="205" t="s">
        <v>228</v>
      </c>
      <c r="D2065" s="205" t="s">
        <v>839</v>
      </c>
      <c r="E2065" s="205" t="s">
        <v>229</v>
      </c>
      <c r="F2065" s="205"/>
      <c r="G2065" s="210">
        <v>10000</v>
      </c>
      <c r="H2065" s="205" t="s">
        <v>8</v>
      </c>
    </row>
    <row r="2066" spans="1:8" s="94" customFormat="1" ht="11.25" customHeight="1">
      <c r="A2066" s="206">
        <v>2061</v>
      </c>
      <c r="B2066" s="211"/>
      <c r="C2066" s="206" t="s">
        <v>228</v>
      </c>
      <c r="D2066" s="206" t="s">
        <v>823</v>
      </c>
      <c r="E2066" s="206" t="s">
        <v>229</v>
      </c>
      <c r="F2066" s="206"/>
      <c r="G2066" s="212">
        <v>10000</v>
      </c>
      <c r="H2066" s="206" t="s">
        <v>8</v>
      </c>
    </row>
    <row r="2067" spans="1:8" s="94" customFormat="1" ht="11.25" customHeight="1">
      <c r="A2067" s="205">
        <v>2062</v>
      </c>
      <c r="B2067" s="209"/>
      <c r="C2067" s="205" t="s">
        <v>228</v>
      </c>
      <c r="D2067" s="205" t="s">
        <v>839</v>
      </c>
      <c r="E2067" s="205" t="s">
        <v>229</v>
      </c>
      <c r="F2067" s="205"/>
      <c r="G2067" s="210">
        <v>20000</v>
      </c>
      <c r="H2067" s="205" t="s">
        <v>8</v>
      </c>
    </row>
    <row r="2068" spans="1:8" s="94" customFormat="1" ht="11.25" customHeight="1">
      <c r="A2068" s="206">
        <v>2063</v>
      </c>
      <c r="B2068" s="211"/>
      <c r="C2068" s="206" t="s">
        <v>228</v>
      </c>
      <c r="D2068" s="206" t="s">
        <v>823</v>
      </c>
      <c r="E2068" s="206" t="s">
        <v>229</v>
      </c>
      <c r="F2068" s="206"/>
      <c r="G2068" s="212">
        <v>30000</v>
      </c>
      <c r="H2068" s="206" t="s">
        <v>8</v>
      </c>
    </row>
    <row r="2069" spans="1:8" s="94" customFormat="1" ht="11.25" customHeight="1">
      <c r="A2069" s="205">
        <v>2064</v>
      </c>
      <c r="B2069" s="209"/>
      <c r="C2069" s="205" t="s">
        <v>228</v>
      </c>
      <c r="D2069" s="205" t="s">
        <v>847</v>
      </c>
      <c r="E2069" s="205" t="s">
        <v>229</v>
      </c>
      <c r="F2069" s="205"/>
      <c r="G2069" s="210">
        <v>5000</v>
      </c>
      <c r="H2069" s="205" t="s">
        <v>8</v>
      </c>
    </row>
    <row r="2070" spans="1:8" s="94" customFormat="1" ht="11.25" customHeight="1">
      <c r="A2070" s="206">
        <v>2065</v>
      </c>
      <c r="B2070" s="211"/>
      <c r="C2070" s="206" t="s">
        <v>228</v>
      </c>
      <c r="D2070" s="206" t="s">
        <v>818</v>
      </c>
      <c r="E2070" s="206" t="s">
        <v>229</v>
      </c>
      <c r="F2070" s="206"/>
      <c r="G2070" s="212">
        <v>10000</v>
      </c>
      <c r="H2070" s="206" t="s">
        <v>8</v>
      </c>
    </row>
    <row r="2071" spans="1:8" s="94" customFormat="1" ht="11.25" customHeight="1">
      <c r="A2071" s="205">
        <v>2066</v>
      </c>
      <c r="B2071" s="209"/>
      <c r="C2071" s="205" t="s">
        <v>228</v>
      </c>
      <c r="D2071" s="205" t="s">
        <v>823</v>
      </c>
      <c r="E2071" s="205" t="s">
        <v>229</v>
      </c>
      <c r="F2071" s="205"/>
      <c r="G2071" s="210">
        <v>10000</v>
      </c>
      <c r="H2071" s="205" t="s">
        <v>8</v>
      </c>
    </row>
    <row r="2072" spans="1:8" s="94" customFormat="1" ht="11.25" customHeight="1">
      <c r="A2072" s="206">
        <v>2067</v>
      </c>
      <c r="B2072" s="211"/>
      <c r="C2072" s="206" t="s">
        <v>228</v>
      </c>
      <c r="D2072" s="206" t="s">
        <v>823</v>
      </c>
      <c r="E2072" s="206" t="s">
        <v>229</v>
      </c>
      <c r="F2072" s="206"/>
      <c r="G2072" s="212">
        <v>10000</v>
      </c>
      <c r="H2072" s="206" t="s">
        <v>8</v>
      </c>
    </row>
    <row r="2073" spans="1:8" s="94" customFormat="1" ht="11.25" customHeight="1">
      <c r="A2073" s="205">
        <v>2068</v>
      </c>
      <c r="B2073" s="209"/>
      <c r="C2073" s="205" t="s">
        <v>228</v>
      </c>
      <c r="D2073" s="205" t="s">
        <v>819</v>
      </c>
      <c r="E2073" s="205" t="s">
        <v>229</v>
      </c>
      <c r="F2073" s="205"/>
      <c r="G2073" s="210">
        <v>10000</v>
      </c>
      <c r="H2073" s="205" t="s">
        <v>8</v>
      </c>
    </row>
    <row r="2074" spans="1:8" s="94" customFormat="1" ht="11.25" customHeight="1">
      <c r="A2074" s="206">
        <v>2069</v>
      </c>
      <c r="B2074" s="211"/>
      <c r="C2074" s="206" t="s">
        <v>228</v>
      </c>
      <c r="D2074" s="206" t="s">
        <v>832</v>
      </c>
      <c r="E2074" s="206" t="s">
        <v>229</v>
      </c>
      <c r="F2074" s="206"/>
      <c r="G2074" s="212">
        <v>10000</v>
      </c>
      <c r="H2074" s="206" t="s">
        <v>8</v>
      </c>
    </row>
    <row r="2075" spans="1:8" s="94" customFormat="1" ht="11.25" customHeight="1">
      <c r="A2075" s="205">
        <v>2070</v>
      </c>
      <c r="B2075" s="209"/>
      <c r="C2075" s="205" t="s">
        <v>228</v>
      </c>
      <c r="D2075" s="205" t="s">
        <v>845</v>
      </c>
      <c r="E2075" s="205" t="s">
        <v>229</v>
      </c>
      <c r="F2075" s="205"/>
      <c r="G2075" s="210">
        <v>20000</v>
      </c>
      <c r="H2075" s="205" t="s">
        <v>8</v>
      </c>
    </row>
    <row r="2076" spans="1:8" s="94" customFormat="1" ht="11.25" customHeight="1">
      <c r="A2076" s="206">
        <v>2071</v>
      </c>
      <c r="B2076" s="211"/>
      <c r="C2076" s="206" t="s">
        <v>228</v>
      </c>
      <c r="D2076" s="206" t="s">
        <v>866</v>
      </c>
      <c r="E2076" s="206" t="s">
        <v>229</v>
      </c>
      <c r="F2076" s="206"/>
      <c r="G2076" s="212">
        <v>50000</v>
      </c>
      <c r="H2076" s="206" t="s">
        <v>8</v>
      </c>
    </row>
    <row r="2077" spans="1:8" s="94" customFormat="1" ht="11.25" customHeight="1">
      <c r="A2077" s="205">
        <v>2072</v>
      </c>
      <c r="B2077" s="209"/>
      <c r="C2077" s="205" t="s">
        <v>228</v>
      </c>
      <c r="D2077" s="205" t="s">
        <v>864</v>
      </c>
      <c r="E2077" s="205" t="s">
        <v>229</v>
      </c>
      <c r="F2077" s="205"/>
      <c r="G2077" s="210">
        <v>10000</v>
      </c>
      <c r="H2077" s="205" t="s">
        <v>8</v>
      </c>
    </row>
    <row r="2078" spans="1:8" s="94" customFormat="1" ht="11.25" customHeight="1">
      <c r="A2078" s="206">
        <v>2073</v>
      </c>
      <c r="B2078" s="211"/>
      <c r="C2078" s="206" t="s">
        <v>228</v>
      </c>
      <c r="D2078" s="206" t="s">
        <v>831</v>
      </c>
      <c r="E2078" s="206" t="s">
        <v>229</v>
      </c>
      <c r="F2078" s="206"/>
      <c r="G2078" s="212">
        <v>5000</v>
      </c>
      <c r="H2078" s="206" t="s">
        <v>8</v>
      </c>
    </row>
    <row r="2079" spans="1:8" s="94" customFormat="1" ht="11.25" customHeight="1">
      <c r="A2079" s="205">
        <v>2074</v>
      </c>
      <c r="B2079" s="209"/>
      <c r="C2079" s="205" t="s">
        <v>228</v>
      </c>
      <c r="D2079" s="205" t="s">
        <v>839</v>
      </c>
      <c r="E2079" s="205" t="s">
        <v>229</v>
      </c>
      <c r="F2079" s="205"/>
      <c r="G2079" s="210">
        <v>10000</v>
      </c>
      <c r="H2079" s="205" t="s">
        <v>8</v>
      </c>
    </row>
    <row r="2080" spans="1:8" s="94" customFormat="1" ht="11.25" customHeight="1">
      <c r="A2080" s="206">
        <v>2075</v>
      </c>
      <c r="B2080" s="211"/>
      <c r="C2080" s="206" t="s">
        <v>228</v>
      </c>
      <c r="D2080" s="206" t="s">
        <v>823</v>
      </c>
      <c r="E2080" s="206" t="s">
        <v>229</v>
      </c>
      <c r="F2080" s="206"/>
      <c r="G2080" s="212">
        <v>10000</v>
      </c>
      <c r="H2080" s="206" t="s">
        <v>8</v>
      </c>
    </row>
    <row r="2081" spans="1:8" s="94" customFormat="1" ht="11.25" customHeight="1">
      <c r="A2081" s="205">
        <v>2076</v>
      </c>
      <c r="B2081" s="209"/>
      <c r="C2081" s="205" t="s">
        <v>228</v>
      </c>
      <c r="D2081" s="205" t="s">
        <v>823</v>
      </c>
      <c r="E2081" s="205" t="s">
        <v>229</v>
      </c>
      <c r="F2081" s="205"/>
      <c r="G2081" s="210">
        <v>10000</v>
      </c>
      <c r="H2081" s="205" t="s">
        <v>8</v>
      </c>
    </row>
    <row r="2082" spans="1:8" s="94" customFormat="1" ht="11.25" customHeight="1">
      <c r="A2082" s="206">
        <v>2077</v>
      </c>
      <c r="B2082" s="211"/>
      <c r="C2082" s="206" t="s">
        <v>228</v>
      </c>
      <c r="D2082" s="206" t="s">
        <v>822</v>
      </c>
      <c r="E2082" s="206" t="s">
        <v>229</v>
      </c>
      <c r="F2082" s="206"/>
      <c r="G2082" s="212">
        <v>10000</v>
      </c>
      <c r="H2082" s="206" t="s">
        <v>8</v>
      </c>
    </row>
    <row r="2083" spans="1:8" s="94" customFormat="1" ht="11.25" customHeight="1">
      <c r="A2083" s="205">
        <v>2078</v>
      </c>
      <c r="B2083" s="209"/>
      <c r="C2083" s="205" t="s">
        <v>228</v>
      </c>
      <c r="D2083" s="205" t="s">
        <v>821</v>
      </c>
      <c r="E2083" s="205" t="s">
        <v>229</v>
      </c>
      <c r="F2083" s="205"/>
      <c r="G2083" s="210">
        <v>10000</v>
      </c>
      <c r="H2083" s="205" t="s">
        <v>8</v>
      </c>
    </row>
    <row r="2084" spans="1:8" s="94" customFormat="1" ht="11.25" customHeight="1">
      <c r="A2084" s="206">
        <v>2079</v>
      </c>
      <c r="B2084" s="211"/>
      <c r="C2084" s="206" t="s">
        <v>228</v>
      </c>
      <c r="D2084" s="206" t="s">
        <v>831</v>
      </c>
      <c r="E2084" s="206" t="s">
        <v>229</v>
      </c>
      <c r="F2084" s="206"/>
      <c r="G2084" s="212">
        <v>10000</v>
      </c>
      <c r="H2084" s="206" t="s">
        <v>8</v>
      </c>
    </row>
    <row r="2085" spans="1:8" s="94" customFormat="1" ht="11.25" customHeight="1">
      <c r="A2085" s="205">
        <v>2080</v>
      </c>
      <c r="B2085" s="209"/>
      <c r="C2085" s="205" t="s">
        <v>228</v>
      </c>
      <c r="D2085" s="205" t="s">
        <v>819</v>
      </c>
      <c r="E2085" s="205" t="s">
        <v>229</v>
      </c>
      <c r="F2085" s="205"/>
      <c r="G2085" s="210">
        <v>50000</v>
      </c>
      <c r="H2085" s="205" t="s">
        <v>8</v>
      </c>
    </row>
    <row r="2086" spans="1:8" s="94" customFormat="1" ht="11.25" customHeight="1">
      <c r="A2086" s="206">
        <v>2081</v>
      </c>
      <c r="B2086" s="211"/>
      <c r="C2086" s="206" t="s">
        <v>228</v>
      </c>
      <c r="D2086" s="206" t="s">
        <v>831</v>
      </c>
      <c r="E2086" s="206" t="s">
        <v>229</v>
      </c>
      <c r="F2086" s="206"/>
      <c r="G2086" s="212">
        <v>50000</v>
      </c>
      <c r="H2086" s="206" t="s">
        <v>8</v>
      </c>
    </row>
    <row r="2087" spans="1:8" s="94" customFormat="1" ht="11.25" customHeight="1">
      <c r="A2087" s="205">
        <v>2082</v>
      </c>
      <c r="B2087" s="209"/>
      <c r="C2087" s="205" t="s">
        <v>228</v>
      </c>
      <c r="D2087" s="205" t="s">
        <v>840</v>
      </c>
      <c r="E2087" s="205" t="s">
        <v>229</v>
      </c>
      <c r="F2087" s="205"/>
      <c r="G2087" s="210">
        <v>10000</v>
      </c>
      <c r="H2087" s="205" t="s">
        <v>8</v>
      </c>
    </row>
    <row r="2088" spans="1:8" s="94" customFormat="1" ht="11.25" customHeight="1">
      <c r="A2088" s="206">
        <v>2083</v>
      </c>
      <c r="B2088" s="211"/>
      <c r="C2088" s="206" t="s">
        <v>228</v>
      </c>
      <c r="D2088" s="206" t="s">
        <v>848</v>
      </c>
      <c r="E2088" s="206" t="s">
        <v>229</v>
      </c>
      <c r="F2088" s="206"/>
      <c r="G2088" s="212">
        <v>10000</v>
      </c>
      <c r="H2088" s="206" t="s">
        <v>8</v>
      </c>
    </row>
    <row r="2089" spans="1:8" s="94" customFormat="1" ht="11.25" customHeight="1">
      <c r="A2089" s="205">
        <v>2084</v>
      </c>
      <c r="B2089" s="209"/>
      <c r="C2089" s="205" t="s">
        <v>228</v>
      </c>
      <c r="D2089" s="205" t="s">
        <v>868</v>
      </c>
      <c r="E2089" s="205" t="s">
        <v>229</v>
      </c>
      <c r="F2089" s="205"/>
      <c r="G2089" s="210">
        <v>20000</v>
      </c>
      <c r="H2089" s="205" t="s">
        <v>8</v>
      </c>
    </row>
    <row r="2090" spans="1:8" s="94" customFormat="1" ht="11.25" customHeight="1">
      <c r="A2090" s="206">
        <v>2085</v>
      </c>
      <c r="B2090" s="211"/>
      <c r="C2090" s="206" t="s">
        <v>228</v>
      </c>
      <c r="D2090" s="206" t="s">
        <v>823</v>
      </c>
      <c r="E2090" s="206" t="s">
        <v>229</v>
      </c>
      <c r="F2090" s="206"/>
      <c r="G2090" s="212">
        <v>20000</v>
      </c>
      <c r="H2090" s="206" t="s">
        <v>8</v>
      </c>
    </row>
    <row r="2091" spans="1:8" s="94" customFormat="1" ht="11.25" customHeight="1">
      <c r="A2091" s="205">
        <v>2086</v>
      </c>
      <c r="B2091" s="209"/>
      <c r="C2091" s="205" t="s">
        <v>228</v>
      </c>
      <c r="D2091" s="205" t="s">
        <v>819</v>
      </c>
      <c r="E2091" s="205" t="s">
        <v>229</v>
      </c>
      <c r="F2091" s="205"/>
      <c r="G2091" s="210">
        <v>30000</v>
      </c>
      <c r="H2091" s="205" t="s">
        <v>8</v>
      </c>
    </row>
    <row r="2092" spans="1:8" s="94" customFormat="1" ht="11.25" customHeight="1">
      <c r="A2092" s="206">
        <v>2087</v>
      </c>
      <c r="B2092" s="211"/>
      <c r="C2092" s="206" t="s">
        <v>228</v>
      </c>
      <c r="D2092" s="206" t="s">
        <v>819</v>
      </c>
      <c r="E2092" s="206" t="s">
        <v>229</v>
      </c>
      <c r="F2092" s="206"/>
      <c r="G2092" s="212">
        <v>10000</v>
      </c>
      <c r="H2092" s="206" t="s">
        <v>8</v>
      </c>
    </row>
    <row r="2093" spans="1:8" s="94" customFormat="1" ht="11.25" customHeight="1">
      <c r="A2093" s="205">
        <v>2088</v>
      </c>
      <c r="B2093" s="209"/>
      <c r="C2093" s="205" t="s">
        <v>228</v>
      </c>
      <c r="D2093" s="205" t="s">
        <v>831</v>
      </c>
      <c r="E2093" s="205" t="s">
        <v>229</v>
      </c>
      <c r="F2093" s="205"/>
      <c r="G2093" s="210">
        <v>10000</v>
      </c>
      <c r="H2093" s="205" t="s">
        <v>8</v>
      </c>
    </row>
    <row r="2094" spans="1:8" s="94" customFormat="1" ht="11.25" customHeight="1">
      <c r="A2094" s="206">
        <v>2089</v>
      </c>
      <c r="B2094" s="206"/>
      <c r="C2094" s="206" t="s">
        <v>228</v>
      </c>
      <c r="D2094" s="206" t="s">
        <v>838</v>
      </c>
      <c r="E2094" s="206" t="s">
        <v>229</v>
      </c>
      <c r="F2094" s="206"/>
      <c r="G2094" s="212">
        <v>30000</v>
      </c>
      <c r="H2094" s="206" t="s">
        <v>8</v>
      </c>
    </row>
    <row r="2095" spans="1:8" s="94" customFormat="1" ht="11.25" customHeight="1">
      <c r="A2095" s="205">
        <v>2090</v>
      </c>
      <c r="B2095" s="161">
        <v>44376</v>
      </c>
      <c r="C2095" s="205" t="s">
        <v>228</v>
      </c>
      <c r="D2095" s="205" t="s">
        <v>823</v>
      </c>
      <c r="E2095" s="205" t="s">
        <v>229</v>
      </c>
      <c r="F2095" s="205" t="s">
        <v>1137</v>
      </c>
      <c r="G2095" s="210">
        <v>200000</v>
      </c>
      <c r="H2095" s="205" t="s">
        <v>7</v>
      </c>
    </row>
    <row r="2096" spans="1:8" s="94" customFormat="1" ht="11.25" customHeight="1">
      <c r="A2096" s="206">
        <v>2091</v>
      </c>
      <c r="B2096" s="213">
        <v>44377</v>
      </c>
      <c r="C2096" s="206" t="s">
        <v>228</v>
      </c>
      <c r="D2096" s="206" t="s">
        <v>878</v>
      </c>
      <c r="E2096" s="206" t="s">
        <v>233</v>
      </c>
      <c r="F2096" s="206"/>
      <c r="G2096" s="212">
        <v>30000</v>
      </c>
      <c r="H2096" s="206" t="s">
        <v>8</v>
      </c>
    </row>
    <row r="2097" spans="1:8" s="94" customFormat="1" ht="11.25" customHeight="1">
      <c r="A2097" s="205">
        <v>2092</v>
      </c>
      <c r="B2097" s="209"/>
      <c r="C2097" s="205" t="s">
        <v>228</v>
      </c>
      <c r="D2097" s="205" t="s">
        <v>869</v>
      </c>
      <c r="E2097" s="205" t="s">
        <v>229</v>
      </c>
      <c r="F2097" s="205"/>
      <c r="G2097" s="210">
        <v>10000</v>
      </c>
      <c r="H2097" s="205" t="s">
        <v>8</v>
      </c>
    </row>
    <row r="2098" spans="1:8" s="94" customFormat="1" ht="11.25" customHeight="1">
      <c r="A2098" s="206">
        <v>2093</v>
      </c>
      <c r="B2098" s="211"/>
      <c r="C2098" s="206" t="s">
        <v>228</v>
      </c>
      <c r="D2098" s="206" t="s">
        <v>817</v>
      </c>
      <c r="E2098" s="206" t="s">
        <v>229</v>
      </c>
      <c r="F2098" s="206"/>
      <c r="G2098" s="212">
        <v>20000</v>
      </c>
      <c r="H2098" s="206" t="s">
        <v>8</v>
      </c>
    </row>
    <row r="2099" spans="1:8" s="94" customFormat="1" ht="11.25" customHeight="1">
      <c r="A2099" s="205">
        <v>2094</v>
      </c>
      <c r="B2099" s="209"/>
      <c r="C2099" s="205" t="s">
        <v>228</v>
      </c>
      <c r="D2099" s="205" t="s">
        <v>865</v>
      </c>
      <c r="E2099" s="205" t="s">
        <v>229</v>
      </c>
      <c r="F2099" s="205"/>
      <c r="G2099" s="210">
        <v>692000</v>
      </c>
      <c r="H2099" s="205" t="s">
        <v>8</v>
      </c>
    </row>
    <row r="2100" spans="1:8" s="94" customFormat="1" ht="11.25" customHeight="1">
      <c r="A2100" s="206">
        <v>2095</v>
      </c>
      <c r="B2100" s="211"/>
      <c r="C2100" s="206" t="s">
        <v>228</v>
      </c>
      <c r="D2100" s="206" t="s">
        <v>839</v>
      </c>
      <c r="E2100" s="206" t="s">
        <v>229</v>
      </c>
      <c r="F2100" s="206"/>
      <c r="G2100" s="212">
        <v>30000</v>
      </c>
      <c r="H2100" s="206" t="s">
        <v>8</v>
      </c>
    </row>
    <row r="2101" spans="1:8" s="94" customFormat="1" ht="11.25" customHeight="1">
      <c r="A2101" s="205">
        <v>2096</v>
      </c>
      <c r="B2101" s="209"/>
      <c r="C2101" s="205" t="s">
        <v>228</v>
      </c>
      <c r="D2101" s="205" t="s">
        <v>838</v>
      </c>
      <c r="E2101" s="205" t="s">
        <v>229</v>
      </c>
      <c r="F2101" s="205"/>
      <c r="G2101" s="210">
        <v>20000</v>
      </c>
      <c r="H2101" s="205" t="s">
        <v>8</v>
      </c>
    </row>
    <row r="2102" spans="1:8" s="94" customFormat="1" ht="11.25" customHeight="1">
      <c r="A2102" s="206">
        <v>2097</v>
      </c>
      <c r="B2102" s="211"/>
      <c r="C2102" s="206" t="s">
        <v>228</v>
      </c>
      <c r="D2102" s="206" t="s">
        <v>819</v>
      </c>
      <c r="E2102" s="206" t="s">
        <v>229</v>
      </c>
      <c r="F2102" s="206"/>
      <c r="G2102" s="212">
        <v>30000</v>
      </c>
      <c r="H2102" s="206" t="s">
        <v>8</v>
      </c>
    </row>
    <row r="2103" spans="1:8" s="94" customFormat="1" ht="11.25" customHeight="1">
      <c r="A2103" s="205">
        <v>2098</v>
      </c>
      <c r="B2103" s="209"/>
      <c r="C2103" s="205" t="s">
        <v>228</v>
      </c>
      <c r="D2103" s="205" t="s">
        <v>825</v>
      </c>
      <c r="E2103" s="205" t="s">
        <v>229</v>
      </c>
      <c r="F2103" s="205"/>
      <c r="G2103" s="210">
        <v>30000</v>
      </c>
      <c r="H2103" s="205" t="s">
        <v>8</v>
      </c>
    </row>
    <row r="2104" spans="1:8" s="94" customFormat="1" ht="11.25" customHeight="1">
      <c r="A2104" s="206">
        <v>2099</v>
      </c>
      <c r="B2104" s="211"/>
      <c r="C2104" s="206" t="s">
        <v>228</v>
      </c>
      <c r="D2104" s="206" t="s">
        <v>823</v>
      </c>
      <c r="E2104" s="206" t="s">
        <v>229</v>
      </c>
      <c r="F2104" s="206"/>
      <c r="G2104" s="212">
        <v>10000</v>
      </c>
      <c r="H2104" s="206" t="s">
        <v>8</v>
      </c>
    </row>
    <row r="2105" spans="1:8" s="94" customFormat="1" ht="11.25" customHeight="1">
      <c r="A2105" s="205">
        <v>2100</v>
      </c>
      <c r="B2105" s="209"/>
      <c r="C2105" s="205" t="s">
        <v>228</v>
      </c>
      <c r="D2105" s="205" t="s">
        <v>819</v>
      </c>
      <c r="E2105" s="205" t="s">
        <v>229</v>
      </c>
      <c r="F2105" s="205"/>
      <c r="G2105" s="210">
        <v>10000</v>
      </c>
      <c r="H2105" s="205" t="s">
        <v>8</v>
      </c>
    </row>
    <row r="2106" spans="1:8" s="94" customFormat="1" ht="11.25" customHeight="1">
      <c r="A2106" s="206">
        <v>2101</v>
      </c>
      <c r="B2106" s="211"/>
      <c r="C2106" s="206" t="s">
        <v>228</v>
      </c>
      <c r="D2106" s="206" t="s">
        <v>820</v>
      </c>
      <c r="E2106" s="206" t="s">
        <v>229</v>
      </c>
      <c r="F2106" s="206"/>
      <c r="G2106" s="212">
        <v>15000</v>
      </c>
      <c r="H2106" s="206" t="s">
        <v>8</v>
      </c>
    </row>
    <row r="2107" spans="1:8" s="94" customFormat="1" ht="11.25" customHeight="1">
      <c r="A2107" s="205">
        <v>2102</v>
      </c>
      <c r="B2107" s="209"/>
      <c r="C2107" s="205" t="s">
        <v>228</v>
      </c>
      <c r="D2107" s="205" t="s">
        <v>823</v>
      </c>
      <c r="E2107" s="205" t="s">
        <v>229</v>
      </c>
      <c r="F2107" s="205"/>
      <c r="G2107" s="210">
        <v>50000</v>
      </c>
      <c r="H2107" s="205" t="s">
        <v>7</v>
      </c>
    </row>
    <row r="2108" spans="1:8" s="94" customFormat="1" ht="11.25" customHeight="1">
      <c r="A2108" s="206">
        <v>2103</v>
      </c>
      <c r="B2108" s="211"/>
      <c r="C2108" s="206" t="s">
        <v>228</v>
      </c>
      <c r="D2108" s="206" t="s">
        <v>867</v>
      </c>
      <c r="E2108" s="206" t="s">
        <v>229</v>
      </c>
      <c r="F2108" s="206"/>
      <c r="G2108" s="212">
        <v>30000</v>
      </c>
      <c r="H2108" s="206" t="s">
        <v>8</v>
      </c>
    </row>
    <row r="2109" spans="1:8" s="94" customFormat="1" ht="11.25" customHeight="1">
      <c r="A2109" s="205">
        <v>2104</v>
      </c>
      <c r="B2109" s="209"/>
      <c r="C2109" s="205" t="s">
        <v>228</v>
      </c>
      <c r="D2109" s="205" t="s">
        <v>838</v>
      </c>
      <c r="E2109" s="205" t="s">
        <v>229</v>
      </c>
      <c r="F2109" s="205"/>
      <c r="G2109" s="210">
        <v>10000</v>
      </c>
      <c r="H2109" s="205" t="s">
        <v>8</v>
      </c>
    </row>
    <row r="2110" spans="1:8" s="94" customFormat="1" ht="11.25" customHeight="1">
      <c r="A2110" s="206">
        <v>2105</v>
      </c>
      <c r="B2110" s="211"/>
      <c r="C2110" s="206" t="s">
        <v>228</v>
      </c>
      <c r="D2110" s="206" t="s">
        <v>819</v>
      </c>
      <c r="E2110" s="206" t="s">
        <v>229</v>
      </c>
      <c r="F2110" s="206"/>
      <c r="G2110" s="212">
        <v>20000</v>
      </c>
      <c r="H2110" s="206" t="s">
        <v>8</v>
      </c>
    </row>
    <row r="2111" spans="1:8" s="94" customFormat="1" ht="11.25" customHeight="1">
      <c r="A2111" s="205">
        <v>2106</v>
      </c>
      <c r="B2111" s="209"/>
      <c r="C2111" s="205" t="s">
        <v>228</v>
      </c>
      <c r="D2111" s="205" t="s">
        <v>831</v>
      </c>
      <c r="E2111" s="205" t="s">
        <v>229</v>
      </c>
      <c r="F2111" s="205"/>
      <c r="G2111" s="210">
        <v>10000</v>
      </c>
      <c r="H2111" s="205" t="s">
        <v>8</v>
      </c>
    </row>
    <row r="2112" spans="1:8" s="94" customFormat="1" ht="11.25" customHeight="1">
      <c r="A2112" s="206">
        <v>2107</v>
      </c>
      <c r="B2112" s="211"/>
      <c r="C2112" s="206" t="s">
        <v>228</v>
      </c>
      <c r="D2112" s="206" t="s">
        <v>817</v>
      </c>
      <c r="E2112" s="206" t="s">
        <v>229</v>
      </c>
      <c r="F2112" s="206"/>
      <c r="G2112" s="212">
        <v>30000</v>
      </c>
      <c r="H2112" s="206" t="s">
        <v>8</v>
      </c>
    </row>
    <row r="2113" spans="1:8" s="94" customFormat="1" ht="11.25" customHeight="1">
      <c r="A2113" s="205">
        <v>2108</v>
      </c>
      <c r="B2113" s="209"/>
      <c r="C2113" s="205" t="s">
        <v>228</v>
      </c>
      <c r="D2113" s="205" t="s">
        <v>822</v>
      </c>
      <c r="E2113" s="205" t="s">
        <v>229</v>
      </c>
      <c r="F2113" s="205"/>
      <c r="G2113" s="210">
        <v>10000</v>
      </c>
      <c r="H2113" s="205" t="s">
        <v>8</v>
      </c>
    </row>
    <row r="2114" spans="1:8" s="94" customFormat="1" ht="11.25" customHeight="1">
      <c r="A2114" s="206">
        <v>2109</v>
      </c>
      <c r="B2114" s="211"/>
      <c r="C2114" s="206" t="s">
        <v>228</v>
      </c>
      <c r="D2114" s="206" t="s">
        <v>844</v>
      </c>
      <c r="E2114" s="206" t="s">
        <v>229</v>
      </c>
      <c r="F2114" s="206"/>
      <c r="G2114" s="212">
        <v>10000</v>
      </c>
      <c r="H2114" s="206" t="s">
        <v>8</v>
      </c>
    </row>
    <row r="2115" spans="1:8" s="94" customFormat="1" ht="11.25" customHeight="1">
      <c r="A2115" s="205">
        <v>2110</v>
      </c>
      <c r="B2115" s="209"/>
      <c r="C2115" s="205" t="s">
        <v>228</v>
      </c>
      <c r="D2115" s="205" t="s">
        <v>848</v>
      </c>
      <c r="E2115" s="205" t="s">
        <v>229</v>
      </c>
      <c r="F2115" s="205"/>
      <c r="G2115" s="210">
        <v>10000</v>
      </c>
      <c r="H2115" s="205" t="s">
        <v>8</v>
      </c>
    </row>
    <row r="2116" spans="1:8" s="94" customFormat="1" ht="11.25" customHeight="1">
      <c r="A2116" s="206">
        <v>2111</v>
      </c>
      <c r="B2116" s="211"/>
      <c r="C2116" s="206" t="s">
        <v>228</v>
      </c>
      <c r="D2116" s="206" t="s">
        <v>857</v>
      </c>
      <c r="E2116" s="206" t="s">
        <v>229</v>
      </c>
      <c r="F2116" s="206"/>
      <c r="G2116" s="212">
        <v>10000</v>
      </c>
      <c r="H2116" s="206" t="s">
        <v>8</v>
      </c>
    </row>
    <row r="2117" spans="1:8" s="94" customFormat="1" ht="11.25" customHeight="1">
      <c r="A2117" s="205">
        <v>2112</v>
      </c>
      <c r="B2117" s="209"/>
      <c r="C2117" s="205" t="s">
        <v>228</v>
      </c>
      <c r="D2117" s="205" t="s">
        <v>829</v>
      </c>
      <c r="E2117" s="205" t="s">
        <v>229</v>
      </c>
      <c r="F2117" s="205"/>
      <c r="G2117" s="210">
        <v>20000</v>
      </c>
      <c r="H2117" s="205" t="s">
        <v>8</v>
      </c>
    </row>
    <row r="2118" spans="1:8" s="94" customFormat="1" ht="11.25" customHeight="1">
      <c r="A2118" s="206">
        <v>2113</v>
      </c>
      <c r="B2118" s="211"/>
      <c r="C2118" s="206" t="s">
        <v>228</v>
      </c>
      <c r="D2118" s="206" t="s">
        <v>840</v>
      </c>
      <c r="E2118" s="206" t="s">
        <v>229</v>
      </c>
      <c r="F2118" s="206"/>
      <c r="G2118" s="212">
        <v>30000</v>
      </c>
      <c r="H2118" s="206" t="s">
        <v>8</v>
      </c>
    </row>
    <row r="2119" spans="1:8" s="94" customFormat="1" ht="11.25" customHeight="1">
      <c r="A2119" s="205">
        <v>2114</v>
      </c>
      <c r="B2119" s="209"/>
      <c r="C2119" s="205" t="s">
        <v>228</v>
      </c>
      <c r="D2119" s="205" t="s">
        <v>845</v>
      </c>
      <c r="E2119" s="205" t="s">
        <v>229</v>
      </c>
      <c r="F2119" s="205"/>
      <c r="G2119" s="210">
        <v>5000</v>
      </c>
      <c r="H2119" s="205" t="s">
        <v>8</v>
      </c>
    </row>
    <row r="2120" spans="1:8" s="94" customFormat="1" ht="11.25" customHeight="1">
      <c r="A2120" s="206">
        <v>2115</v>
      </c>
      <c r="B2120" s="211"/>
      <c r="C2120" s="206" t="s">
        <v>228</v>
      </c>
      <c r="D2120" s="206" t="s">
        <v>819</v>
      </c>
      <c r="E2120" s="206" t="s">
        <v>229</v>
      </c>
      <c r="F2120" s="206" t="s">
        <v>734</v>
      </c>
      <c r="G2120" s="212">
        <v>50000</v>
      </c>
      <c r="H2120" s="206" t="s">
        <v>7</v>
      </c>
    </row>
    <row r="2121" spans="1:8" s="94" customFormat="1" ht="11.25" customHeight="1">
      <c r="A2121" s="205">
        <v>2116</v>
      </c>
      <c r="B2121" s="209"/>
      <c r="C2121" s="205" t="s">
        <v>228</v>
      </c>
      <c r="D2121" s="205" t="s">
        <v>820</v>
      </c>
      <c r="E2121" s="205" t="s">
        <v>229</v>
      </c>
      <c r="F2121" s="205"/>
      <c r="G2121" s="210">
        <v>10000</v>
      </c>
      <c r="H2121" s="205" t="s">
        <v>8</v>
      </c>
    </row>
    <row r="2122" spans="1:8" s="94" customFormat="1" ht="11.25" customHeight="1">
      <c r="A2122" s="206">
        <v>2117</v>
      </c>
      <c r="B2122" s="211"/>
      <c r="C2122" s="206" t="s">
        <v>228</v>
      </c>
      <c r="D2122" s="206" t="s">
        <v>850</v>
      </c>
      <c r="E2122" s="206" t="s">
        <v>229</v>
      </c>
      <c r="F2122" s="206"/>
      <c r="G2122" s="212">
        <v>10000</v>
      </c>
      <c r="H2122" s="206" t="s">
        <v>8</v>
      </c>
    </row>
    <row r="2123" spans="1:8" s="94" customFormat="1" ht="11.25" customHeight="1">
      <c r="A2123" s="205">
        <v>2118</v>
      </c>
      <c r="B2123" s="209"/>
      <c r="C2123" s="205" t="s">
        <v>228</v>
      </c>
      <c r="D2123" s="205" t="s">
        <v>831</v>
      </c>
      <c r="E2123" s="205" t="s">
        <v>229</v>
      </c>
      <c r="F2123" s="205"/>
      <c r="G2123" s="210">
        <v>10000</v>
      </c>
      <c r="H2123" s="205" t="s">
        <v>8</v>
      </c>
    </row>
    <row r="2124" spans="1:8" s="94" customFormat="1" ht="11.25" customHeight="1">
      <c r="A2124" s="206">
        <v>2119</v>
      </c>
      <c r="B2124" s="206"/>
      <c r="C2124" s="206" t="s">
        <v>228</v>
      </c>
      <c r="D2124" s="206" t="s">
        <v>848</v>
      </c>
      <c r="E2124" s="206" t="s">
        <v>229</v>
      </c>
      <c r="F2124" s="206"/>
      <c r="G2124" s="212">
        <v>30000</v>
      </c>
      <c r="H2124" s="206" t="s">
        <v>8</v>
      </c>
    </row>
    <row r="2125" spans="1:8" s="94" customFormat="1" ht="11.25" customHeight="1">
      <c r="A2125" s="205">
        <v>2120</v>
      </c>
      <c r="B2125" s="214">
        <v>44378</v>
      </c>
      <c r="C2125" s="205" t="s">
        <v>228</v>
      </c>
      <c r="D2125" s="205" t="s">
        <v>855</v>
      </c>
      <c r="E2125" s="205" t="s">
        <v>229</v>
      </c>
      <c r="F2125" s="205"/>
      <c r="G2125" s="210">
        <v>50000</v>
      </c>
      <c r="H2125" s="205" t="s">
        <v>8</v>
      </c>
    </row>
    <row r="2126" spans="1:8" s="94" customFormat="1" ht="11.25" customHeight="1">
      <c r="A2126" s="206">
        <v>2121</v>
      </c>
      <c r="B2126" s="211"/>
      <c r="C2126" s="206" t="s">
        <v>228</v>
      </c>
      <c r="D2126" s="206" t="s">
        <v>823</v>
      </c>
      <c r="E2126" s="206" t="s">
        <v>229</v>
      </c>
      <c r="F2126" s="206"/>
      <c r="G2126" s="212">
        <v>83320</v>
      </c>
      <c r="H2126" s="206" t="s">
        <v>8</v>
      </c>
    </row>
    <row r="2127" spans="1:8" s="94" customFormat="1" ht="11.25" customHeight="1">
      <c r="A2127" s="205">
        <v>2122</v>
      </c>
      <c r="B2127" s="205"/>
      <c r="C2127" s="205" t="s">
        <v>228</v>
      </c>
      <c r="D2127" s="205" t="s">
        <v>819</v>
      </c>
      <c r="E2127" s="205" t="s">
        <v>229</v>
      </c>
      <c r="F2127" s="205"/>
      <c r="G2127" s="210">
        <v>50000</v>
      </c>
      <c r="H2127" s="205" t="s">
        <v>8</v>
      </c>
    </row>
    <row r="2128" spans="1:8" s="94" customFormat="1" ht="11.25" customHeight="1">
      <c r="A2128" s="206">
        <v>2123</v>
      </c>
      <c r="B2128" s="213">
        <v>44379</v>
      </c>
      <c r="C2128" s="206" t="s">
        <v>228</v>
      </c>
      <c r="D2128" s="206" t="s">
        <v>819</v>
      </c>
      <c r="E2128" s="206" t="s">
        <v>229</v>
      </c>
      <c r="F2128" s="206"/>
      <c r="G2128" s="212">
        <v>10000</v>
      </c>
      <c r="H2128" s="206" t="s">
        <v>8</v>
      </c>
    </row>
    <row r="2129" spans="1:8" s="94" customFormat="1" ht="11.25" customHeight="1">
      <c r="A2129" s="205">
        <v>2124</v>
      </c>
      <c r="B2129" s="209"/>
      <c r="C2129" s="205" t="s">
        <v>228</v>
      </c>
      <c r="D2129" s="205" t="s">
        <v>848</v>
      </c>
      <c r="E2129" s="205" t="s">
        <v>229</v>
      </c>
      <c r="F2129" s="205"/>
      <c r="G2129" s="210">
        <v>10000</v>
      </c>
      <c r="H2129" s="205" t="s">
        <v>8</v>
      </c>
    </row>
    <row r="2130" spans="1:8" s="94" customFormat="1" ht="11.25" customHeight="1">
      <c r="A2130" s="206">
        <v>2125</v>
      </c>
      <c r="B2130" s="211"/>
      <c r="C2130" s="206" t="s">
        <v>228</v>
      </c>
      <c r="D2130" s="206" t="s">
        <v>822</v>
      </c>
      <c r="E2130" s="206" t="s">
        <v>229</v>
      </c>
      <c r="F2130" s="206"/>
      <c r="G2130" s="212">
        <v>10000</v>
      </c>
      <c r="H2130" s="206" t="s">
        <v>8</v>
      </c>
    </row>
    <row r="2131" spans="1:8" s="94" customFormat="1" ht="11.25" customHeight="1">
      <c r="A2131" s="205">
        <v>2126</v>
      </c>
      <c r="B2131" s="209"/>
      <c r="C2131" s="205" t="s">
        <v>228</v>
      </c>
      <c r="D2131" s="205" t="s">
        <v>823</v>
      </c>
      <c r="E2131" s="205" t="s">
        <v>229</v>
      </c>
      <c r="F2131" s="205"/>
      <c r="G2131" s="210">
        <v>10000</v>
      </c>
      <c r="H2131" s="205" t="s">
        <v>8</v>
      </c>
    </row>
    <row r="2132" spans="1:8" s="94" customFormat="1" ht="11.25" customHeight="1">
      <c r="A2132" s="206">
        <v>2127</v>
      </c>
      <c r="B2132" s="211"/>
      <c r="C2132" s="206" t="s">
        <v>228</v>
      </c>
      <c r="D2132" s="206" t="s">
        <v>819</v>
      </c>
      <c r="E2132" s="206" t="s">
        <v>229</v>
      </c>
      <c r="F2132" s="206"/>
      <c r="G2132" s="212">
        <v>10000</v>
      </c>
      <c r="H2132" s="206" t="s">
        <v>8</v>
      </c>
    </row>
    <row r="2133" spans="1:8" s="94" customFormat="1" ht="11.25" customHeight="1">
      <c r="A2133" s="205">
        <v>2128</v>
      </c>
      <c r="B2133" s="209"/>
      <c r="C2133" s="205" t="s">
        <v>228</v>
      </c>
      <c r="D2133" s="205" t="s">
        <v>819</v>
      </c>
      <c r="E2133" s="205" t="s">
        <v>229</v>
      </c>
      <c r="F2133" s="205"/>
      <c r="G2133" s="210">
        <v>10000</v>
      </c>
      <c r="H2133" s="205" t="s">
        <v>8</v>
      </c>
    </row>
    <row r="2134" spans="1:8" s="94" customFormat="1" ht="11.25" customHeight="1">
      <c r="A2134" s="206">
        <v>2129</v>
      </c>
      <c r="B2134" s="211"/>
      <c r="C2134" s="206" t="s">
        <v>228</v>
      </c>
      <c r="D2134" s="206" t="s">
        <v>824</v>
      </c>
      <c r="E2134" s="206" t="s">
        <v>229</v>
      </c>
      <c r="F2134" s="206"/>
      <c r="G2134" s="212">
        <v>100000</v>
      </c>
      <c r="H2134" s="206" t="s">
        <v>8</v>
      </c>
    </row>
    <row r="2135" spans="1:8" s="94" customFormat="1" ht="11.25" customHeight="1">
      <c r="A2135" s="205">
        <v>2130</v>
      </c>
      <c r="B2135" s="209"/>
      <c r="C2135" s="205" t="s">
        <v>228</v>
      </c>
      <c r="D2135" s="205" t="s">
        <v>819</v>
      </c>
      <c r="E2135" s="205" t="s">
        <v>229</v>
      </c>
      <c r="F2135" s="205"/>
      <c r="G2135" s="210">
        <v>10000</v>
      </c>
      <c r="H2135" s="205" t="s">
        <v>8</v>
      </c>
    </row>
    <row r="2136" spans="1:8" s="94" customFormat="1" ht="11.25" customHeight="1">
      <c r="A2136" s="206">
        <v>2131</v>
      </c>
      <c r="B2136" s="211"/>
      <c r="C2136" s="206" t="s">
        <v>228</v>
      </c>
      <c r="D2136" s="206" t="s">
        <v>827</v>
      </c>
      <c r="E2136" s="206" t="s">
        <v>229</v>
      </c>
      <c r="F2136" s="206"/>
      <c r="G2136" s="212">
        <v>10000</v>
      </c>
      <c r="H2136" s="206" t="s">
        <v>8</v>
      </c>
    </row>
    <row r="2137" spans="1:8" s="94" customFormat="1" ht="11.25" customHeight="1">
      <c r="A2137" s="205">
        <v>2132</v>
      </c>
      <c r="B2137" s="209"/>
      <c r="C2137" s="205" t="s">
        <v>228</v>
      </c>
      <c r="D2137" s="205" t="s">
        <v>828</v>
      </c>
      <c r="E2137" s="205" t="s">
        <v>229</v>
      </c>
      <c r="F2137" s="205"/>
      <c r="G2137" s="210">
        <v>50000</v>
      </c>
      <c r="H2137" s="205" t="s">
        <v>8</v>
      </c>
    </row>
    <row r="2138" spans="1:8" s="94" customFormat="1" ht="11.25" customHeight="1">
      <c r="A2138" s="206">
        <v>2133</v>
      </c>
      <c r="B2138" s="211"/>
      <c r="C2138" s="206" t="s">
        <v>228</v>
      </c>
      <c r="D2138" s="206" t="s">
        <v>819</v>
      </c>
      <c r="E2138" s="206" t="s">
        <v>229</v>
      </c>
      <c r="F2138" s="206"/>
      <c r="G2138" s="212">
        <v>10000</v>
      </c>
      <c r="H2138" s="206" t="s">
        <v>8</v>
      </c>
    </row>
    <row r="2139" spans="1:8" s="94" customFormat="1" ht="11.25" customHeight="1">
      <c r="A2139" s="205">
        <v>2134</v>
      </c>
      <c r="B2139" s="209"/>
      <c r="C2139" s="205" t="s">
        <v>228</v>
      </c>
      <c r="D2139" s="205" t="s">
        <v>829</v>
      </c>
      <c r="E2139" s="205" t="s">
        <v>229</v>
      </c>
      <c r="F2139" s="205"/>
      <c r="G2139" s="210">
        <v>10000</v>
      </c>
      <c r="H2139" s="205" t="s">
        <v>8</v>
      </c>
    </row>
    <row r="2140" spans="1:8" s="94" customFormat="1" ht="11.25" customHeight="1">
      <c r="A2140" s="206">
        <v>2135</v>
      </c>
      <c r="B2140" s="211"/>
      <c r="C2140" s="206" t="s">
        <v>228</v>
      </c>
      <c r="D2140" s="206" t="s">
        <v>829</v>
      </c>
      <c r="E2140" s="206" t="s">
        <v>229</v>
      </c>
      <c r="F2140" s="206"/>
      <c r="G2140" s="212">
        <v>10000</v>
      </c>
      <c r="H2140" s="206" t="s">
        <v>8</v>
      </c>
    </row>
    <row r="2141" spans="1:8" s="94" customFormat="1" ht="11.25" customHeight="1">
      <c r="A2141" s="205">
        <v>2136</v>
      </c>
      <c r="B2141" s="209"/>
      <c r="C2141" s="205" t="s">
        <v>228</v>
      </c>
      <c r="D2141" s="205" t="s">
        <v>830</v>
      </c>
      <c r="E2141" s="205" t="s">
        <v>229</v>
      </c>
      <c r="F2141" s="205"/>
      <c r="G2141" s="210">
        <v>10000</v>
      </c>
      <c r="H2141" s="205" t="s">
        <v>8</v>
      </c>
    </row>
    <row r="2142" spans="1:8" s="94" customFormat="1" ht="11.25" customHeight="1">
      <c r="A2142" s="206">
        <v>2137</v>
      </c>
      <c r="B2142" s="211"/>
      <c r="C2142" s="206" t="s">
        <v>228</v>
      </c>
      <c r="D2142" s="206" t="s">
        <v>819</v>
      </c>
      <c r="E2142" s="206" t="s">
        <v>229</v>
      </c>
      <c r="F2142" s="206"/>
      <c r="G2142" s="212">
        <v>5000</v>
      </c>
      <c r="H2142" s="206" t="s">
        <v>8</v>
      </c>
    </row>
    <row r="2143" spans="1:8" s="94" customFormat="1" ht="11.25" customHeight="1">
      <c r="A2143" s="205">
        <v>2138</v>
      </c>
      <c r="B2143" s="209"/>
      <c r="C2143" s="205" t="s">
        <v>228</v>
      </c>
      <c r="D2143" s="205" t="s">
        <v>831</v>
      </c>
      <c r="E2143" s="205" t="s">
        <v>229</v>
      </c>
      <c r="F2143" s="205"/>
      <c r="G2143" s="210">
        <v>10000</v>
      </c>
      <c r="H2143" s="205" t="s">
        <v>8</v>
      </c>
    </row>
    <row r="2144" spans="1:8" s="94" customFormat="1" ht="11.25" customHeight="1">
      <c r="A2144" s="206">
        <v>2139</v>
      </c>
      <c r="B2144" s="211"/>
      <c r="C2144" s="206" t="s">
        <v>228</v>
      </c>
      <c r="D2144" s="206" t="s">
        <v>819</v>
      </c>
      <c r="E2144" s="206" t="s">
        <v>229</v>
      </c>
      <c r="F2144" s="206"/>
      <c r="G2144" s="212">
        <v>10000</v>
      </c>
      <c r="H2144" s="206" t="s">
        <v>8</v>
      </c>
    </row>
    <row r="2145" spans="1:8" s="94" customFormat="1" ht="11.25" customHeight="1">
      <c r="A2145" s="205">
        <v>2140</v>
      </c>
      <c r="B2145" s="209"/>
      <c r="C2145" s="205" t="s">
        <v>228</v>
      </c>
      <c r="D2145" s="205" t="s">
        <v>831</v>
      </c>
      <c r="E2145" s="205" t="s">
        <v>229</v>
      </c>
      <c r="F2145" s="205"/>
      <c r="G2145" s="210">
        <v>20000</v>
      </c>
      <c r="H2145" s="205" t="s">
        <v>8</v>
      </c>
    </row>
    <row r="2146" spans="1:8" s="94" customFormat="1" ht="11.25" customHeight="1">
      <c r="A2146" s="206">
        <v>2141</v>
      </c>
      <c r="B2146" s="211"/>
      <c r="C2146" s="206" t="s">
        <v>228</v>
      </c>
      <c r="D2146" s="206" t="s">
        <v>822</v>
      </c>
      <c r="E2146" s="206" t="s">
        <v>229</v>
      </c>
      <c r="F2146" s="206"/>
      <c r="G2146" s="212">
        <v>20000</v>
      </c>
      <c r="H2146" s="206" t="s">
        <v>8</v>
      </c>
    </row>
    <row r="2147" spans="1:8" s="94" customFormat="1" ht="11.25" customHeight="1">
      <c r="A2147" s="205">
        <v>2142</v>
      </c>
      <c r="B2147" s="209"/>
      <c r="C2147" s="205" t="s">
        <v>228</v>
      </c>
      <c r="D2147" s="205" t="s">
        <v>826</v>
      </c>
      <c r="E2147" s="205" t="s">
        <v>229</v>
      </c>
      <c r="F2147" s="205"/>
      <c r="G2147" s="210">
        <v>10000</v>
      </c>
      <c r="H2147" s="205" t="s">
        <v>8</v>
      </c>
    </row>
    <row r="2148" spans="1:8" s="94" customFormat="1" ht="11.25" customHeight="1">
      <c r="A2148" s="206">
        <v>2143</v>
      </c>
      <c r="B2148" s="206"/>
      <c r="C2148" s="206" t="s">
        <v>228</v>
      </c>
      <c r="D2148" s="206" t="s">
        <v>825</v>
      </c>
      <c r="E2148" s="206" t="s">
        <v>229</v>
      </c>
      <c r="F2148" s="206"/>
      <c r="G2148" s="212">
        <v>10000</v>
      </c>
      <c r="H2148" s="206" t="s">
        <v>8</v>
      </c>
    </row>
    <row r="2149" spans="1:8" s="94" customFormat="1" ht="11.25" customHeight="1">
      <c r="A2149" s="205">
        <v>2144</v>
      </c>
      <c r="B2149" s="214">
        <v>44382</v>
      </c>
      <c r="C2149" s="205" t="s">
        <v>228</v>
      </c>
      <c r="D2149" s="205" t="s">
        <v>867</v>
      </c>
      <c r="E2149" s="205" t="s">
        <v>229</v>
      </c>
      <c r="F2149" s="205"/>
      <c r="G2149" s="210">
        <v>20000</v>
      </c>
      <c r="H2149" s="205" t="s">
        <v>8</v>
      </c>
    </row>
    <row r="2150" spans="1:8" s="94" customFormat="1" ht="11.25" customHeight="1">
      <c r="A2150" s="206">
        <v>2145</v>
      </c>
      <c r="B2150" s="211"/>
      <c r="C2150" s="206" t="s">
        <v>228</v>
      </c>
      <c r="D2150" s="206" t="s">
        <v>864</v>
      </c>
      <c r="E2150" s="206" t="s">
        <v>229</v>
      </c>
      <c r="F2150" s="206"/>
      <c r="G2150" s="212">
        <v>10000</v>
      </c>
      <c r="H2150" s="206" t="s">
        <v>8</v>
      </c>
    </row>
    <row r="2151" spans="1:8" s="94" customFormat="1" ht="11.25" customHeight="1">
      <c r="A2151" s="205">
        <v>2146</v>
      </c>
      <c r="B2151" s="209"/>
      <c r="C2151" s="205" t="s">
        <v>228</v>
      </c>
      <c r="D2151" s="205" t="s">
        <v>864</v>
      </c>
      <c r="E2151" s="205" t="s">
        <v>229</v>
      </c>
      <c r="F2151" s="205"/>
      <c r="G2151" s="210">
        <v>10000</v>
      </c>
      <c r="H2151" s="205" t="s">
        <v>8</v>
      </c>
    </row>
    <row r="2152" spans="1:8" s="94" customFormat="1" ht="11.25" customHeight="1">
      <c r="A2152" s="206">
        <v>2147</v>
      </c>
      <c r="B2152" s="211"/>
      <c r="C2152" s="206" t="s">
        <v>228</v>
      </c>
      <c r="D2152" s="206" t="s">
        <v>833</v>
      </c>
      <c r="E2152" s="206" t="s">
        <v>229</v>
      </c>
      <c r="F2152" s="206"/>
      <c r="G2152" s="212">
        <v>10000</v>
      </c>
      <c r="H2152" s="206" t="s">
        <v>8</v>
      </c>
    </row>
    <row r="2153" spans="1:8" s="94" customFormat="1" ht="11.25" customHeight="1">
      <c r="A2153" s="205">
        <v>2148</v>
      </c>
      <c r="B2153" s="209"/>
      <c r="C2153" s="205" t="s">
        <v>228</v>
      </c>
      <c r="D2153" s="205" t="s">
        <v>822</v>
      </c>
      <c r="E2153" s="205" t="s">
        <v>229</v>
      </c>
      <c r="F2153" s="205"/>
      <c r="G2153" s="210">
        <v>10000</v>
      </c>
      <c r="H2153" s="205" t="s">
        <v>8</v>
      </c>
    </row>
    <row r="2154" spans="1:8" s="94" customFormat="1" ht="11.25" customHeight="1">
      <c r="A2154" s="206">
        <v>2149</v>
      </c>
      <c r="B2154" s="211"/>
      <c r="C2154" s="206" t="s">
        <v>228</v>
      </c>
      <c r="D2154" s="206" t="s">
        <v>825</v>
      </c>
      <c r="E2154" s="206" t="s">
        <v>229</v>
      </c>
      <c r="F2154" s="206"/>
      <c r="G2154" s="212">
        <v>10000</v>
      </c>
      <c r="H2154" s="206" t="s">
        <v>8</v>
      </c>
    </row>
    <row r="2155" spans="1:8" s="94" customFormat="1" ht="11.25" customHeight="1">
      <c r="A2155" s="205">
        <v>2150</v>
      </c>
      <c r="B2155" s="209"/>
      <c r="C2155" s="205" t="s">
        <v>228</v>
      </c>
      <c r="D2155" s="205" t="s">
        <v>823</v>
      </c>
      <c r="E2155" s="205" t="s">
        <v>229</v>
      </c>
      <c r="F2155" s="205"/>
      <c r="G2155" s="210">
        <v>10000</v>
      </c>
      <c r="H2155" s="205" t="s">
        <v>8</v>
      </c>
    </row>
    <row r="2156" spans="1:8" s="94" customFormat="1" ht="11.25" customHeight="1">
      <c r="A2156" s="206">
        <v>2151</v>
      </c>
      <c r="B2156" s="211"/>
      <c r="C2156" s="206" t="s">
        <v>228</v>
      </c>
      <c r="D2156" s="206" t="s">
        <v>823</v>
      </c>
      <c r="E2156" s="206" t="s">
        <v>229</v>
      </c>
      <c r="F2156" s="206"/>
      <c r="G2156" s="212">
        <v>10000</v>
      </c>
      <c r="H2156" s="206" t="s">
        <v>8</v>
      </c>
    </row>
    <row r="2157" spans="1:8" s="94" customFormat="1" ht="11.25" customHeight="1">
      <c r="A2157" s="205">
        <v>2152</v>
      </c>
      <c r="B2157" s="209"/>
      <c r="C2157" s="205" t="s">
        <v>228</v>
      </c>
      <c r="D2157" s="205" t="s">
        <v>823</v>
      </c>
      <c r="E2157" s="205" t="s">
        <v>229</v>
      </c>
      <c r="F2157" s="205"/>
      <c r="G2157" s="210">
        <v>10000</v>
      </c>
      <c r="H2157" s="205" t="s">
        <v>8</v>
      </c>
    </row>
    <row r="2158" spans="1:8" s="94" customFormat="1" ht="11.25" customHeight="1">
      <c r="A2158" s="206">
        <v>2153</v>
      </c>
      <c r="B2158" s="211"/>
      <c r="C2158" s="206" t="s">
        <v>228</v>
      </c>
      <c r="D2158" s="206" t="s">
        <v>818</v>
      </c>
      <c r="E2158" s="206" t="s">
        <v>229</v>
      </c>
      <c r="F2158" s="206"/>
      <c r="G2158" s="212">
        <v>10000</v>
      </c>
      <c r="H2158" s="206" t="s">
        <v>8</v>
      </c>
    </row>
    <row r="2159" spans="1:8" s="94" customFormat="1" ht="11.25" customHeight="1">
      <c r="A2159" s="205">
        <v>2154</v>
      </c>
      <c r="B2159" s="209"/>
      <c r="C2159" s="205" t="s">
        <v>228</v>
      </c>
      <c r="D2159" s="205" t="s">
        <v>819</v>
      </c>
      <c r="E2159" s="205" t="s">
        <v>229</v>
      </c>
      <c r="F2159" s="205"/>
      <c r="G2159" s="210">
        <v>50000</v>
      </c>
      <c r="H2159" s="205" t="s">
        <v>8</v>
      </c>
    </row>
    <row r="2160" spans="1:8" s="94" customFormat="1" ht="11.25" customHeight="1">
      <c r="A2160" s="206">
        <v>2155</v>
      </c>
      <c r="B2160" s="211"/>
      <c r="C2160" s="206" t="s">
        <v>228</v>
      </c>
      <c r="D2160" s="206" t="s">
        <v>819</v>
      </c>
      <c r="E2160" s="206" t="s">
        <v>229</v>
      </c>
      <c r="F2160" s="206"/>
      <c r="G2160" s="212">
        <v>10000</v>
      </c>
      <c r="H2160" s="206" t="s">
        <v>8</v>
      </c>
    </row>
    <row r="2161" spans="1:8" s="94" customFormat="1" ht="11.25" customHeight="1">
      <c r="A2161" s="205">
        <v>2156</v>
      </c>
      <c r="B2161" s="209"/>
      <c r="C2161" s="205" t="s">
        <v>228</v>
      </c>
      <c r="D2161" s="205" t="s">
        <v>818</v>
      </c>
      <c r="E2161" s="205" t="s">
        <v>229</v>
      </c>
      <c r="F2161" s="205"/>
      <c r="G2161" s="210">
        <v>10000</v>
      </c>
      <c r="H2161" s="205" t="s">
        <v>8</v>
      </c>
    </row>
    <row r="2162" spans="1:8" s="94" customFormat="1" ht="11.25" customHeight="1">
      <c r="A2162" s="206">
        <v>2157</v>
      </c>
      <c r="B2162" s="211"/>
      <c r="C2162" s="206" t="s">
        <v>228</v>
      </c>
      <c r="D2162" s="206" t="s">
        <v>836</v>
      </c>
      <c r="E2162" s="206" t="s">
        <v>229</v>
      </c>
      <c r="F2162" s="206"/>
      <c r="G2162" s="212">
        <v>10000</v>
      </c>
      <c r="H2162" s="206" t="s">
        <v>8</v>
      </c>
    </row>
    <row r="2163" spans="1:8" s="94" customFormat="1" ht="11.25" customHeight="1">
      <c r="A2163" s="205">
        <v>2158</v>
      </c>
      <c r="B2163" s="209"/>
      <c r="C2163" s="205" t="s">
        <v>228</v>
      </c>
      <c r="D2163" s="205" t="s">
        <v>837</v>
      </c>
      <c r="E2163" s="205" t="s">
        <v>229</v>
      </c>
      <c r="F2163" s="205"/>
      <c r="G2163" s="210">
        <v>30000</v>
      </c>
      <c r="H2163" s="205" t="s">
        <v>8</v>
      </c>
    </row>
    <row r="2164" spans="1:8" s="94" customFormat="1" ht="11.25" customHeight="1">
      <c r="A2164" s="206">
        <v>2159</v>
      </c>
      <c r="B2164" s="211"/>
      <c r="C2164" s="206" t="s">
        <v>228</v>
      </c>
      <c r="D2164" s="206" t="s">
        <v>835</v>
      </c>
      <c r="E2164" s="206" t="s">
        <v>229</v>
      </c>
      <c r="F2164" s="206"/>
      <c r="G2164" s="212">
        <v>20000</v>
      </c>
      <c r="H2164" s="206" t="s">
        <v>8</v>
      </c>
    </row>
    <row r="2165" spans="1:8" s="94" customFormat="1" ht="11.25" customHeight="1">
      <c r="A2165" s="205">
        <v>2160</v>
      </c>
      <c r="B2165" s="209"/>
      <c r="C2165" s="205" t="s">
        <v>228</v>
      </c>
      <c r="D2165" s="205" t="s">
        <v>823</v>
      </c>
      <c r="E2165" s="205" t="s">
        <v>229</v>
      </c>
      <c r="F2165" s="205"/>
      <c r="G2165" s="210">
        <v>10000</v>
      </c>
      <c r="H2165" s="205" t="s">
        <v>8</v>
      </c>
    </row>
    <row r="2166" spans="1:8" s="94" customFormat="1" ht="11.25" customHeight="1">
      <c r="A2166" s="206">
        <v>2161</v>
      </c>
      <c r="B2166" s="211"/>
      <c r="C2166" s="206" t="s">
        <v>228</v>
      </c>
      <c r="D2166" s="206" t="s">
        <v>831</v>
      </c>
      <c r="E2166" s="206" t="s">
        <v>229</v>
      </c>
      <c r="F2166" s="206"/>
      <c r="G2166" s="212">
        <v>10000</v>
      </c>
      <c r="H2166" s="206" t="s">
        <v>8</v>
      </c>
    </row>
    <row r="2167" spans="1:8" s="94" customFormat="1" ht="11.25" customHeight="1">
      <c r="A2167" s="205">
        <v>2162</v>
      </c>
      <c r="B2167" s="209"/>
      <c r="C2167" s="205" t="s">
        <v>228</v>
      </c>
      <c r="D2167" s="205" t="s">
        <v>834</v>
      </c>
      <c r="E2167" s="205" t="s">
        <v>229</v>
      </c>
      <c r="F2167" s="205"/>
      <c r="G2167" s="210">
        <v>10000</v>
      </c>
      <c r="H2167" s="205" t="s">
        <v>8</v>
      </c>
    </row>
    <row r="2168" spans="1:8" s="94" customFormat="1" ht="11.25" customHeight="1">
      <c r="A2168" s="206">
        <v>2163</v>
      </c>
      <c r="B2168" s="211"/>
      <c r="C2168" s="206" t="s">
        <v>228</v>
      </c>
      <c r="D2168" s="206" t="s">
        <v>819</v>
      </c>
      <c r="E2168" s="206" t="s">
        <v>229</v>
      </c>
      <c r="F2168" s="206"/>
      <c r="G2168" s="212">
        <v>10000</v>
      </c>
      <c r="H2168" s="206" t="s">
        <v>8</v>
      </c>
    </row>
    <row r="2169" spans="1:8" s="94" customFormat="1" ht="11.25" customHeight="1">
      <c r="A2169" s="205">
        <v>2164</v>
      </c>
      <c r="B2169" s="209"/>
      <c r="C2169" s="205" t="s">
        <v>228</v>
      </c>
      <c r="D2169" s="205" t="s">
        <v>819</v>
      </c>
      <c r="E2169" s="205" t="s">
        <v>229</v>
      </c>
      <c r="F2169" s="205"/>
      <c r="G2169" s="210">
        <v>10000</v>
      </c>
      <c r="H2169" s="205" t="s">
        <v>8</v>
      </c>
    </row>
    <row r="2170" spans="1:8" s="94" customFormat="1" ht="11.25" customHeight="1">
      <c r="A2170" s="206">
        <v>2165</v>
      </c>
      <c r="B2170" s="206"/>
      <c r="C2170" s="206" t="s">
        <v>228</v>
      </c>
      <c r="D2170" s="206" t="s">
        <v>823</v>
      </c>
      <c r="E2170" s="206" t="s">
        <v>229</v>
      </c>
      <c r="F2170" s="206"/>
      <c r="G2170" s="212">
        <v>20000</v>
      </c>
      <c r="H2170" s="206" t="s">
        <v>8</v>
      </c>
    </row>
    <row r="2171" spans="1:8" s="94" customFormat="1" ht="11.25" customHeight="1">
      <c r="A2171" s="205">
        <v>2166</v>
      </c>
      <c r="B2171" s="161">
        <v>44383</v>
      </c>
      <c r="C2171" s="205" t="s">
        <v>228</v>
      </c>
      <c r="D2171" s="205" t="s">
        <v>832</v>
      </c>
      <c r="E2171" s="205" t="s">
        <v>229</v>
      </c>
      <c r="F2171" s="205"/>
      <c r="G2171" s="210">
        <v>100000</v>
      </c>
      <c r="H2171" s="205" t="s">
        <v>8</v>
      </c>
    </row>
    <row r="2172" spans="1:8" s="94" customFormat="1" ht="11.25" customHeight="1">
      <c r="A2172" s="206">
        <v>2167</v>
      </c>
      <c r="B2172" s="213">
        <v>44384</v>
      </c>
      <c r="C2172" s="206" t="s">
        <v>228</v>
      </c>
      <c r="D2172" s="206" t="s">
        <v>838</v>
      </c>
      <c r="E2172" s="206" t="s">
        <v>229</v>
      </c>
      <c r="F2172" s="206"/>
      <c r="G2172" s="212">
        <v>20000</v>
      </c>
      <c r="H2172" s="206" t="s">
        <v>8</v>
      </c>
    </row>
    <row r="2173" spans="1:8" s="94" customFormat="1" ht="11.25" customHeight="1">
      <c r="A2173" s="205">
        <v>2168</v>
      </c>
      <c r="B2173" s="209"/>
      <c r="C2173" s="205" t="s">
        <v>228</v>
      </c>
      <c r="D2173" s="205" t="s">
        <v>866</v>
      </c>
      <c r="E2173" s="205" t="s">
        <v>233</v>
      </c>
      <c r="F2173" s="205"/>
      <c r="G2173" s="210">
        <v>450000</v>
      </c>
      <c r="H2173" s="205" t="s">
        <v>7</v>
      </c>
    </row>
    <row r="2174" spans="1:8" s="94" customFormat="1" ht="11.25" customHeight="1">
      <c r="A2174" s="206">
        <v>2169</v>
      </c>
      <c r="B2174" s="211"/>
      <c r="C2174" s="206" t="s">
        <v>228</v>
      </c>
      <c r="D2174" s="206" t="s">
        <v>823</v>
      </c>
      <c r="E2174" s="206" t="s">
        <v>229</v>
      </c>
      <c r="F2174" s="206"/>
      <c r="G2174" s="212">
        <v>5000</v>
      </c>
      <c r="H2174" s="206" t="s">
        <v>8</v>
      </c>
    </row>
    <row r="2175" spans="1:8" s="94" customFormat="1" ht="11.25" customHeight="1">
      <c r="A2175" s="205">
        <v>2170</v>
      </c>
      <c r="B2175" s="209"/>
      <c r="C2175" s="205" t="s">
        <v>228</v>
      </c>
      <c r="D2175" s="205" t="s">
        <v>848</v>
      </c>
      <c r="E2175" s="205" t="s">
        <v>233</v>
      </c>
      <c r="F2175" s="205" t="s">
        <v>1138</v>
      </c>
      <c r="G2175" s="210">
        <v>300000</v>
      </c>
      <c r="H2175" s="205" t="s">
        <v>7</v>
      </c>
    </row>
    <row r="2176" spans="1:8" s="94" customFormat="1" ht="11.25" customHeight="1">
      <c r="A2176" s="206">
        <v>2171</v>
      </c>
      <c r="B2176" s="211"/>
      <c r="C2176" s="206" t="s">
        <v>228</v>
      </c>
      <c r="D2176" s="206" t="s">
        <v>848</v>
      </c>
      <c r="E2176" s="206" t="s">
        <v>233</v>
      </c>
      <c r="F2176" s="206" t="s">
        <v>1138</v>
      </c>
      <c r="G2176" s="212">
        <v>250000</v>
      </c>
      <c r="H2176" s="206" t="s">
        <v>7</v>
      </c>
    </row>
    <row r="2177" spans="1:8" s="94" customFormat="1" ht="11.25" customHeight="1">
      <c r="A2177" s="205">
        <v>2172</v>
      </c>
      <c r="B2177" s="209"/>
      <c r="C2177" s="205" t="s">
        <v>228</v>
      </c>
      <c r="D2177" s="205" t="s">
        <v>848</v>
      </c>
      <c r="E2177" s="205" t="s">
        <v>233</v>
      </c>
      <c r="F2177" s="205" t="s">
        <v>1138</v>
      </c>
      <c r="G2177" s="210">
        <v>260000</v>
      </c>
      <c r="H2177" s="205" t="s">
        <v>7</v>
      </c>
    </row>
    <row r="2178" spans="1:8" s="94" customFormat="1" ht="11.25" customHeight="1">
      <c r="A2178" s="206">
        <v>2173</v>
      </c>
      <c r="B2178" s="211"/>
      <c r="C2178" s="206" t="s">
        <v>228</v>
      </c>
      <c r="D2178" s="206" t="s">
        <v>838</v>
      </c>
      <c r="E2178" s="206" t="s">
        <v>229</v>
      </c>
      <c r="F2178" s="206"/>
      <c r="G2178" s="212">
        <v>50000</v>
      </c>
      <c r="H2178" s="206" t="s">
        <v>8</v>
      </c>
    </row>
    <row r="2179" spans="1:8" s="94" customFormat="1" ht="11.25" customHeight="1">
      <c r="A2179" s="205">
        <v>2174</v>
      </c>
      <c r="B2179" s="209"/>
      <c r="C2179" s="205" t="s">
        <v>228</v>
      </c>
      <c r="D2179" s="205" t="s">
        <v>839</v>
      </c>
      <c r="E2179" s="205" t="s">
        <v>229</v>
      </c>
      <c r="F2179" s="205"/>
      <c r="G2179" s="210">
        <v>10000</v>
      </c>
      <c r="H2179" s="205" t="s">
        <v>8</v>
      </c>
    </row>
    <row r="2180" spans="1:8" s="94" customFormat="1" ht="11.25" customHeight="1">
      <c r="A2180" s="206">
        <v>2175</v>
      </c>
      <c r="B2180" s="211"/>
      <c r="C2180" s="206" t="s">
        <v>228</v>
      </c>
      <c r="D2180" s="206" t="s">
        <v>823</v>
      </c>
      <c r="E2180" s="206" t="s">
        <v>229</v>
      </c>
      <c r="F2180" s="206"/>
      <c r="G2180" s="212">
        <v>10000</v>
      </c>
      <c r="H2180" s="206" t="s">
        <v>8</v>
      </c>
    </row>
    <row r="2181" spans="1:8" s="94" customFormat="1" ht="11.25" customHeight="1">
      <c r="A2181" s="205">
        <v>2176</v>
      </c>
      <c r="B2181" s="209"/>
      <c r="C2181" s="205" t="s">
        <v>228</v>
      </c>
      <c r="D2181" s="205" t="s">
        <v>819</v>
      </c>
      <c r="E2181" s="205" t="s">
        <v>229</v>
      </c>
      <c r="F2181" s="205"/>
      <c r="G2181" s="210">
        <v>10000</v>
      </c>
      <c r="H2181" s="205" t="s">
        <v>8</v>
      </c>
    </row>
    <row r="2182" spans="1:8" s="94" customFormat="1" ht="11.25" customHeight="1">
      <c r="A2182" s="206">
        <v>2177</v>
      </c>
      <c r="B2182" s="211"/>
      <c r="C2182" s="206" t="s">
        <v>228</v>
      </c>
      <c r="D2182" s="206" t="s">
        <v>819</v>
      </c>
      <c r="E2182" s="206" t="s">
        <v>229</v>
      </c>
      <c r="F2182" s="206"/>
      <c r="G2182" s="212">
        <v>10000</v>
      </c>
      <c r="H2182" s="206" t="s">
        <v>8</v>
      </c>
    </row>
    <row r="2183" spans="1:8" s="94" customFormat="1" ht="11.25" customHeight="1">
      <c r="A2183" s="205">
        <v>2178</v>
      </c>
      <c r="B2183" s="209"/>
      <c r="C2183" s="205" t="s">
        <v>228</v>
      </c>
      <c r="D2183" s="205" t="s">
        <v>818</v>
      </c>
      <c r="E2183" s="205" t="s">
        <v>229</v>
      </c>
      <c r="F2183" s="205"/>
      <c r="G2183" s="210">
        <v>30000</v>
      </c>
      <c r="H2183" s="205" t="s">
        <v>8</v>
      </c>
    </row>
    <row r="2184" spans="1:8" s="94" customFormat="1" ht="11.25" customHeight="1">
      <c r="A2184" s="206">
        <v>2179</v>
      </c>
      <c r="B2184" s="211"/>
      <c r="C2184" s="206" t="s">
        <v>228</v>
      </c>
      <c r="D2184" s="206" t="s">
        <v>842</v>
      </c>
      <c r="E2184" s="206" t="s">
        <v>229</v>
      </c>
      <c r="F2184" s="206"/>
      <c r="G2184" s="212">
        <v>20000</v>
      </c>
      <c r="H2184" s="206" t="s">
        <v>8</v>
      </c>
    </row>
    <row r="2185" spans="1:8" s="94" customFormat="1" ht="11.25" customHeight="1">
      <c r="A2185" s="205">
        <v>2180</v>
      </c>
      <c r="B2185" s="209"/>
      <c r="C2185" s="205" t="s">
        <v>228</v>
      </c>
      <c r="D2185" s="205" t="s">
        <v>819</v>
      </c>
      <c r="E2185" s="205" t="s">
        <v>229</v>
      </c>
      <c r="F2185" s="205"/>
      <c r="G2185" s="210">
        <v>10000</v>
      </c>
      <c r="H2185" s="205" t="s">
        <v>8</v>
      </c>
    </row>
    <row r="2186" spans="1:8" s="94" customFormat="1" ht="11.25" customHeight="1">
      <c r="A2186" s="206">
        <v>2181</v>
      </c>
      <c r="B2186" s="211"/>
      <c r="C2186" s="206" t="s">
        <v>228</v>
      </c>
      <c r="D2186" s="206" t="s">
        <v>841</v>
      </c>
      <c r="E2186" s="206" t="s">
        <v>229</v>
      </c>
      <c r="F2186" s="206"/>
      <c r="G2186" s="212">
        <v>30000</v>
      </c>
      <c r="H2186" s="206" t="s">
        <v>8</v>
      </c>
    </row>
    <row r="2187" spans="1:8" s="94" customFormat="1" ht="11.25" customHeight="1">
      <c r="A2187" s="205">
        <v>2182</v>
      </c>
      <c r="B2187" s="209"/>
      <c r="C2187" s="205" t="s">
        <v>228</v>
      </c>
      <c r="D2187" s="205" t="s">
        <v>820</v>
      </c>
      <c r="E2187" s="205" t="s">
        <v>229</v>
      </c>
      <c r="F2187" s="205"/>
      <c r="G2187" s="210">
        <v>10000</v>
      </c>
      <c r="H2187" s="205" t="s">
        <v>8</v>
      </c>
    </row>
    <row r="2188" spans="1:8" s="94" customFormat="1" ht="11.25" customHeight="1">
      <c r="A2188" s="206">
        <v>2183</v>
      </c>
      <c r="B2188" s="211"/>
      <c r="C2188" s="206" t="s">
        <v>228</v>
      </c>
      <c r="D2188" s="206" t="s">
        <v>840</v>
      </c>
      <c r="E2188" s="206" t="s">
        <v>229</v>
      </c>
      <c r="F2188" s="206"/>
      <c r="G2188" s="212">
        <v>20000</v>
      </c>
      <c r="H2188" s="206" t="s">
        <v>8</v>
      </c>
    </row>
    <row r="2189" spans="1:8" s="94" customFormat="1" ht="11.25" customHeight="1">
      <c r="A2189" s="205">
        <v>2184</v>
      </c>
      <c r="B2189" s="205"/>
      <c r="C2189" s="205" t="s">
        <v>228</v>
      </c>
      <c r="D2189" s="205" t="s">
        <v>819</v>
      </c>
      <c r="E2189" s="205" t="s">
        <v>229</v>
      </c>
      <c r="F2189" s="205"/>
      <c r="G2189" s="210">
        <v>20000</v>
      </c>
      <c r="H2189" s="205" t="s">
        <v>8</v>
      </c>
    </row>
    <row r="2190" spans="1:8" s="94" customFormat="1" ht="11.25" customHeight="1">
      <c r="A2190" s="206">
        <v>2185</v>
      </c>
      <c r="B2190" s="213">
        <v>44386</v>
      </c>
      <c r="C2190" s="206" t="s">
        <v>228</v>
      </c>
      <c r="D2190" s="206" t="s">
        <v>838</v>
      </c>
      <c r="E2190" s="206" t="s">
        <v>229</v>
      </c>
      <c r="F2190" s="206"/>
      <c r="G2190" s="212">
        <v>10000</v>
      </c>
      <c r="H2190" s="206" t="s">
        <v>8</v>
      </c>
    </row>
    <row r="2191" spans="1:8" s="94" customFormat="1" ht="11.25" customHeight="1">
      <c r="A2191" s="205">
        <v>2186</v>
      </c>
      <c r="B2191" s="205"/>
      <c r="C2191" s="205" t="s">
        <v>228</v>
      </c>
      <c r="D2191" s="205" t="s">
        <v>831</v>
      </c>
      <c r="E2191" s="205" t="s">
        <v>229</v>
      </c>
      <c r="F2191" s="205"/>
      <c r="G2191" s="210">
        <v>10000</v>
      </c>
      <c r="H2191" s="205" t="s">
        <v>8</v>
      </c>
    </row>
    <row r="2192" spans="1:8" s="94" customFormat="1" ht="11.25" customHeight="1">
      <c r="A2192" s="206">
        <v>2187</v>
      </c>
      <c r="B2192" s="213">
        <v>44389</v>
      </c>
      <c r="C2192" s="206" t="s">
        <v>228</v>
      </c>
      <c r="D2192" s="206" t="s">
        <v>824</v>
      </c>
      <c r="E2192" s="206" t="s">
        <v>230</v>
      </c>
      <c r="F2192" s="206"/>
      <c r="G2192" s="212">
        <v>10000</v>
      </c>
      <c r="H2192" s="206" t="s">
        <v>8</v>
      </c>
    </row>
    <row r="2193" spans="1:8" s="94" customFormat="1" ht="11.25" customHeight="1">
      <c r="A2193" s="205">
        <v>2188</v>
      </c>
      <c r="B2193" s="209"/>
      <c r="C2193" s="205" t="s">
        <v>228</v>
      </c>
      <c r="D2193" s="205" t="s">
        <v>819</v>
      </c>
      <c r="E2193" s="205" t="s">
        <v>229</v>
      </c>
      <c r="F2193" s="205"/>
      <c r="G2193" s="210">
        <v>10000</v>
      </c>
      <c r="H2193" s="205" t="s">
        <v>8</v>
      </c>
    </row>
    <row r="2194" spans="1:8" s="94" customFormat="1" ht="11.25" customHeight="1">
      <c r="A2194" s="206">
        <v>2189</v>
      </c>
      <c r="B2194" s="211"/>
      <c r="C2194" s="206" t="s">
        <v>228</v>
      </c>
      <c r="D2194" s="206" t="s">
        <v>819</v>
      </c>
      <c r="E2194" s="206" t="s">
        <v>229</v>
      </c>
      <c r="F2194" s="206"/>
      <c r="G2194" s="212">
        <v>10000</v>
      </c>
      <c r="H2194" s="206" t="s">
        <v>8</v>
      </c>
    </row>
    <row r="2195" spans="1:8" s="94" customFormat="1" ht="11.25" customHeight="1">
      <c r="A2195" s="205">
        <v>2190</v>
      </c>
      <c r="B2195" s="209"/>
      <c r="C2195" s="205" t="s">
        <v>228</v>
      </c>
      <c r="D2195" s="205" t="s">
        <v>843</v>
      </c>
      <c r="E2195" s="205" t="s">
        <v>229</v>
      </c>
      <c r="F2195" s="205"/>
      <c r="G2195" s="210">
        <v>10000</v>
      </c>
      <c r="H2195" s="205" t="s">
        <v>8</v>
      </c>
    </row>
    <row r="2196" spans="1:8" s="94" customFormat="1" ht="11.25" customHeight="1">
      <c r="A2196" s="206">
        <v>2191</v>
      </c>
      <c r="B2196" s="211"/>
      <c r="C2196" s="206" t="s">
        <v>228</v>
      </c>
      <c r="D2196" s="206" t="s">
        <v>839</v>
      </c>
      <c r="E2196" s="206" t="s">
        <v>229</v>
      </c>
      <c r="F2196" s="206"/>
      <c r="G2196" s="212">
        <v>30000</v>
      </c>
      <c r="H2196" s="206" t="s">
        <v>8</v>
      </c>
    </row>
    <row r="2197" spans="1:8" s="94" customFormat="1" ht="11.25" customHeight="1">
      <c r="A2197" s="205">
        <v>2192</v>
      </c>
      <c r="B2197" s="209"/>
      <c r="C2197" s="205" t="s">
        <v>228</v>
      </c>
      <c r="D2197" s="205" t="s">
        <v>819</v>
      </c>
      <c r="E2197" s="205" t="s">
        <v>229</v>
      </c>
      <c r="F2197" s="205"/>
      <c r="G2197" s="210">
        <v>20000</v>
      </c>
      <c r="H2197" s="205" t="s">
        <v>8</v>
      </c>
    </row>
    <row r="2198" spans="1:8" s="94" customFormat="1" ht="11.25" customHeight="1">
      <c r="A2198" s="206">
        <v>2193</v>
      </c>
      <c r="B2198" s="206"/>
      <c r="C2198" s="206" t="s">
        <v>228</v>
      </c>
      <c r="D2198" s="206" t="s">
        <v>820</v>
      </c>
      <c r="E2198" s="206" t="s">
        <v>229</v>
      </c>
      <c r="F2198" s="206"/>
      <c r="G2198" s="212">
        <v>50000</v>
      </c>
      <c r="H2198" s="206" t="s">
        <v>8</v>
      </c>
    </row>
    <row r="2199" spans="1:8" s="94" customFormat="1" ht="11.25" customHeight="1">
      <c r="A2199" s="205">
        <v>2194</v>
      </c>
      <c r="B2199" s="214">
        <v>44391</v>
      </c>
      <c r="C2199" s="205" t="s">
        <v>228</v>
      </c>
      <c r="D2199" s="205" t="s">
        <v>832</v>
      </c>
      <c r="E2199" s="205" t="s">
        <v>229</v>
      </c>
      <c r="F2199" s="205"/>
      <c r="G2199" s="210">
        <v>20000</v>
      </c>
      <c r="H2199" s="205" t="s">
        <v>8</v>
      </c>
    </row>
    <row r="2200" spans="1:8" s="94" customFormat="1" ht="11.25" customHeight="1">
      <c r="A2200" s="206">
        <v>2195</v>
      </c>
      <c r="B2200" s="211"/>
      <c r="C2200" s="206" t="s">
        <v>228</v>
      </c>
      <c r="D2200" s="206" t="s">
        <v>830</v>
      </c>
      <c r="E2200" s="206" t="s">
        <v>229</v>
      </c>
      <c r="F2200" s="206"/>
      <c r="G2200" s="212">
        <v>10000</v>
      </c>
      <c r="H2200" s="206" t="s">
        <v>8</v>
      </c>
    </row>
    <row r="2201" spans="1:8" s="94" customFormat="1" ht="11.25" customHeight="1">
      <c r="A2201" s="205">
        <v>2196</v>
      </c>
      <c r="B2201" s="209"/>
      <c r="C2201" s="205" t="s">
        <v>228</v>
      </c>
      <c r="D2201" s="205" t="s">
        <v>839</v>
      </c>
      <c r="E2201" s="205" t="s">
        <v>229</v>
      </c>
      <c r="F2201" s="205"/>
      <c r="G2201" s="210">
        <v>20000</v>
      </c>
      <c r="H2201" s="205" t="s">
        <v>8</v>
      </c>
    </row>
    <row r="2202" spans="1:8" s="94" customFormat="1" ht="11.25" customHeight="1">
      <c r="A2202" s="206">
        <v>2197</v>
      </c>
      <c r="B2202" s="211"/>
      <c r="C2202" s="206" t="s">
        <v>228</v>
      </c>
      <c r="D2202" s="206" t="s">
        <v>818</v>
      </c>
      <c r="E2202" s="206" t="s">
        <v>229</v>
      </c>
      <c r="F2202" s="206"/>
      <c r="G2202" s="212">
        <v>10000</v>
      </c>
      <c r="H2202" s="206" t="s">
        <v>8</v>
      </c>
    </row>
    <row r="2203" spans="1:8" s="94" customFormat="1" ht="11.25" customHeight="1">
      <c r="A2203" s="205">
        <v>2198</v>
      </c>
      <c r="B2203" s="209"/>
      <c r="C2203" s="205" t="s">
        <v>228</v>
      </c>
      <c r="D2203" s="205" t="s">
        <v>847</v>
      </c>
      <c r="E2203" s="205" t="s">
        <v>229</v>
      </c>
      <c r="F2203" s="205"/>
      <c r="G2203" s="210">
        <v>10000</v>
      </c>
      <c r="H2203" s="205" t="s">
        <v>8</v>
      </c>
    </row>
    <row r="2204" spans="1:8" s="94" customFormat="1" ht="11.25" customHeight="1">
      <c r="A2204" s="206">
        <v>2199</v>
      </c>
      <c r="B2204" s="211"/>
      <c r="C2204" s="206" t="s">
        <v>228</v>
      </c>
      <c r="D2204" s="206" t="s">
        <v>842</v>
      </c>
      <c r="E2204" s="206" t="s">
        <v>229</v>
      </c>
      <c r="F2204" s="206"/>
      <c r="G2204" s="212">
        <v>20000</v>
      </c>
      <c r="H2204" s="206" t="s">
        <v>8</v>
      </c>
    </row>
    <row r="2205" spans="1:8" s="94" customFormat="1" ht="11.25" customHeight="1">
      <c r="A2205" s="205">
        <v>2200</v>
      </c>
      <c r="B2205" s="209"/>
      <c r="C2205" s="205" t="s">
        <v>228</v>
      </c>
      <c r="D2205" s="205" t="s">
        <v>844</v>
      </c>
      <c r="E2205" s="205" t="s">
        <v>229</v>
      </c>
      <c r="F2205" s="205"/>
      <c r="G2205" s="210">
        <v>10000</v>
      </c>
      <c r="H2205" s="205" t="s">
        <v>8</v>
      </c>
    </row>
    <row r="2206" spans="1:8" s="94" customFormat="1" ht="11.25" customHeight="1">
      <c r="A2206" s="206">
        <v>2201</v>
      </c>
      <c r="B2206" s="211"/>
      <c r="C2206" s="206" t="s">
        <v>228</v>
      </c>
      <c r="D2206" s="206" t="s">
        <v>819</v>
      </c>
      <c r="E2206" s="206" t="s">
        <v>229</v>
      </c>
      <c r="F2206" s="206"/>
      <c r="G2206" s="212">
        <v>20000</v>
      </c>
      <c r="H2206" s="206" t="s">
        <v>8</v>
      </c>
    </row>
    <row r="2207" spans="1:8" s="94" customFormat="1" ht="11.25" customHeight="1">
      <c r="A2207" s="205">
        <v>2202</v>
      </c>
      <c r="B2207" s="209"/>
      <c r="C2207" s="205" t="s">
        <v>228</v>
      </c>
      <c r="D2207" s="205" t="s">
        <v>826</v>
      </c>
      <c r="E2207" s="205" t="s">
        <v>229</v>
      </c>
      <c r="F2207" s="205"/>
      <c r="G2207" s="210">
        <v>10000</v>
      </c>
      <c r="H2207" s="205" t="s">
        <v>8</v>
      </c>
    </row>
    <row r="2208" spans="1:8" s="94" customFormat="1" ht="11.25" customHeight="1">
      <c r="A2208" s="206">
        <v>2203</v>
      </c>
      <c r="B2208" s="211"/>
      <c r="C2208" s="206" t="s">
        <v>228</v>
      </c>
      <c r="D2208" s="206" t="s">
        <v>823</v>
      </c>
      <c r="E2208" s="206" t="s">
        <v>229</v>
      </c>
      <c r="F2208" s="206"/>
      <c r="G2208" s="212">
        <v>10000</v>
      </c>
      <c r="H2208" s="206" t="s">
        <v>8</v>
      </c>
    </row>
    <row r="2209" spans="1:8" s="94" customFormat="1" ht="11.25" customHeight="1">
      <c r="A2209" s="205">
        <v>2204</v>
      </c>
      <c r="B2209" s="209"/>
      <c r="C2209" s="205" t="s">
        <v>228</v>
      </c>
      <c r="D2209" s="205" t="s">
        <v>819</v>
      </c>
      <c r="E2209" s="205" t="s">
        <v>229</v>
      </c>
      <c r="F2209" s="205"/>
      <c r="G2209" s="210">
        <v>10000</v>
      </c>
      <c r="H2209" s="205" t="s">
        <v>8</v>
      </c>
    </row>
    <row r="2210" spans="1:8" s="94" customFormat="1" ht="11.25" customHeight="1">
      <c r="A2210" s="206">
        <v>2205</v>
      </c>
      <c r="B2210" s="211"/>
      <c r="C2210" s="206" t="s">
        <v>228</v>
      </c>
      <c r="D2210" s="206" t="s">
        <v>823</v>
      </c>
      <c r="E2210" s="206" t="s">
        <v>229</v>
      </c>
      <c r="F2210" s="206"/>
      <c r="G2210" s="212">
        <v>10000</v>
      </c>
      <c r="H2210" s="206" t="s">
        <v>8</v>
      </c>
    </row>
    <row r="2211" spans="1:8" s="94" customFormat="1" ht="11.25" customHeight="1">
      <c r="A2211" s="205">
        <v>2206</v>
      </c>
      <c r="B2211" s="209"/>
      <c r="C2211" s="205" t="s">
        <v>228</v>
      </c>
      <c r="D2211" s="205" t="s">
        <v>846</v>
      </c>
      <c r="E2211" s="205" t="s">
        <v>229</v>
      </c>
      <c r="F2211" s="205"/>
      <c r="G2211" s="210">
        <v>20000</v>
      </c>
      <c r="H2211" s="205" t="s">
        <v>8</v>
      </c>
    </row>
    <row r="2212" spans="1:8" s="94" customFormat="1" ht="11.25" customHeight="1">
      <c r="A2212" s="206">
        <v>2207</v>
      </c>
      <c r="B2212" s="211"/>
      <c r="C2212" s="206" t="s">
        <v>228</v>
      </c>
      <c r="D2212" s="206" t="s">
        <v>817</v>
      </c>
      <c r="E2212" s="206" t="s">
        <v>229</v>
      </c>
      <c r="F2212" s="206"/>
      <c r="G2212" s="212">
        <v>30000</v>
      </c>
      <c r="H2212" s="206" t="s">
        <v>8</v>
      </c>
    </row>
    <row r="2213" spans="1:8" s="94" customFormat="1" ht="11.25" customHeight="1">
      <c r="A2213" s="205">
        <v>2208</v>
      </c>
      <c r="B2213" s="209"/>
      <c r="C2213" s="205" t="s">
        <v>228</v>
      </c>
      <c r="D2213" s="205" t="s">
        <v>820</v>
      </c>
      <c r="E2213" s="205" t="s">
        <v>229</v>
      </c>
      <c r="F2213" s="205"/>
      <c r="G2213" s="210">
        <v>20000</v>
      </c>
      <c r="H2213" s="205" t="s">
        <v>8</v>
      </c>
    </row>
    <row r="2214" spans="1:8" s="94" customFormat="1" ht="11.25" customHeight="1">
      <c r="A2214" s="206">
        <v>2209</v>
      </c>
      <c r="B2214" s="211"/>
      <c r="C2214" s="206" t="s">
        <v>228</v>
      </c>
      <c r="D2214" s="206" t="s">
        <v>839</v>
      </c>
      <c r="E2214" s="206" t="s">
        <v>229</v>
      </c>
      <c r="F2214" s="206"/>
      <c r="G2214" s="212">
        <v>10000</v>
      </c>
      <c r="H2214" s="206" t="s">
        <v>8</v>
      </c>
    </row>
    <row r="2215" spans="1:8" s="94" customFormat="1" ht="11.25" customHeight="1">
      <c r="A2215" s="205">
        <v>2210</v>
      </c>
      <c r="B2215" s="209"/>
      <c r="C2215" s="205" t="s">
        <v>228</v>
      </c>
      <c r="D2215" s="205" t="s">
        <v>819</v>
      </c>
      <c r="E2215" s="205" t="s">
        <v>229</v>
      </c>
      <c r="F2215" s="205"/>
      <c r="G2215" s="210">
        <v>10000</v>
      </c>
      <c r="H2215" s="205" t="s">
        <v>8</v>
      </c>
    </row>
    <row r="2216" spans="1:8" s="94" customFormat="1" ht="11.25" customHeight="1">
      <c r="A2216" s="206">
        <v>2211</v>
      </c>
      <c r="B2216" s="211"/>
      <c r="C2216" s="206" t="s">
        <v>228</v>
      </c>
      <c r="D2216" s="206" t="s">
        <v>823</v>
      </c>
      <c r="E2216" s="206" t="s">
        <v>229</v>
      </c>
      <c r="F2216" s="206"/>
      <c r="G2216" s="212">
        <v>10000</v>
      </c>
      <c r="H2216" s="206" t="s">
        <v>8</v>
      </c>
    </row>
    <row r="2217" spans="1:8" s="94" customFormat="1" ht="11.25" customHeight="1">
      <c r="A2217" s="205">
        <v>2212</v>
      </c>
      <c r="B2217" s="209"/>
      <c r="C2217" s="205" t="s">
        <v>228</v>
      </c>
      <c r="D2217" s="205" t="s">
        <v>839</v>
      </c>
      <c r="E2217" s="205" t="s">
        <v>229</v>
      </c>
      <c r="F2217" s="205"/>
      <c r="G2217" s="210">
        <v>10000</v>
      </c>
      <c r="H2217" s="205" t="s">
        <v>8</v>
      </c>
    </row>
    <row r="2218" spans="1:8" s="94" customFormat="1" ht="11.25" customHeight="1">
      <c r="A2218" s="206">
        <v>2213</v>
      </c>
      <c r="B2218" s="211"/>
      <c r="C2218" s="206" t="s">
        <v>228</v>
      </c>
      <c r="D2218" s="206" t="s">
        <v>844</v>
      </c>
      <c r="E2218" s="206" t="s">
        <v>229</v>
      </c>
      <c r="F2218" s="206"/>
      <c r="G2218" s="212">
        <v>10000</v>
      </c>
      <c r="H2218" s="206" t="s">
        <v>8</v>
      </c>
    </row>
    <row r="2219" spans="1:8" s="94" customFormat="1" ht="11.25" customHeight="1">
      <c r="A2219" s="205">
        <v>2214</v>
      </c>
      <c r="B2219" s="209"/>
      <c r="C2219" s="205" t="s">
        <v>228</v>
      </c>
      <c r="D2219" s="205" t="s">
        <v>847</v>
      </c>
      <c r="E2219" s="205" t="s">
        <v>229</v>
      </c>
      <c r="F2219" s="205"/>
      <c r="G2219" s="210">
        <v>10000</v>
      </c>
      <c r="H2219" s="205" t="s">
        <v>8</v>
      </c>
    </row>
    <row r="2220" spans="1:8" s="94" customFormat="1" ht="11.25" customHeight="1">
      <c r="A2220" s="206">
        <v>2215</v>
      </c>
      <c r="B2220" s="211"/>
      <c r="C2220" s="206" t="s">
        <v>228</v>
      </c>
      <c r="D2220" s="206" t="s">
        <v>823</v>
      </c>
      <c r="E2220" s="206" t="s">
        <v>229</v>
      </c>
      <c r="F2220" s="206"/>
      <c r="G2220" s="212">
        <v>10000</v>
      </c>
      <c r="H2220" s="206" t="s">
        <v>8</v>
      </c>
    </row>
    <row r="2221" spans="1:8" s="94" customFormat="1" ht="11.25" customHeight="1">
      <c r="A2221" s="205">
        <v>2216</v>
      </c>
      <c r="B2221" s="209"/>
      <c r="C2221" s="205" t="s">
        <v>228</v>
      </c>
      <c r="D2221" s="205" t="s">
        <v>817</v>
      </c>
      <c r="E2221" s="205" t="s">
        <v>229</v>
      </c>
      <c r="F2221" s="205"/>
      <c r="G2221" s="210">
        <v>10000</v>
      </c>
      <c r="H2221" s="205" t="s">
        <v>8</v>
      </c>
    </row>
    <row r="2222" spans="1:8" s="94" customFormat="1" ht="11.25" customHeight="1">
      <c r="A2222" s="206">
        <v>2217</v>
      </c>
      <c r="B2222" s="211"/>
      <c r="C2222" s="206" t="s">
        <v>228</v>
      </c>
      <c r="D2222" s="206" t="s">
        <v>839</v>
      </c>
      <c r="E2222" s="206" t="s">
        <v>229</v>
      </c>
      <c r="F2222" s="206"/>
      <c r="G2222" s="212">
        <v>10000</v>
      </c>
      <c r="H2222" s="206" t="s">
        <v>8</v>
      </c>
    </row>
    <row r="2223" spans="1:8" s="94" customFormat="1" ht="11.25" customHeight="1">
      <c r="A2223" s="205">
        <v>2218</v>
      </c>
      <c r="B2223" s="209"/>
      <c r="C2223" s="205" t="s">
        <v>228</v>
      </c>
      <c r="D2223" s="205" t="s">
        <v>839</v>
      </c>
      <c r="E2223" s="205" t="s">
        <v>229</v>
      </c>
      <c r="F2223" s="205"/>
      <c r="G2223" s="210">
        <v>10000</v>
      </c>
      <c r="H2223" s="205" t="s">
        <v>8</v>
      </c>
    </row>
    <row r="2224" spans="1:8" s="94" customFormat="1" ht="11.25" customHeight="1">
      <c r="A2224" s="206">
        <v>2219</v>
      </c>
      <c r="B2224" s="211"/>
      <c r="C2224" s="206" t="s">
        <v>228</v>
      </c>
      <c r="D2224" s="206" t="s">
        <v>839</v>
      </c>
      <c r="E2224" s="206" t="s">
        <v>229</v>
      </c>
      <c r="F2224" s="206"/>
      <c r="G2224" s="212">
        <v>10000</v>
      </c>
      <c r="H2224" s="206" t="s">
        <v>8</v>
      </c>
    </row>
    <row r="2225" spans="1:8" s="94" customFormat="1" ht="11.25" customHeight="1">
      <c r="A2225" s="205">
        <v>2220</v>
      </c>
      <c r="B2225" s="209"/>
      <c r="C2225" s="205" t="s">
        <v>228</v>
      </c>
      <c r="D2225" s="205" t="s">
        <v>819</v>
      </c>
      <c r="E2225" s="205" t="s">
        <v>229</v>
      </c>
      <c r="F2225" s="205"/>
      <c r="G2225" s="210">
        <v>10000</v>
      </c>
      <c r="H2225" s="205" t="s">
        <v>8</v>
      </c>
    </row>
    <row r="2226" spans="1:8" s="94" customFormat="1" ht="11.25" customHeight="1">
      <c r="A2226" s="206">
        <v>2221</v>
      </c>
      <c r="B2226" s="211"/>
      <c r="C2226" s="206" t="s">
        <v>228</v>
      </c>
      <c r="D2226" s="206" t="s">
        <v>819</v>
      </c>
      <c r="E2226" s="206" t="s">
        <v>229</v>
      </c>
      <c r="F2226" s="206"/>
      <c r="G2226" s="212">
        <v>10000</v>
      </c>
      <c r="H2226" s="206" t="s">
        <v>8</v>
      </c>
    </row>
    <row r="2227" spans="1:8" s="94" customFormat="1" ht="11.25" customHeight="1">
      <c r="A2227" s="205">
        <v>2222</v>
      </c>
      <c r="B2227" s="209"/>
      <c r="C2227" s="205" t="s">
        <v>228</v>
      </c>
      <c r="D2227" s="205" t="s">
        <v>831</v>
      </c>
      <c r="E2227" s="205" t="s">
        <v>229</v>
      </c>
      <c r="F2227" s="205"/>
      <c r="G2227" s="210">
        <v>10000</v>
      </c>
      <c r="H2227" s="205" t="s">
        <v>8</v>
      </c>
    </row>
    <row r="2228" spans="1:8" s="94" customFormat="1" ht="11.25" customHeight="1">
      <c r="A2228" s="206">
        <v>2223</v>
      </c>
      <c r="B2228" s="211"/>
      <c r="C2228" s="206" t="s">
        <v>228</v>
      </c>
      <c r="D2228" s="206" t="s">
        <v>846</v>
      </c>
      <c r="E2228" s="206" t="s">
        <v>229</v>
      </c>
      <c r="F2228" s="206"/>
      <c r="G2228" s="212">
        <v>10000</v>
      </c>
      <c r="H2228" s="206" t="s">
        <v>8</v>
      </c>
    </row>
    <row r="2229" spans="1:8" s="94" customFormat="1" ht="11.25" customHeight="1">
      <c r="A2229" s="205">
        <v>2224</v>
      </c>
      <c r="B2229" s="209"/>
      <c r="C2229" s="205" t="s">
        <v>228</v>
      </c>
      <c r="D2229" s="205" t="s">
        <v>820</v>
      </c>
      <c r="E2229" s="205" t="s">
        <v>229</v>
      </c>
      <c r="F2229" s="205"/>
      <c r="G2229" s="210">
        <v>10000</v>
      </c>
      <c r="H2229" s="205" t="s">
        <v>8</v>
      </c>
    </row>
    <row r="2230" spans="1:8" s="94" customFormat="1" ht="11.25" customHeight="1">
      <c r="A2230" s="206">
        <v>2225</v>
      </c>
      <c r="B2230" s="211"/>
      <c r="C2230" s="206" t="s">
        <v>228</v>
      </c>
      <c r="D2230" s="206" t="s">
        <v>822</v>
      </c>
      <c r="E2230" s="206" t="s">
        <v>229</v>
      </c>
      <c r="F2230" s="206"/>
      <c r="G2230" s="212">
        <v>10000</v>
      </c>
      <c r="H2230" s="206" t="s">
        <v>8</v>
      </c>
    </row>
    <row r="2231" spans="1:8" s="94" customFormat="1" ht="11.25" customHeight="1">
      <c r="A2231" s="205">
        <v>2226</v>
      </c>
      <c r="B2231" s="209"/>
      <c r="C2231" s="205" t="s">
        <v>228</v>
      </c>
      <c r="D2231" s="205" t="s">
        <v>823</v>
      </c>
      <c r="E2231" s="205" t="s">
        <v>229</v>
      </c>
      <c r="F2231" s="205"/>
      <c r="G2231" s="210">
        <v>10000</v>
      </c>
      <c r="H2231" s="205" t="s">
        <v>8</v>
      </c>
    </row>
    <row r="2232" spans="1:8" s="94" customFormat="1" ht="11.25" customHeight="1">
      <c r="A2232" s="206">
        <v>2227</v>
      </c>
      <c r="B2232" s="206"/>
      <c r="C2232" s="206" t="s">
        <v>228</v>
      </c>
      <c r="D2232" s="206" t="s">
        <v>819</v>
      </c>
      <c r="E2232" s="206" t="s">
        <v>229</v>
      </c>
      <c r="F2232" s="206"/>
      <c r="G2232" s="212">
        <v>50000</v>
      </c>
      <c r="H2232" s="206" t="s">
        <v>8</v>
      </c>
    </row>
    <row r="2233" spans="1:8" s="94" customFormat="1" ht="11.25" customHeight="1">
      <c r="A2233" s="205">
        <v>2228</v>
      </c>
      <c r="B2233" s="214">
        <v>44392</v>
      </c>
      <c r="C2233" s="205" t="s">
        <v>228</v>
      </c>
      <c r="D2233" s="205" t="s">
        <v>839</v>
      </c>
      <c r="E2233" s="205" t="s">
        <v>229</v>
      </c>
      <c r="F2233" s="205"/>
      <c r="G2233" s="210">
        <v>500000</v>
      </c>
      <c r="H2233" s="205" t="s">
        <v>8</v>
      </c>
    </row>
    <row r="2234" spans="1:8" s="94" customFormat="1" ht="11.25" customHeight="1">
      <c r="A2234" s="206">
        <v>2229</v>
      </c>
      <c r="B2234" s="211"/>
      <c r="C2234" s="206" t="s">
        <v>228</v>
      </c>
      <c r="D2234" s="206" t="s">
        <v>849</v>
      </c>
      <c r="E2234" s="206" t="s">
        <v>229</v>
      </c>
      <c r="F2234" s="206"/>
      <c r="G2234" s="212">
        <v>50000</v>
      </c>
      <c r="H2234" s="206" t="s">
        <v>8</v>
      </c>
    </row>
    <row r="2235" spans="1:8" s="94" customFormat="1" ht="11.25" customHeight="1">
      <c r="A2235" s="205">
        <v>2230</v>
      </c>
      <c r="B2235" s="205"/>
      <c r="C2235" s="205" t="s">
        <v>228</v>
      </c>
      <c r="D2235" s="205" t="s">
        <v>829</v>
      </c>
      <c r="E2235" s="205" t="s">
        <v>229</v>
      </c>
      <c r="F2235" s="205"/>
      <c r="G2235" s="210">
        <v>20000</v>
      </c>
      <c r="H2235" s="205" t="s">
        <v>8</v>
      </c>
    </row>
    <row r="2236" spans="1:8" s="94" customFormat="1" ht="11.25" customHeight="1">
      <c r="A2236" s="206">
        <v>2231</v>
      </c>
      <c r="B2236" s="213">
        <v>44393</v>
      </c>
      <c r="C2236" s="206" t="s">
        <v>228</v>
      </c>
      <c r="D2236" s="206" t="s">
        <v>819</v>
      </c>
      <c r="E2236" s="206" t="s">
        <v>229</v>
      </c>
      <c r="F2236" s="206"/>
      <c r="G2236" s="212">
        <v>70000</v>
      </c>
      <c r="H2236" s="206" t="s">
        <v>8</v>
      </c>
    </row>
    <row r="2237" spans="1:8" s="94" customFormat="1" ht="11.25" customHeight="1">
      <c r="A2237" s="205">
        <v>2232</v>
      </c>
      <c r="B2237" s="209"/>
      <c r="C2237" s="205" t="s">
        <v>228</v>
      </c>
      <c r="D2237" s="205" t="s">
        <v>851</v>
      </c>
      <c r="E2237" s="205" t="s">
        <v>229</v>
      </c>
      <c r="F2237" s="205"/>
      <c r="G2237" s="210">
        <v>20000</v>
      </c>
      <c r="H2237" s="205" t="s">
        <v>8</v>
      </c>
    </row>
    <row r="2238" spans="1:8" s="94" customFormat="1" ht="11.25" customHeight="1">
      <c r="A2238" s="206">
        <v>2233</v>
      </c>
      <c r="B2238" s="211"/>
      <c r="C2238" s="206" t="s">
        <v>228</v>
      </c>
      <c r="D2238" s="206" t="s">
        <v>866</v>
      </c>
      <c r="E2238" s="206" t="s">
        <v>229</v>
      </c>
      <c r="F2238" s="206"/>
      <c r="G2238" s="212">
        <v>20000</v>
      </c>
      <c r="H2238" s="206" t="s">
        <v>8</v>
      </c>
    </row>
    <row r="2239" spans="1:8" s="94" customFormat="1" ht="11.25" customHeight="1">
      <c r="A2239" s="205">
        <v>2234</v>
      </c>
      <c r="B2239" s="205"/>
      <c r="C2239" s="205" t="s">
        <v>228</v>
      </c>
      <c r="D2239" s="205" t="s">
        <v>819</v>
      </c>
      <c r="E2239" s="205" t="s">
        <v>229</v>
      </c>
      <c r="F2239" s="205"/>
      <c r="G2239" s="210">
        <v>20000</v>
      </c>
      <c r="H2239" s="205" t="s">
        <v>8</v>
      </c>
    </row>
    <row r="2240" spans="1:8" s="94" customFormat="1" ht="11.25" customHeight="1">
      <c r="A2240" s="206">
        <v>2235</v>
      </c>
      <c r="B2240" s="213">
        <v>44396</v>
      </c>
      <c r="C2240" s="206" t="s">
        <v>228</v>
      </c>
      <c r="D2240" s="206" t="s">
        <v>819</v>
      </c>
      <c r="E2240" s="206" t="s">
        <v>229</v>
      </c>
      <c r="F2240" s="206"/>
      <c r="G2240" s="212">
        <v>20000</v>
      </c>
      <c r="H2240" s="206" t="s">
        <v>8</v>
      </c>
    </row>
    <row r="2241" spans="1:8" s="94" customFormat="1" ht="11.25" customHeight="1">
      <c r="A2241" s="205">
        <v>2236</v>
      </c>
      <c r="B2241" s="209"/>
      <c r="C2241" s="205" t="s">
        <v>228</v>
      </c>
      <c r="D2241" s="205" t="s">
        <v>823</v>
      </c>
      <c r="E2241" s="205" t="s">
        <v>229</v>
      </c>
      <c r="F2241" s="205"/>
      <c r="G2241" s="210">
        <v>10000</v>
      </c>
      <c r="H2241" s="205" t="s">
        <v>8</v>
      </c>
    </row>
    <row r="2242" spans="1:8" s="94" customFormat="1" ht="11.25" customHeight="1">
      <c r="A2242" s="206">
        <v>2237</v>
      </c>
      <c r="B2242" s="211"/>
      <c r="C2242" s="206" t="s">
        <v>228</v>
      </c>
      <c r="D2242" s="206" t="s">
        <v>819</v>
      </c>
      <c r="E2242" s="206" t="s">
        <v>229</v>
      </c>
      <c r="F2242" s="206"/>
      <c r="G2242" s="212">
        <v>30000</v>
      </c>
      <c r="H2242" s="206" t="s">
        <v>8</v>
      </c>
    </row>
    <row r="2243" spans="1:8" s="94" customFormat="1" ht="11.25" customHeight="1">
      <c r="A2243" s="205">
        <v>2238</v>
      </c>
      <c r="B2243" s="209"/>
      <c r="C2243" s="205" t="s">
        <v>228</v>
      </c>
      <c r="D2243" s="205" t="s">
        <v>829</v>
      </c>
      <c r="E2243" s="205" t="s">
        <v>229</v>
      </c>
      <c r="F2243" s="205"/>
      <c r="G2243" s="210">
        <v>10000</v>
      </c>
      <c r="H2243" s="205" t="s">
        <v>8</v>
      </c>
    </row>
    <row r="2244" spans="1:8" s="94" customFormat="1" ht="11.25" customHeight="1">
      <c r="A2244" s="206">
        <v>2239</v>
      </c>
      <c r="B2244" s="211"/>
      <c r="C2244" s="206" t="s">
        <v>228</v>
      </c>
      <c r="D2244" s="206" t="s">
        <v>820</v>
      </c>
      <c r="E2244" s="206" t="s">
        <v>229</v>
      </c>
      <c r="F2244" s="206"/>
      <c r="G2244" s="212">
        <v>30000</v>
      </c>
      <c r="H2244" s="206" t="s">
        <v>8</v>
      </c>
    </row>
    <row r="2245" spans="1:8" s="94" customFormat="1" ht="11.25" customHeight="1">
      <c r="A2245" s="205">
        <v>2240</v>
      </c>
      <c r="B2245" s="209"/>
      <c r="C2245" s="205" t="s">
        <v>228</v>
      </c>
      <c r="D2245" s="205" t="s">
        <v>819</v>
      </c>
      <c r="E2245" s="205" t="s">
        <v>229</v>
      </c>
      <c r="F2245" s="205"/>
      <c r="G2245" s="210">
        <v>20000</v>
      </c>
      <c r="H2245" s="205" t="s">
        <v>8</v>
      </c>
    </row>
    <row r="2246" spans="1:8" s="94" customFormat="1" ht="11.25" customHeight="1">
      <c r="A2246" s="206">
        <v>2241</v>
      </c>
      <c r="B2246" s="211"/>
      <c r="C2246" s="206" t="s">
        <v>228</v>
      </c>
      <c r="D2246" s="206" t="s">
        <v>823</v>
      </c>
      <c r="E2246" s="206" t="s">
        <v>229</v>
      </c>
      <c r="F2246" s="206"/>
      <c r="G2246" s="212">
        <v>20000</v>
      </c>
      <c r="H2246" s="206" t="s">
        <v>8</v>
      </c>
    </row>
    <row r="2247" spans="1:8" s="94" customFormat="1" ht="11.25" customHeight="1">
      <c r="A2247" s="205">
        <v>2242</v>
      </c>
      <c r="B2247" s="209"/>
      <c r="C2247" s="205" t="s">
        <v>228</v>
      </c>
      <c r="D2247" s="205" t="s">
        <v>823</v>
      </c>
      <c r="E2247" s="205" t="s">
        <v>229</v>
      </c>
      <c r="F2247" s="205"/>
      <c r="G2247" s="210">
        <v>10000</v>
      </c>
      <c r="H2247" s="205" t="s">
        <v>8</v>
      </c>
    </row>
    <row r="2248" spans="1:8" s="94" customFormat="1" ht="11.25" customHeight="1">
      <c r="A2248" s="206">
        <v>2243</v>
      </c>
      <c r="B2248" s="211"/>
      <c r="C2248" s="206" t="s">
        <v>228</v>
      </c>
      <c r="D2248" s="206" t="s">
        <v>820</v>
      </c>
      <c r="E2248" s="206" t="s">
        <v>229</v>
      </c>
      <c r="F2248" s="206"/>
      <c r="G2248" s="212">
        <v>10000</v>
      </c>
      <c r="H2248" s="206" t="s">
        <v>8</v>
      </c>
    </row>
    <row r="2249" spans="1:8" s="94" customFormat="1" ht="11.25" customHeight="1">
      <c r="A2249" s="205">
        <v>2244</v>
      </c>
      <c r="B2249" s="209"/>
      <c r="C2249" s="205" t="s">
        <v>228</v>
      </c>
      <c r="D2249" s="205" t="s">
        <v>829</v>
      </c>
      <c r="E2249" s="205" t="s">
        <v>229</v>
      </c>
      <c r="F2249" s="205"/>
      <c r="G2249" s="210">
        <v>50000</v>
      </c>
      <c r="H2249" s="205" t="s">
        <v>8</v>
      </c>
    </row>
    <row r="2250" spans="1:8" s="94" customFormat="1" ht="11.25" customHeight="1">
      <c r="A2250" s="206">
        <v>2245</v>
      </c>
      <c r="B2250" s="211"/>
      <c r="C2250" s="206" t="s">
        <v>228</v>
      </c>
      <c r="D2250" s="206" t="s">
        <v>819</v>
      </c>
      <c r="E2250" s="206" t="s">
        <v>229</v>
      </c>
      <c r="F2250" s="206"/>
      <c r="G2250" s="212">
        <v>10000</v>
      </c>
      <c r="H2250" s="206" t="s">
        <v>8</v>
      </c>
    </row>
    <row r="2251" spans="1:8" s="94" customFormat="1" ht="11.25" customHeight="1">
      <c r="A2251" s="205">
        <v>2246</v>
      </c>
      <c r="B2251" s="209"/>
      <c r="C2251" s="205" t="s">
        <v>228</v>
      </c>
      <c r="D2251" s="205" t="s">
        <v>819</v>
      </c>
      <c r="E2251" s="205" t="s">
        <v>229</v>
      </c>
      <c r="F2251" s="205"/>
      <c r="G2251" s="210">
        <v>10000</v>
      </c>
      <c r="H2251" s="205" t="s">
        <v>8</v>
      </c>
    </row>
    <row r="2252" spans="1:8" s="94" customFormat="1" ht="11.25" customHeight="1">
      <c r="A2252" s="206">
        <v>2247</v>
      </c>
      <c r="B2252" s="211"/>
      <c r="C2252" s="206" t="s">
        <v>228</v>
      </c>
      <c r="D2252" s="206" t="s">
        <v>823</v>
      </c>
      <c r="E2252" s="206" t="s">
        <v>229</v>
      </c>
      <c r="F2252" s="206"/>
      <c r="G2252" s="212">
        <v>10000</v>
      </c>
      <c r="H2252" s="206" t="s">
        <v>8</v>
      </c>
    </row>
    <row r="2253" spans="1:8" s="94" customFormat="1" ht="11.25" customHeight="1">
      <c r="A2253" s="205">
        <v>2248</v>
      </c>
      <c r="B2253" s="209"/>
      <c r="C2253" s="205" t="s">
        <v>228</v>
      </c>
      <c r="D2253" s="205" t="s">
        <v>848</v>
      </c>
      <c r="E2253" s="205" t="s">
        <v>229</v>
      </c>
      <c r="F2253" s="205"/>
      <c r="G2253" s="210">
        <v>20000</v>
      </c>
      <c r="H2253" s="205" t="s">
        <v>8</v>
      </c>
    </row>
    <row r="2254" spans="1:8" s="94" customFormat="1" ht="11.25" customHeight="1">
      <c r="A2254" s="206">
        <v>2249</v>
      </c>
      <c r="B2254" s="211"/>
      <c r="C2254" s="206" t="s">
        <v>228</v>
      </c>
      <c r="D2254" s="206" t="s">
        <v>854</v>
      </c>
      <c r="E2254" s="206" t="s">
        <v>229</v>
      </c>
      <c r="F2254" s="206"/>
      <c r="G2254" s="212">
        <v>50000</v>
      </c>
      <c r="H2254" s="206" t="s">
        <v>8</v>
      </c>
    </row>
    <row r="2255" spans="1:8" s="94" customFormat="1" ht="11.25" customHeight="1">
      <c r="A2255" s="205">
        <v>2250</v>
      </c>
      <c r="B2255" s="209"/>
      <c r="C2255" s="205" t="s">
        <v>228</v>
      </c>
      <c r="D2255" s="205" t="s">
        <v>819</v>
      </c>
      <c r="E2255" s="205" t="s">
        <v>229</v>
      </c>
      <c r="F2255" s="205"/>
      <c r="G2255" s="210">
        <v>10000</v>
      </c>
      <c r="H2255" s="205" t="s">
        <v>8</v>
      </c>
    </row>
    <row r="2256" spans="1:8" s="94" customFormat="1" ht="11.25" customHeight="1">
      <c r="A2256" s="206">
        <v>2251</v>
      </c>
      <c r="B2256" s="211"/>
      <c r="C2256" s="206" t="s">
        <v>228</v>
      </c>
      <c r="D2256" s="206" t="s">
        <v>819</v>
      </c>
      <c r="E2256" s="206" t="s">
        <v>229</v>
      </c>
      <c r="F2256" s="206"/>
      <c r="G2256" s="212">
        <v>10000</v>
      </c>
      <c r="H2256" s="206" t="s">
        <v>8</v>
      </c>
    </row>
    <row r="2257" spans="1:8" s="94" customFormat="1" ht="11.25" customHeight="1">
      <c r="A2257" s="205">
        <v>2252</v>
      </c>
      <c r="B2257" s="209"/>
      <c r="C2257" s="205" t="s">
        <v>228</v>
      </c>
      <c r="D2257" s="205" t="s">
        <v>819</v>
      </c>
      <c r="E2257" s="205" t="s">
        <v>229</v>
      </c>
      <c r="F2257" s="205"/>
      <c r="G2257" s="210">
        <v>10000</v>
      </c>
      <c r="H2257" s="205" t="s">
        <v>8</v>
      </c>
    </row>
    <row r="2258" spans="1:8" s="94" customFormat="1" ht="11.25" customHeight="1">
      <c r="A2258" s="206">
        <v>2253</v>
      </c>
      <c r="B2258" s="211"/>
      <c r="C2258" s="206" t="s">
        <v>228</v>
      </c>
      <c r="D2258" s="206" t="s">
        <v>819</v>
      </c>
      <c r="E2258" s="206" t="s">
        <v>229</v>
      </c>
      <c r="F2258" s="206"/>
      <c r="G2258" s="212">
        <v>10000</v>
      </c>
      <c r="H2258" s="206" t="s">
        <v>8</v>
      </c>
    </row>
    <row r="2259" spans="1:8" s="94" customFormat="1" ht="11.25" customHeight="1">
      <c r="A2259" s="205">
        <v>2254</v>
      </c>
      <c r="B2259" s="209"/>
      <c r="C2259" s="205" t="s">
        <v>228</v>
      </c>
      <c r="D2259" s="205" t="s">
        <v>852</v>
      </c>
      <c r="E2259" s="205" t="s">
        <v>229</v>
      </c>
      <c r="F2259" s="205"/>
      <c r="G2259" s="210">
        <v>10000</v>
      </c>
      <c r="H2259" s="205" t="s">
        <v>8</v>
      </c>
    </row>
    <row r="2260" spans="1:8" s="94" customFormat="1" ht="11.25" customHeight="1">
      <c r="A2260" s="206">
        <v>2255</v>
      </c>
      <c r="B2260" s="211"/>
      <c r="C2260" s="206" t="s">
        <v>228</v>
      </c>
      <c r="D2260" s="206" t="s">
        <v>823</v>
      </c>
      <c r="E2260" s="206" t="s">
        <v>229</v>
      </c>
      <c r="F2260" s="206"/>
      <c r="G2260" s="212">
        <v>50000</v>
      </c>
      <c r="H2260" s="206" t="s">
        <v>8</v>
      </c>
    </row>
    <row r="2261" spans="1:8" s="94" customFormat="1" ht="11.25" customHeight="1">
      <c r="A2261" s="205">
        <v>2256</v>
      </c>
      <c r="B2261" s="209"/>
      <c r="C2261" s="205" t="s">
        <v>228</v>
      </c>
      <c r="D2261" s="205" t="s">
        <v>831</v>
      </c>
      <c r="E2261" s="205" t="s">
        <v>229</v>
      </c>
      <c r="F2261" s="205"/>
      <c r="G2261" s="210">
        <v>20000</v>
      </c>
      <c r="H2261" s="205" t="s">
        <v>8</v>
      </c>
    </row>
    <row r="2262" spans="1:8" s="94" customFormat="1" ht="11.25" customHeight="1">
      <c r="A2262" s="206">
        <v>2257</v>
      </c>
      <c r="B2262" s="211"/>
      <c r="C2262" s="206" t="s">
        <v>228</v>
      </c>
      <c r="D2262" s="206" t="s">
        <v>839</v>
      </c>
      <c r="E2262" s="206" t="s">
        <v>229</v>
      </c>
      <c r="F2262" s="206"/>
      <c r="G2262" s="212">
        <v>20000</v>
      </c>
      <c r="H2262" s="206" t="s">
        <v>8</v>
      </c>
    </row>
    <row r="2263" spans="1:8" s="94" customFormat="1" ht="11.25" customHeight="1">
      <c r="A2263" s="205">
        <v>2258</v>
      </c>
      <c r="B2263" s="209"/>
      <c r="C2263" s="205" t="s">
        <v>228</v>
      </c>
      <c r="D2263" s="205" t="s">
        <v>823</v>
      </c>
      <c r="E2263" s="205" t="s">
        <v>229</v>
      </c>
      <c r="F2263" s="205"/>
      <c r="G2263" s="210">
        <v>10000</v>
      </c>
      <c r="H2263" s="205" t="s">
        <v>8</v>
      </c>
    </row>
    <row r="2264" spans="1:8" s="94" customFormat="1" ht="11.25" customHeight="1">
      <c r="A2264" s="206">
        <v>2259</v>
      </c>
      <c r="B2264" s="211"/>
      <c r="C2264" s="206" t="s">
        <v>228</v>
      </c>
      <c r="D2264" s="206" t="s">
        <v>848</v>
      </c>
      <c r="E2264" s="206" t="s">
        <v>229</v>
      </c>
      <c r="F2264" s="206"/>
      <c r="G2264" s="212">
        <v>10000</v>
      </c>
      <c r="H2264" s="206" t="s">
        <v>8</v>
      </c>
    </row>
    <row r="2265" spans="1:8" s="94" customFormat="1" ht="11.25" customHeight="1">
      <c r="A2265" s="205">
        <v>2260</v>
      </c>
      <c r="B2265" s="205"/>
      <c r="C2265" s="205" t="s">
        <v>228</v>
      </c>
      <c r="D2265" s="205" t="s">
        <v>820</v>
      </c>
      <c r="E2265" s="205" t="s">
        <v>229</v>
      </c>
      <c r="F2265" s="205"/>
      <c r="G2265" s="210">
        <v>20000</v>
      </c>
      <c r="H2265" s="205" t="s">
        <v>8</v>
      </c>
    </row>
    <row r="2266" spans="1:8" s="94" customFormat="1" ht="11.25" customHeight="1">
      <c r="A2266" s="206">
        <v>2261</v>
      </c>
      <c r="B2266" s="213">
        <v>44398</v>
      </c>
      <c r="C2266" s="206" t="s">
        <v>228</v>
      </c>
      <c r="D2266" s="206" t="s">
        <v>863</v>
      </c>
      <c r="E2266" s="206" t="s">
        <v>229</v>
      </c>
      <c r="F2266" s="206" t="s">
        <v>1139</v>
      </c>
      <c r="G2266" s="212">
        <v>180000</v>
      </c>
      <c r="H2266" s="206" t="s">
        <v>7</v>
      </c>
    </row>
    <row r="2267" spans="1:8" s="94" customFormat="1" ht="11.25" customHeight="1">
      <c r="A2267" s="205">
        <v>2262</v>
      </c>
      <c r="B2267" s="209"/>
      <c r="C2267" s="205" t="s">
        <v>228</v>
      </c>
      <c r="D2267" s="205" t="s">
        <v>823</v>
      </c>
      <c r="E2267" s="205" t="s">
        <v>229</v>
      </c>
      <c r="F2267" s="205"/>
      <c r="G2267" s="210">
        <v>10000</v>
      </c>
      <c r="H2267" s="205" t="s">
        <v>8</v>
      </c>
    </row>
    <row r="2268" spans="1:8" s="94" customFormat="1" ht="11.25" customHeight="1">
      <c r="A2268" s="206">
        <v>2263</v>
      </c>
      <c r="B2268" s="211"/>
      <c r="C2268" s="206" t="s">
        <v>228</v>
      </c>
      <c r="D2268" s="206" t="s">
        <v>855</v>
      </c>
      <c r="E2268" s="206" t="s">
        <v>229</v>
      </c>
      <c r="F2268" s="206"/>
      <c r="G2268" s="212">
        <v>30000</v>
      </c>
      <c r="H2268" s="206" t="s">
        <v>8</v>
      </c>
    </row>
    <row r="2269" spans="1:8" s="94" customFormat="1" ht="11.25" customHeight="1">
      <c r="A2269" s="205">
        <v>2264</v>
      </c>
      <c r="B2269" s="209"/>
      <c r="C2269" s="205" t="s">
        <v>228</v>
      </c>
      <c r="D2269" s="205" t="s">
        <v>846</v>
      </c>
      <c r="E2269" s="205" t="s">
        <v>229</v>
      </c>
      <c r="F2269" s="205"/>
      <c r="G2269" s="210">
        <v>10000</v>
      </c>
      <c r="H2269" s="205" t="s">
        <v>8</v>
      </c>
    </row>
    <row r="2270" spans="1:8" s="94" customFormat="1" ht="11.25" customHeight="1">
      <c r="A2270" s="206">
        <v>2265</v>
      </c>
      <c r="B2270" s="211"/>
      <c r="C2270" s="206" t="s">
        <v>228</v>
      </c>
      <c r="D2270" s="206" t="s">
        <v>823</v>
      </c>
      <c r="E2270" s="206" t="s">
        <v>229</v>
      </c>
      <c r="F2270" s="206"/>
      <c r="G2270" s="212">
        <v>10000</v>
      </c>
      <c r="H2270" s="206" t="s">
        <v>8</v>
      </c>
    </row>
    <row r="2271" spans="1:8" s="94" customFormat="1" ht="11.25" customHeight="1">
      <c r="A2271" s="205">
        <v>2266</v>
      </c>
      <c r="B2271" s="209"/>
      <c r="C2271" s="205" t="s">
        <v>228</v>
      </c>
      <c r="D2271" s="205" t="s">
        <v>839</v>
      </c>
      <c r="E2271" s="205" t="s">
        <v>229</v>
      </c>
      <c r="F2271" s="205"/>
      <c r="G2271" s="210">
        <v>30000</v>
      </c>
      <c r="H2271" s="205" t="s">
        <v>8</v>
      </c>
    </row>
    <row r="2272" spans="1:8" s="94" customFormat="1" ht="11.25" customHeight="1">
      <c r="A2272" s="206">
        <v>2267</v>
      </c>
      <c r="B2272" s="211"/>
      <c r="C2272" s="206" t="s">
        <v>228</v>
      </c>
      <c r="D2272" s="206" t="s">
        <v>848</v>
      </c>
      <c r="E2272" s="206" t="s">
        <v>229</v>
      </c>
      <c r="F2272" s="206"/>
      <c r="G2272" s="212">
        <v>10000</v>
      </c>
      <c r="H2272" s="206" t="s">
        <v>8</v>
      </c>
    </row>
    <row r="2273" spans="1:8" s="94" customFormat="1" ht="11.25" customHeight="1">
      <c r="A2273" s="205">
        <v>2268</v>
      </c>
      <c r="B2273" s="209"/>
      <c r="C2273" s="205" t="s">
        <v>228</v>
      </c>
      <c r="D2273" s="205" t="s">
        <v>830</v>
      </c>
      <c r="E2273" s="205" t="s">
        <v>229</v>
      </c>
      <c r="F2273" s="205"/>
      <c r="G2273" s="210">
        <v>5000</v>
      </c>
      <c r="H2273" s="205" t="s">
        <v>8</v>
      </c>
    </row>
    <row r="2274" spans="1:8" s="94" customFormat="1" ht="11.25" customHeight="1">
      <c r="A2274" s="206">
        <v>2269</v>
      </c>
      <c r="B2274" s="206"/>
      <c r="C2274" s="206" t="s">
        <v>228</v>
      </c>
      <c r="D2274" s="206" t="s">
        <v>817</v>
      </c>
      <c r="E2274" s="206" t="s">
        <v>229</v>
      </c>
      <c r="F2274" s="206"/>
      <c r="G2274" s="212">
        <v>20000</v>
      </c>
      <c r="H2274" s="206" t="s">
        <v>8</v>
      </c>
    </row>
    <row r="2275" spans="1:8" s="94" customFormat="1" ht="11.25" customHeight="1">
      <c r="A2275" s="205">
        <v>2270</v>
      </c>
      <c r="B2275" s="214">
        <v>44399</v>
      </c>
      <c r="C2275" s="205" t="s">
        <v>228</v>
      </c>
      <c r="D2275" s="205" t="s">
        <v>820</v>
      </c>
      <c r="E2275" s="205" t="s">
        <v>229</v>
      </c>
      <c r="F2275" s="205"/>
      <c r="G2275" s="210">
        <v>10000</v>
      </c>
      <c r="H2275" s="205" t="s">
        <v>8</v>
      </c>
    </row>
    <row r="2276" spans="1:8" s="94" customFormat="1" ht="11.25" customHeight="1">
      <c r="A2276" s="206">
        <v>2271</v>
      </c>
      <c r="B2276" s="211"/>
      <c r="C2276" s="206" t="s">
        <v>228</v>
      </c>
      <c r="D2276" s="206" t="s">
        <v>823</v>
      </c>
      <c r="E2276" s="206" t="s">
        <v>229</v>
      </c>
      <c r="F2276" s="206"/>
      <c r="G2276" s="212">
        <v>10000</v>
      </c>
      <c r="H2276" s="206" t="s">
        <v>8</v>
      </c>
    </row>
    <row r="2277" spans="1:8" s="94" customFormat="1" ht="11.25" customHeight="1">
      <c r="A2277" s="205">
        <v>2272</v>
      </c>
      <c r="B2277" s="209"/>
      <c r="C2277" s="205" t="s">
        <v>228</v>
      </c>
      <c r="D2277" s="205" t="s">
        <v>823</v>
      </c>
      <c r="E2277" s="205" t="s">
        <v>229</v>
      </c>
      <c r="F2277" s="205"/>
      <c r="G2277" s="210">
        <v>10000</v>
      </c>
      <c r="H2277" s="205" t="s">
        <v>8</v>
      </c>
    </row>
    <row r="2278" spans="1:8" s="94" customFormat="1" ht="11.25" customHeight="1">
      <c r="A2278" s="206">
        <v>2273</v>
      </c>
      <c r="B2278" s="211"/>
      <c r="C2278" s="206" t="s">
        <v>228</v>
      </c>
      <c r="D2278" s="206" t="s">
        <v>819</v>
      </c>
      <c r="E2278" s="206" t="s">
        <v>229</v>
      </c>
      <c r="F2278" s="206"/>
      <c r="G2278" s="212">
        <v>10000</v>
      </c>
      <c r="H2278" s="206" t="s">
        <v>8</v>
      </c>
    </row>
    <row r="2279" spans="1:8" s="94" customFormat="1" ht="11.25" customHeight="1">
      <c r="A2279" s="205">
        <v>2274</v>
      </c>
      <c r="B2279" s="209"/>
      <c r="C2279" s="205" t="s">
        <v>228</v>
      </c>
      <c r="D2279" s="205" t="s">
        <v>835</v>
      </c>
      <c r="E2279" s="205" t="s">
        <v>229</v>
      </c>
      <c r="F2279" s="205"/>
      <c r="G2279" s="210">
        <v>10000</v>
      </c>
      <c r="H2279" s="205" t="s">
        <v>8</v>
      </c>
    </row>
    <row r="2280" spans="1:8" s="94" customFormat="1" ht="11.25" customHeight="1">
      <c r="A2280" s="206">
        <v>2275</v>
      </c>
      <c r="B2280" s="211"/>
      <c r="C2280" s="206" t="s">
        <v>228</v>
      </c>
      <c r="D2280" s="206" t="s">
        <v>823</v>
      </c>
      <c r="E2280" s="206" t="s">
        <v>229</v>
      </c>
      <c r="F2280" s="206"/>
      <c r="G2280" s="212">
        <v>10000</v>
      </c>
      <c r="H2280" s="206" t="s">
        <v>8</v>
      </c>
    </row>
    <row r="2281" spans="1:8" s="94" customFormat="1" ht="11.25" customHeight="1">
      <c r="A2281" s="205">
        <v>2276</v>
      </c>
      <c r="B2281" s="209"/>
      <c r="C2281" s="205" t="s">
        <v>228</v>
      </c>
      <c r="D2281" s="205" t="s">
        <v>823</v>
      </c>
      <c r="E2281" s="205" t="s">
        <v>229</v>
      </c>
      <c r="F2281" s="205"/>
      <c r="G2281" s="210">
        <v>10000</v>
      </c>
      <c r="H2281" s="205" t="s">
        <v>8</v>
      </c>
    </row>
    <row r="2282" spans="1:8" s="94" customFormat="1" ht="11.25" customHeight="1">
      <c r="A2282" s="206">
        <v>2277</v>
      </c>
      <c r="B2282" s="211"/>
      <c r="C2282" s="206" t="s">
        <v>228</v>
      </c>
      <c r="D2282" s="206" t="s">
        <v>823</v>
      </c>
      <c r="E2282" s="206" t="s">
        <v>229</v>
      </c>
      <c r="F2282" s="206"/>
      <c r="G2282" s="212">
        <v>10000</v>
      </c>
      <c r="H2282" s="206" t="s">
        <v>8</v>
      </c>
    </row>
    <row r="2283" spans="1:8" s="94" customFormat="1" ht="11.25" customHeight="1">
      <c r="A2283" s="205">
        <v>2278</v>
      </c>
      <c r="B2283" s="209"/>
      <c r="C2283" s="205" t="s">
        <v>228</v>
      </c>
      <c r="D2283" s="205" t="s">
        <v>850</v>
      </c>
      <c r="E2283" s="205" t="s">
        <v>229</v>
      </c>
      <c r="F2283" s="205"/>
      <c r="G2283" s="210">
        <v>10000</v>
      </c>
      <c r="H2283" s="205" t="s">
        <v>8</v>
      </c>
    </row>
    <row r="2284" spans="1:8" s="94" customFormat="1" ht="11.25" customHeight="1">
      <c r="A2284" s="206">
        <v>2279</v>
      </c>
      <c r="B2284" s="211"/>
      <c r="C2284" s="206" t="s">
        <v>228</v>
      </c>
      <c r="D2284" s="206" t="s">
        <v>821</v>
      </c>
      <c r="E2284" s="206" t="s">
        <v>229</v>
      </c>
      <c r="F2284" s="206"/>
      <c r="G2284" s="212">
        <v>20000</v>
      </c>
      <c r="H2284" s="206" t="s">
        <v>8</v>
      </c>
    </row>
    <row r="2285" spans="1:8" s="94" customFormat="1" ht="11.25" customHeight="1">
      <c r="A2285" s="205">
        <v>2280</v>
      </c>
      <c r="B2285" s="209"/>
      <c r="C2285" s="205" t="s">
        <v>228</v>
      </c>
      <c r="D2285" s="205" t="s">
        <v>839</v>
      </c>
      <c r="E2285" s="205" t="s">
        <v>229</v>
      </c>
      <c r="F2285" s="205"/>
      <c r="G2285" s="210">
        <v>10000</v>
      </c>
      <c r="H2285" s="205" t="s">
        <v>8</v>
      </c>
    </row>
    <row r="2286" spans="1:8" s="94" customFormat="1" ht="11.25" customHeight="1">
      <c r="A2286" s="206">
        <v>2281</v>
      </c>
      <c r="B2286" s="211"/>
      <c r="C2286" s="206" t="s">
        <v>228</v>
      </c>
      <c r="D2286" s="206" t="s">
        <v>839</v>
      </c>
      <c r="E2286" s="206" t="s">
        <v>229</v>
      </c>
      <c r="F2286" s="206"/>
      <c r="G2286" s="212">
        <v>10000</v>
      </c>
      <c r="H2286" s="206" t="s">
        <v>8</v>
      </c>
    </row>
    <row r="2287" spans="1:8" s="94" customFormat="1" ht="11.25" customHeight="1">
      <c r="A2287" s="205">
        <v>2282</v>
      </c>
      <c r="B2287" s="209"/>
      <c r="C2287" s="205" t="s">
        <v>228</v>
      </c>
      <c r="D2287" s="205" t="s">
        <v>832</v>
      </c>
      <c r="E2287" s="205" t="s">
        <v>229</v>
      </c>
      <c r="F2287" s="205"/>
      <c r="G2287" s="210">
        <v>10000</v>
      </c>
      <c r="H2287" s="205" t="s">
        <v>8</v>
      </c>
    </row>
    <row r="2288" spans="1:8" s="94" customFormat="1" ht="11.25" customHeight="1">
      <c r="A2288" s="206">
        <v>2283</v>
      </c>
      <c r="B2288" s="211"/>
      <c r="C2288" s="206" t="s">
        <v>228</v>
      </c>
      <c r="D2288" s="206" t="s">
        <v>825</v>
      </c>
      <c r="E2288" s="206" t="s">
        <v>229</v>
      </c>
      <c r="F2288" s="206"/>
      <c r="G2288" s="212">
        <v>10000</v>
      </c>
      <c r="H2288" s="206" t="s">
        <v>8</v>
      </c>
    </row>
    <row r="2289" spans="1:8" s="94" customFormat="1" ht="11.25" customHeight="1">
      <c r="A2289" s="205">
        <v>2284</v>
      </c>
      <c r="B2289" s="209"/>
      <c r="C2289" s="205" t="s">
        <v>228</v>
      </c>
      <c r="D2289" s="205" t="s">
        <v>819</v>
      </c>
      <c r="E2289" s="205" t="s">
        <v>229</v>
      </c>
      <c r="F2289" s="205"/>
      <c r="G2289" s="210">
        <v>10000</v>
      </c>
      <c r="H2289" s="205" t="s">
        <v>8</v>
      </c>
    </row>
    <row r="2290" spans="1:8" s="94" customFormat="1" ht="11.25" customHeight="1">
      <c r="A2290" s="206">
        <v>2285</v>
      </c>
      <c r="B2290" s="211"/>
      <c r="C2290" s="206" t="s">
        <v>228</v>
      </c>
      <c r="D2290" s="206" t="s">
        <v>819</v>
      </c>
      <c r="E2290" s="206" t="s">
        <v>229</v>
      </c>
      <c r="F2290" s="206"/>
      <c r="G2290" s="212">
        <v>10000</v>
      </c>
      <c r="H2290" s="206" t="s">
        <v>8</v>
      </c>
    </row>
    <row r="2291" spans="1:8" s="94" customFormat="1" ht="11.25" customHeight="1">
      <c r="A2291" s="205">
        <v>2286</v>
      </c>
      <c r="B2291" s="209"/>
      <c r="C2291" s="205" t="s">
        <v>228</v>
      </c>
      <c r="D2291" s="205" t="s">
        <v>819</v>
      </c>
      <c r="E2291" s="205" t="s">
        <v>229</v>
      </c>
      <c r="F2291" s="205"/>
      <c r="G2291" s="210">
        <v>10000</v>
      </c>
      <c r="H2291" s="205" t="s">
        <v>8</v>
      </c>
    </row>
    <row r="2292" spans="1:8" s="94" customFormat="1" ht="11.25" customHeight="1">
      <c r="A2292" s="206">
        <v>2287</v>
      </c>
      <c r="B2292" s="211"/>
      <c r="C2292" s="206" t="s">
        <v>228</v>
      </c>
      <c r="D2292" s="206" t="s">
        <v>819</v>
      </c>
      <c r="E2292" s="206" t="s">
        <v>229</v>
      </c>
      <c r="F2292" s="206"/>
      <c r="G2292" s="212">
        <v>10000</v>
      </c>
      <c r="H2292" s="206" t="s">
        <v>8</v>
      </c>
    </row>
    <row r="2293" spans="1:8" s="94" customFormat="1" ht="11.25" customHeight="1">
      <c r="A2293" s="205">
        <v>2288</v>
      </c>
      <c r="B2293" s="209"/>
      <c r="C2293" s="205" t="s">
        <v>228</v>
      </c>
      <c r="D2293" s="205" t="s">
        <v>827</v>
      </c>
      <c r="E2293" s="205" t="s">
        <v>229</v>
      </c>
      <c r="F2293" s="205"/>
      <c r="G2293" s="210">
        <v>30000</v>
      </c>
      <c r="H2293" s="205" t="s">
        <v>8</v>
      </c>
    </row>
    <row r="2294" spans="1:8" s="94" customFormat="1" ht="11.25" customHeight="1">
      <c r="A2294" s="206">
        <v>2289</v>
      </c>
      <c r="B2294" s="211"/>
      <c r="C2294" s="206" t="s">
        <v>228</v>
      </c>
      <c r="D2294" s="206" t="s">
        <v>848</v>
      </c>
      <c r="E2294" s="206" t="s">
        <v>233</v>
      </c>
      <c r="F2294" s="206" t="s">
        <v>1140</v>
      </c>
      <c r="G2294" s="212">
        <v>8000000</v>
      </c>
      <c r="H2294" s="206" t="s">
        <v>7</v>
      </c>
    </row>
    <row r="2295" spans="1:8" s="94" customFormat="1" ht="11.25" customHeight="1">
      <c r="A2295" s="205">
        <v>2290</v>
      </c>
      <c r="B2295" s="209"/>
      <c r="C2295" s="205" t="s">
        <v>228</v>
      </c>
      <c r="D2295" s="205" t="s">
        <v>839</v>
      </c>
      <c r="E2295" s="205" t="s">
        <v>229</v>
      </c>
      <c r="F2295" s="205"/>
      <c r="G2295" s="210">
        <v>10000</v>
      </c>
      <c r="H2295" s="205" t="s">
        <v>8</v>
      </c>
    </row>
    <row r="2296" spans="1:8" s="94" customFormat="1" ht="11.25" customHeight="1">
      <c r="A2296" s="206">
        <v>2291</v>
      </c>
      <c r="B2296" s="211"/>
      <c r="C2296" s="206" t="s">
        <v>228</v>
      </c>
      <c r="D2296" s="206" t="s">
        <v>830</v>
      </c>
      <c r="E2296" s="206" t="s">
        <v>229</v>
      </c>
      <c r="F2296" s="206"/>
      <c r="G2296" s="212">
        <v>10000</v>
      </c>
      <c r="H2296" s="206" t="s">
        <v>8</v>
      </c>
    </row>
    <row r="2297" spans="1:8" s="94" customFormat="1" ht="11.25" customHeight="1">
      <c r="A2297" s="205">
        <v>2292</v>
      </c>
      <c r="B2297" s="209"/>
      <c r="C2297" s="205" t="s">
        <v>228</v>
      </c>
      <c r="D2297" s="205" t="s">
        <v>835</v>
      </c>
      <c r="E2297" s="205" t="s">
        <v>229</v>
      </c>
      <c r="F2297" s="205"/>
      <c r="G2297" s="210">
        <v>10000</v>
      </c>
      <c r="H2297" s="205" t="s">
        <v>8</v>
      </c>
    </row>
    <row r="2298" spans="1:8" s="94" customFormat="1" ht="11.25" customHeight="1">
      <c r="A2298" s="206">
        <v>2293</v>
      </c>
      <c r="B2298" s="211"/>
      <c r="C2298" s="206" t="s">
        <v>228</v>
      </c>
      <c r="D2298" s="206" t="s">
        <v>823</v>
      </c>
      <c r="E2298" s="206" t="s">
        <v>229</v>
      </c>
      <c r="F2298" s="206"/>
      <c r="G2298" s="212">
        <v>20000</v>
      </c>
      <c r="H2298" s="206" t="s">
        <v>8</v>
      </c>
    </row>
    <row r="2299" spans="1:8" s="94" customFormat="1" ht="11.25" customHeight="1">
      <c r="A2299" s="205">
        <v>2294</v>
      </c>
      <c r="B2299" s="209"/>
      <c r="C2299" s="205" t="s">
        <v>228</v>
      </c>
      <c r="D2299" s="205" t="s">
        <v>823</v>
      </c>
      <c r="E2299" s="205" t="s">
        <v>229</v>
      </c>
      <c r="F2299" s="205"/>
      <c r="G2299" s="210">
        <v>10000</v>
      </c>
      <c r="H2299" s="205" t="s">
        <v>8</v>
      </c>
    </row>
    <row r="2300" spans="1:8" s="94" customFormat="1" ht="11.25" customHeight="1">
      <c r="A2300" s="206">
        <v>2295</v>
      </c>
      <c r="B2300" s="211"/>
      <c r="C2300" s="206" t="s">
        <v>228</v>
      </c>
      <c r="D2300" s="206" t="s">
        <v>819</v>
      </c>
      <c r="E2300" s="206" t="s">
        <v>229</v>
      </c>
      <c r="F2300" s="206"/>
      <c r="G2300" s="212">
        <v>30000</v>
      </c>
      <c r="H2300" s="206" t="s">
        <v>8</v>
      </c>
    </row>
    <row r="2301" spans="1:8" s="94" customFormat="1" ht="11.25" customHeight="1">
      <c r="A2301" s="205">
        <v>2296</v>
      </c>
      <c r="B2301" s="209"/>
      <c r="C2301" s="205" t="s">
        <v>228</v>
      </c>
      <c r="D2301" s="205" t="s">
        <v>823</v>
      </c>
      <c r="E2301" s="205" t="s">
        <v>229</v>
      </c>
      <c r="F2301" s="205"/>
      <c r="G2301" s="210">
        <v>10000</v>
      </c>
      <c r="H2301" s="205" t="s">
        <v>8</v>
      </c>
    </row>
    <row r="2302" spans="1:8" s="94" customFormat="1" ht="11.25" customHeight="1">
      <c r="A2302" s="206">
        <v>2297</v>
      </c>
      <c r="B2302" s="211"/>
      <c r="C2302" s="206" t="s">
        <v>228</v>
      </c>
      <c r="D2302" s="206" t="s">
        <v>819</v>
      </c>
      <c r="E2302" s="206" t="s">
        <v>229</v>
      </c>
      <c r="F2302" s="206"/>
      <c r="G2302" s="212">
        <v>10000</v>
      </c>
      <c r="H2302" s="206" t="s">
        <v>8</v>
      </c>
    </row>
    <row r="2303" spans="1:8" s="94" customFormat="1" ht="11.25" customHeight="1">
      <c r="A2303" s="205">
        <v>2298</v>
      </c>
      <c r="B2303" s="209"/>
      <c r="C2303" s="205" t="s">
        <v>228</v>
      </c>
      <c r="D2303" s="205" t="s">
        <v>845</v>
      </c>
      <c r="E2303" s="205" t="s">
        <v>229</v>
      </c>
      <c r="F2303" s="205"/>
      <c r="G2303" s="210">
        <v>30000</v>
      </c>
      <c r="H2303" s="205" t="s">
        <v>8</v>
      </c>
    </row>
    <row r="2304" spans="1:8" s="94" customFormat="1" ht="11.25" customHeight="1">
      <c r="A2304" s="206">
        <v>2299</v>
      </c>
      <c r="B2304" s="211"/>
      <c r="C2304" s="206" t="s">
        <v>228</v>
      </c>
      <c r="D2304" s="206" t="s">
        <v>831</v>
      </c>
      <c r="E2304" s="206" t="s">
        <v>229</v>
      </c>
      <c r="F2304" s="206"/>
      <c r="G2304" s="212">
        <v>20000</v>
      </c>
      <c r="H2304" s="206" t="s">
        <v>8</v>
      </c>
    </row>
    <row r="2305" spans="1:8" s="94" customFormat="1" ht="11.25" customHeight="1">
      <c r="A2305" s="205">
        <v>2300</v>
      </c>
      <c r="B2305" s="209"/>
      <c r="C2305" s="205" t="s">
        <v>228</v>
      </c>
      <c r="D2305" s="205" t="s">
        <v>819</v>
      </c>
      <c r="E2305" s="205" t="s">
        <v>229</v>
      </c>
      <c r="F2305" s="205"/>
      <c r="G2305" s="210">
        <v>10000</v>
      </c>
      <c r="H2305" s="205" t="s">
        <v>8</v>
      </c>
    </row>
    <row r="2306" spans="1:8" s="94" customFormat="1" ht="11.25" customHeight="1">
      <c r="A2306" s="206">
        <v>2301</v>
      </c>
      <c r="B2306" s="211"/>
      <c r="C2306" s="206" t="s">
        <v>228</v>
      </c>
      <c r="D2306" s="206" t="s">
        <v>823</v>
      </c>
      <c r="E2306" s="206" t="s">
        <v>229</v>
      </c>
      <c r="F2306" s="206"/>
      <c r="G2306" s="212">
        <v>10000</v>
      </c>
      <c r="H2306" s="206" t="s">
        <v>8</v>
      </c>
    </row>
    <row r="2307" spans="1:8" s="94" customFormat="1" ht="11.25" customHeight="1">
      <c r="A2307" s="205">
        <v>2302</v>
      </c>
      <c r="B2307" s="209"/>
      <c r="C2307" s="205" t="s">
        <v>228</v>
      </c>
      <c r="D2307" s="205" t="s">
        <v>825</v>
      </c>
      <c r="E2307" s="205" t="s">
        <v>229</v>
      </c>
      <c r="F2307" s="205"/>
      <c r="G2307" s="210">
        <v>10000</v>
      </c>
      <c r="H2307" s="205" t="s">
        <v>8</v>
      </c>
    </row>
    <row r="2308" spans="1:8" s="94" customFormat="1" ht="11.25" customHeight="1">
      <c r="A2308" s="206">
        <v>2303</v>
      </c>
      <c r="B2308" s="211"/>
      <c r="C2308" s="206" t="s">
        <v>228</v>
      </c>
      <c r="D2308" s="206" t="s">
        <v>831</v>
      </c>
      <c r="E2308" s="206" t="s">
        <v>229</v>
      </c>
      <c r="F2308" s="206"/>
      <c r="G2308" s="212">
        <v>50000</v>
      </c>
      <c r="H2308" s="206" t="s">
        <v>8</v>
      </c>
    </row>
    <row r="2309" spans="1:8" s="94" customFormat="1" ht="11.25" customHeight="1">
      <c r="A2309" s="205">
        <v>2304</v>
      </c>
      <c r="B2309" s="209"/>
      <c r="C2309" s="205" t="s">
        <v>228</v>
      </c>
      <c r="D2309" s="205" t="s">
        <v>819</v>
      </c>
      <c r="E2309" s="205" t="s">
        <v>229</v>
      </c>
      <c r="F2309" s="205"/>
      <c r="G2309" s="210">
        <v>30000</v>
      </c>
      <c r="H2309" s="205" t="s">
        <v>8</v>
      </c>
    </row>
    <row r="2310" spans="1:8" s="94" customFormat="1" ht="11.25" customHeight="1">
      <c r="A2310" s="206">
        <v>2305</v>
      </c>
      <c r="B2310" s="211"/>
      <c r="C2310" s="206" t="s">
        <v>228</v>
      </c>
      <c r="D2310" s="206" t="s">
        <v>818</v>
      </c>
      <c r="E2310" s="206" t="s">
        <v>229</v>
      </c>
      <c r="F2310" s="206"/>
      <c r="G2310" s="212">
        <v>100000</v>
      </c>
      <c r="H2310" s="206" t="s">
        <v>7</v>
      </c>
    </row>
    <row r="2311" spans="1:8" s="94" customFormat="1" ht="11.25" customHeight="1">
      <c r="A2311" s="205">
        <v>2306</v>
      </c>
      <c r="B2311" s="209"/>
      <c r="C2311" s="205" t="s">
        <v>228</v>
      </c>
      <c r="D2311" s="205" t="s">
        <v>831</v>
      </c>
      <c r="E2311" s="205" t="s">
        <v>229</v>
      </c>
      <c r="F2311" s="205"/>
      <c r="G2311" s="210">
        <v>10000</v>
      </c>
      <c r="H2311" s="205" t="s">
        <v>8</v>
      </c>
    </row>
    <row r="2312" spans="1:8" s="94" customFormat="1" ht="11.25" customHeight="1">
      <c r="A2312" s="206">
        <v>2307</v>
      </c>
      <c r="B2312" s="211"/>
      <c r="C2312" s="206" t="s">
        <v>228</v>
      </c>
      <c r="D2312" s="206" t="s">
        <v>825</v>
      </c>
      <c r="E2312" s="206" t="s">
        <v>229</v>
      </c>
      <c r="F2312" s="206"/>
      <c r="G2312" s="212">
        <v>10000</v>
      </c>
      <c r="H2312" s="206" t="s">
        <v>8</v>
      </c>
    </row>
    <row r="2313" spans="1:8" s="94" customFormat="1" ht="11.25" customHeight="1">
      <c r="A2313" s="205">
        <v>2308</v>
      </c>
      <c r="B2313" s="209"/>
      <c r="C2313" s="205" t="s">
        <v>228</v>
      </c>
      <c r="D2313" s="205" t="s">
        <v>843</v>
      </c>
      <c r="E2313" s="205" t="s">
        <v>229</v>
      </c>
      <c r="F2313" s="205"/>
      <c r="G2313" s="210">
        <v>10000</v>
      </c>
      <c r="H2313" s="205" t="s">
        <v>8</v>
      </c>
    </row>
    <row r="2314" spans="1:8" s="94" customFormat="1" ht="11.25" customHeight="1">
      <c r="A2314" s="206">
        <v>2309</v>
      </c>
      <c r="B2314" s="211"/>
      <c r="C2314" s="206" t="s">
        <v>228</v>
      </c>
      <c r="D2314" s="206" t="s">
        <v>825</v>
      </c>
      <c r="E2314" s="206" t="s">
        <v>229</v>
      </c>
      <c r="F2314" s="206"/>
      <c r="G2314" s="212">
        <v>10000</v>
      </c>
      <c r="H2314" s="206" t="s">
        <v>8</v>
      </c>
    </row>
    <row r="2315" spans="1:8" s="94" customFormat="1" ht="11.25" customHeight="1">
      <c r="A2315" s="205">
        <v>2310</v>
      </c>
      <c r="B2315" s="209"/>
      <c r="C2315" s="205" t="s">
        <v>228</v>
      </c>
      <c r="D2315" s="205" t="s">
        <v>859</v>
      </c>
      <c r="E2315" s="205" t="s">
        <v>229</v>
      </c>
      <c r="F2315" s="205"/>
      <c r="G2315" s="210">
        <v>10000</v>
      </c>
      <c r="H2315" s="205" t="s">
        <v>8</v>
      </c>
    </row>
    <row r="2316" spans="1:8" s="94" customFormat="1" ht="11.25" customHeight="1">
      <c r="A2316" s="206">
        <v>2311</v>
      </c>
      <c r="B2316" s="211"/>
      <c r="C2316" s="206" t="s">
        <v>228</v>
      </c>
      <c r="D2316" s="206" t="s">
        <v>832</v>
      </c>
      <c r="E2316" s="206" t="s">
        <v>229</v>
      </c>
      <c r="F2316" s="206"/>
      <c r="G2316" s="212">
        <v>10000</v>
      </c>
      <c r="H2316" s="206" t="s">
        <v>8</v>
      </c>
    </row>
    <row r="2317" spans="1:8" s="94" customFormat="1" ht="11.25" customHeight="1">
      <c r="A2317" s="205">
        <v>2312</v>
      </c>
      <c r="B2317" s="209"/>
      <c r="C2317" s="205" t="s">
        <v>228</v>
      </c>
      <c r="D2317" s="205" t="s">
        <v>858</v>
      </c>
      <c r="E2317" s="205" t="s">
        <v>229</v>
      </c>
      <c r="F2317" s="205"/>
      <c r="G2317" s="210">
        <v>10000</v>
      </c>
      <c r="H2317" s="205" t="s">
        <v>8</v>
      </c>
    </row>
    <row r="2318" spans="1:8" s="94" customFormat="1" ht="11.25" customHeight="1">
      <c r="A2318" s="206">
        <v>2313</v>
      </c>
      <c r="B2318" s="211"/>
      <c r="C2318" s="206" t="s">
        <v>228</v>
      </c>
      <c r="D2318" s="206" t="s">
        <v>823</v>
      </c>
      <c r="E2318" s="206" t="s">
        <v>229</v>
      </c>
      <c r="F2318" s="206"/>
      <c r="G2318" s="212">
        <v>10000</v>
      </c>
      <c r="H2318" s="206" t="s">
        <v>8</v>
      </c>
    </row>
    <row r="2319" spans="1:8" s="94" customFormat="1" ht="11.25" customHeight="1">
      <c r="A2319" s="205">
        <v>2314</v>
      </c>
      <c r="B2319" s="209"/>
      <c r="C2319" s="205" t="s">
        <v>228</v>
      </c>
      <c r="D2319" s="205" t="s">
        <v>825</v>
      </c>
      <c r="E2319" s="205" t="s">
        <v>229</v>
      </c>
      <c r="F2319" s="205"/>
      <c r="G2319" s="210">
        <v>10000</v>
      </c>
      <c r="H2319" s="205" t="s">
        <v>8</v>
      </c>
    </row>
    <row r="2320" spans="1:8" s="94" customFormat="1" ht="11.25" customHeight="1">
      <c r="A2320" s="206">
        <v>2315</v>
      </c>
      <c r="B2320" s="206"/>
      <c r="C2320" s="206" t="s">
        <v>228</v>
      </c>
      <c r="D2320" s="206" t="s">
        <v>825</v>
      </c>
      <c r="E2320" s="206" t="s">
        <v>229</v>
      </c>
      <c r="F2320" s="206"/>
      <c r="G2320" s="212">
        <v>10000</v>
      </c>
      <c r="H2320" s="206" t="s">
        <v>8</v>
      </c>
    </row>
    <row r="2321" spans="1:8" s="94" customFormat="1" ht="11.25" customHeight="1">
      <c r="A2321" s="205">
        <v>2316</v>
      </c>
      <c r="B2321" s="214">
        <v>44400</v>
      </c>
      <c r="C2321" s="205" t="s">
        <v>228</v>
      </c>
      <c r="D2321" s="205" t="s">
        <v>819</v>
      </c>
      <c r="E2321" s="205" t="s">
        <v>229</v>
      </c>
      <c r="F2321" s="205"/>
      <c r="G2321" s="210">
        <v>50000</v>
      </c>
      <c r="H2321" s="205" t="s">
        <v>8</v>
      </c>
    </row>
    <row r="2322" spans="1:8" s="94" customFormat="1" ht="11.25" customHeight="1">
      <c r="A2322" s="206">
        <v>2317</v>
      </c>
      <c r="B2322" s="211"/>
      <c r="C2322" s="206" t="s">
        <v>228</v>
      </c>
      <c r="D2322" s="206" t="s">
        <v>820</v>
      </c>
      <c r="E2322" s="206" t="s">
        <v>229</v>
      </c>
      <c r="F2322" s="206"/>
      <c r="G2322" s="212">
        <v>10000</v>
      </c>
      <c r="H2322" s="206" t="s">
        <v>8</v>
      </c>
    </row>
    <row r="2323" spans="1:8" s="94" customFormat="1" ht="11.25" customHeight="1">
      <c r="A2323" s="205">
        <v>2318</v>
      </c>
      <c r="B2323" s="209"/>
      <c r="C2323" s="205" t="s">
        <v>228</v>
      </c>
      <c r="D2323" s="205" t="s">
        <v>865</v>
      </c>
      <c r="E2323" s="205" t="s">
        <v>229</v>
      </c>
      <c r="F2323" s="205"/>
      <c r="G2323" s="210">
        <v>10000</v>
      </c>
      <c r="H2323" s="205" t="s">
        <v>8</v>
      </c>
    </row>
    <row r="2324" spans="1:8" s="94" customFormat="1" ht="11.25" customHeight="1">
      <c r="A2324" s="206">
        <v>2319</v>
      </c>
      <c r="B2324" s="211"/>
      <c r="C2324" s="206" t="s">
        <v>228</v>
      </c>
      <c r="D2324" s="206" t="s">
        <v>819</v>
      </c>
      <c r="E2324" s="206" t="s">
        <v>229</v>
      </c>
      <c r="F2324" s="206"/>
      <c r="G2324" s="212">
        <v>30000</v>
      </c>
      <c r="H2324" s="206" t="s">
        <v>8</v>
      </c>
    </row>
    <row r="2325" spans="1:8" s="94" customFormat="1" ht="11.25" customHeight="1">
      <c r="A2325" s="205">
        <v>2320</v>
      </c>
      <c r="B2325" s="209"/>
      <c r="C2325" s="205" t="s">
        <v>228</v>
      </c>
      <c r="D2325" s="205" t="s">
        <v>819</v>
      </c>
      <c r="E2325" s="205" t="s">
        <v>229</v>
      </c>
      <c r="F2325" s="205"/>
      <c r="G2325" s="210">
        <v>20000</v>
      </c>
      <c r="H2325" s="205" t="s">
        <v>8</v>
      </c>
    </row>
    <row r="2326" spans="1:8" s="94" customFormat="1" ht="11.25" customHeight="1">
      <c r="A2326" s="206">
        <v>2321</v>
      </c>
      <c r="B2326" s="211"/>
      <c r="C2326" s="206" t="s">
        <v>228</v>
      </c>
      <c r="D2326" s="206" t="s">
        <v>839</v>
      </c>
      <c r="E2326" s="206" t="s">
        <v>229</v>
      </c>
      <c r="F2326" s="206"/>
      <c r="G2326" s="212">
        <v>10000</v>
      </c>
      <c r="H2326" s="206" t="s">
        <v>8</v>
      </c>
    </row>
    <row r="2327" spans="1:8" s="94" customFormat="1" ht="11.25" customHeight="1">
      <c r="A2327" s="205">
        <v>2322</v>
      </c>
      <c r="B2327" s="209"/>
      <c r="C2327" s="205" t="s">
        <v>228</v>
      </c>
      <c r="D2327" s="205" t="s">
        <v>860</v>
      </c>
      <c r="E2327" s="205" t="s">
        <v>229</v>
      </c>
      <c r="F2327" s="205"/>
      <c r="G2327" s="210">
        <v>10000</v>
      </c>
      <c r="H2327" s="205" t="s">
        <v>8</v>
      </c>
    </row>
    <row r="2328" spans="1:8" s="94" customFormat="1" ht="11.25" customHeight="1">
      <c r="A2328" s="206">
        <v>2323</v>
      </c>
      <c r="B2328" s="211"/>
      <c r="C2328" s="206" t="s">
        <v>228</v>
      </c>
      <c r="D2328" s="206" t="s">
        <v>839</v>
      </c>
      <c r="E2328" s="206" t="s">
        <v>229</v>
      </c>
      <c r="F2328" s="206"/>
      <c r="G2328" s="212">
        <v>10000</v>
      </c>
      <c r="H2328" s="206" t="s">
        <v>8</v>
      </c>
    </row>
    <row r="2329" spans="1:8" s="94" customFormat="1" ht="11.25" customHeight="1">
      <c r="A2329" s="205">
        <v>2324</v>
      </c>
      <c r="B2329" s="209"/>
      <c r="C2329" s="205" t="s">
        <v>228</v>
      </c>
      <c r="D2329" s="205" t="s">
        <v>823</v>
      </c>
      <c r="E2329" s="205" t="s">
        <v>229</v>
      </c>
      <c r="F2329" s="205"/>
      <c r="G2329" s="210">
        <v>10000</v>
      </c>
      <c r="H2329" s="205" t="s">
        <v>8</v>
      </c>
    </row>
    <row r="2330" spans="1:8" s="94" customFormat="1" ht="11.25" customHeight="1">
      <c r="A2330" s="206">
        <v>2325</v>
      </c>
      <c r="B2330" s="211"/>
      <c r="C2330" s="206" t="s">
        <v>228</v>
      </c>
      <c r="D2330" s="206" t="s">
        <v>838</v>
      </c>
      <c r="E2330" s="206" t="s">
        <v>229</v>
      </c>
      <c r="F2330" s="206"/>
      <c r="G2330" s="212">
        <v>10000</v>
      </c>
      <c r="H2330" s="206" t="s">
        <v>8</v>
      </c>
    </row>
    <row r="2331" spans="1:8" s="94" customFormat="1" ht="11.25" customHeight="1">
      <c r="A2331" s="205">
        <v>2326</v>
      </c>
      <c r="B2331" s="209"/>
      <c r="C2331" s="205" t="s">
        <v>228</v>
      </c>
      <c r="D2331" s="205" t="s">
        <v>819</v>
      </c>
      <c r="E2331" s="205" t="s">
        <v>229</v>
      </c>
      <c r="F2331" s="205"/>
      <c r="G2331" s="210">
        <v>10000</v>
      </c>
      <c r="H2331" s="205" t="s">
        <v>8</v>
      </c>
    </row>
    <row r="2332" spans="1:8" s="94" customFormat="1" ht="11.25" customHeight="1">
      <c r="A2332" s="206">
        <v>2327</v>
      </c>
      <c r="B2332" s="211"/>
      <c r="C2332" s="206" t="s">
        <v>228</v>
      </c>
      <c r="D2332" s="206" t="s">
        <v>821</v>
      </c>
      <c r="E2332" s="206" t="s">
        <v>229</v>
      </c>
      <c r="F2332" s="206"/>
      <c r="G2332" s="212">
        <v>10000</v>
      </c>
      <c r="H2332" s="206" t="s">
        <v>8</v>
      </c>
    </row>
    <row r="2333" spans="1:8" s="94" customFormat="1" ht="11.25" customHeight="1">
      <c r="A2333" s="205">
        <v>2328</v>
      </c>
      <c r="B2333" s="209"/>
      <c r="C2333" s="205" t="s">
        <v>228</v>
      </c>
      <c r="D2333" s="205" t="s">
        <v>819</v>
      </c>
      <c r="E2333" s="205" t="s">
        <v>229</v>
      </c>
      <c r="F2333" s="205"/>
      <c r="G2333" s="210">
        <v>130000</v>
      </c>
      <c r="H2333" s="205" t="s">
        <v>8</v>
      </c>
    </row>
    <row r="2334" spans="1:8" s="94" customFormat="1" ht="11.25" customHeight="1">
      <c r="A2334" s="206">
        <v>2329</v>
      </c>
      <c r="B2334" s="211"/>
      <c r="C2334" s="206" t="s">
        <v>228</v>
      </c>
      <c r="D2334" s="206" t="s">
        <v>819</v>
      </c>
      <c r="E2334" s="206" t="s">
        <v>229</v>
      </c>
      <c r="F2334" s="206"/>
      <c r="G2334" s="212">
        <v>20000</v>
      </c>
      <c r="H2334" s="206" t="s">
        <v>8</v>
      </c>
    </row>
    <row r="2335" spans="1:8" s="94" customFormat="1" ht="11.25" customHeight="1">
      <c r="A2335" s="205">
        <v>2330</v>
      </c>
      <c r="B2335" s="209"/>
      <c r="C2335" s="205" t="s">
        <v>228</v>
      </c>
      <c r="D2335" s="205" t="s">
        <v>823</v>
      </c>
      <c r="E2335" s="205" t="s">
        <v>229</v>
      </c>
      <c r="F2335" s="205"/>
      <c r="G2335" s="210">
        <v>20000</v>
      </c>
      <c r="H2335" s="205" t="s">
        <v>8</v>
      </c>
    </row>
    <row r="2336" spans="1:8" s="94" customFormat="1" ht="11.25" customHeight="1">
      <c r="A2336" s="206">
        <v>2331</v>
      </c>
      <c r="B2336" s="211"/>
      <c r="C2336" s="206" t="s">
        <v>228</v>
      </c>
      <c r="D2336" s="206" t="s">
        <v>819</v>
      </c>
      <c r="E2336" s="206" t="s">
        <v>229</v>
      </c>
      <c r="F2336" s="206"/>
      <c r="G2336" s="212">
        <v>10000</v>
      </c>
      <c r="H2336" s="206" t="s">
        <v>8</v>
      </c>
    </row>
    <row r="2337" spans="1:8" s="94" customFormat="1" ht="11.25" customHeight="1">
      <c r="A2337" s="205">
        <v>2332</v>
      </c>
      <c r="B2337" s="209"/>
      <c r="C2337" s="205" t="s">
        <v>228</v>
      </c>
      <c r="D2337" s="205" t="s">
        <v>819</v>
      </c>
      <c r="E2337" s="205" t="s">
        <v>229</v>
      </c>
      <c r="F2337" s="205"/>
      <c r="G2337" s="210">
        <v>5000</v>
      </c>
      <c r="H2337" s="205" t="s">
        <v>8</v>
      </c>
    </row>
    <row r="2338" spans="1:8" s="94" customFormat="1" ht="11.25" customHeight="1">
      <c r="A2338" s="206">
        <v>2333</v>
      </c>
      <c r="B2338" s="211"/>
      <c r="C2338" s="206" t="s">
        <v>228</v>
      </c>
      <c r="D2338" s="206" t="s">
        <v>844</v>
      </c>
      <c r="E2338" s="206" t="s">
        <v>229</v>
      </c>
      <c r="F2338" s="206"/>
      <c r="G2338" s="212">
        <v>10000</v>
      </c>
      <c r="H2338" s="206" t="s">
        <v>8</v>
      </c>
    </row>
    <row r="2339" spans="1:8" s="94" customFormat="1" ht="11.25" customHeight="1">
      <c r="A2339" s="205">
        <v>2334</v>
      </c>
      <c r="B2339" s="209"/>
      <c r="C2339" s="205" t="s">
        <v>228</v>
      </c>
      <c r="D2339" s="205" t="s">
        <v>819</v>
      </c>
      <c r="E2339" s="205" t="s">
        <v>229</v>
      </c>
      <c r="F2339" s="205"/>
      <c r="G2339" s="210">
        <v>5000</v>
      </c>
      <c r="H2339" s="205" t="s">
        <v>8</v>
      </c>
    </row>
    <row r="2340" spans="1:8" s="94" customFormat="1" ht="11.25" customHeight="1">
      <c r="A2340" s="206">
        <v>2335</v>
      </c>
      <c r="B2340" s="206"/>
      <c r="C2340" s="206" t="s">
        <v>228</v>
      </c>
      <c r="D2340" s="206" t="s">
        <v>819</v>
      </c>
      <c r="E2340" s="206" t="s">
        <v>229</v>
      </c>
      <c r="F2340" s="206"/>
      <c r="G2340" s="212">
        <v>30000</v>
      </c>
      <c r="H2340" s="206" t="s">
        <v>8</v>
      </c>
    </row>
    <row r="2341" spans="1:8" s="94" customFormat="1" ht="11.25" customHeight="1">
      <c r="A2341" s="205">
        <v>2336</v>
      </c>
      <c r="B2341" s="214">
        <v>44403</v>
      </c>
      <c r="C2341" s="205" t="s">
        <v>228</v>
      </c>
      <c r="D2341" s="205" t="s">
        <v>861</v>
      </c>
      <c r="E2341" s="205" t="s">
        <v>233</v>
      </c>
      <c r="F2341" s="205"/>
      <c r="G2341" s="210">
        <v>30000</v>
      </c>
      <c r="H2341" s="205" t="s">
        <v>8</v>
      </c>
    </row>
    <row r="2342" spans="1:8" s="94" customFormat="1" ht="11.25" customHeight="1">
      <c r="A2342" s="206">
        <v>2337</v>
      </c>
      <c r="B2342" s="211"/>
      <c r="C2342" s="206" t="s">
        <v>228</v>
      </c>
      <c r="D2342" s="206" t="s">
        <v>847</v>
      </c>
      <c r="E2342" s="206" t="s">
        <v>229</v>
      </c>
      <c r="F2342" s="206"/>
      <c r="G2342" s="212">
        <v>10000</v>
      </c>
      <c r="H2342" s="206" t="s">
        <v>8</v>
      </c>
    </row>
    <row r="2343" spans="1:8" s="94" customFormat="1" ht="11.25" customHeight="1">
      <c r="A2343" s="205">
        <v>2338</v>
      </c>
      <c r="B2343" s="209"/>
      <c r="C2343" s="205" t="s">
        <v>228</v>
      </c>
      <c r="D2343" s="205" t="s">
        <v>837</v>
      </c>
      <c r="E2343" s="205" t="s">
        <v>229</v>
      </c>
      <c r="F2343" s="205"/>
      <c r="G2343" s="210">
        <v>10000</v>
      </c>
      <c r="H2343" s="205" t="s">
        <v>8</v>
      </c>
    </row>
    <row r="2344" spans="1:8" s="94" customFormat="1" ht="11.25" customHeight="1">
      <c r="A2344" s="206">
        <v>2339</v>
      </c>
      <c r="B2344" s="211"/>
      <c r="C2344" s="206" t="s">
        <v>228</v>
      </c>
      <c r="D2344" s="206" t="s">
        <v>838</v>
      </c>
      <c r="E2344" s="206" t="s">
        <v>229</v>
      </c>
      <c r="F2344" s="206"/>
      <c r="G2344" s="212">
        <v>50000</v>
      </c>
      <c r="H2344" s="206" t="s">
        <v>8</v>
      </c>
    </row>
    <row r="2345" spans="1:8" s="94" customFormat="1" ht="11.25" customHeight="1">
      <c r="A2345" s="205">
        <v>2340</v>
      </c>
      <c r="B2345" s="209"/>
      <c r="C2345" s="205" t="s">
        <v>228</v>
      </c>
      <c r="D2345" s="205" t="s">
        <v>844</v>
      </c>
      <c r="E2345" s="205" t="s">
        <v>229</v>
      </c>
      <c r="F2345" s="205"/>
      <c r="G2345" s="210">
        <v>30000</v>
      </c>
      <c r="H2345" s="205" t="s">
        <v>8</v>
      </c>
    </row>
    <row r="2346" spans="1:8" s="94" customFormat="1" ht="11.25" customHeight="1">
      <c r="A2346" s="206">
        <v>2341</v>
      </c>
      <c r="B2346" s="211"/>
      <c r="C2346" s="206" t="s">
        <v>228</v>
      </c>
      <c r="D2346" s="206" t="s">
        <v>848</v>
      </c>
      <c r="E2346" s="206" t="s">
        <v>229</v>
      </c>
      <c r="F2346" s="206"/>
      <c r="G2346" s="212">
        <v>10000</v>
      </c>
      <c r="H2346" s="206" t="s">
        <v>8</v>
      </c>
    </row>
    <row r="2347" spans="1:8" s="94" customFormat="1" ht="11.25" customHeight="1">
      <c r="A2347" s="205">
        <v>2342</v>
      </c>
      <c r="B2347" s="209"/>
      <c r="C2347" s="205" t="s">
        <v>228</v>
      </c>
      <c r="D2347" s="205" t="s">
        <v>832</v>
      </c>
      <c r="E2347" s="205" t="s">
        <v>229</v>
      </c>
      <c r="F2347" s="205"/>
      <c r="G2347" s="210">
        <v>30000</v>
      </c>
      <c r="H2347" s="205" t="s">
        <v>8</v>
      </c>
    </row>
    <row r="2348" spans="1:8" s="94" customFormat="1" ht="11.25" customHeight="1">
      <c r="A2348" s="206">
        <v>2343</v>
      </c>
      <c r="B2348" s="211"/>
      <c r="C2348" s="206" t="s">
        <v>228</v>
      </c>
      <c r="D2348" s="206" t="s">
        <v>823</v>
      </c>
      <c r="E2348" s="206" t="s">
        <v>229</v>
      </c>
      <c r="F2348" s="206"/>
      <c r="G2348" s="212">
        <v>50000</v>
      </c>
      <c r="H2348" s="206" t="s">
        <v>8</v>
      </c>
    </row>
    <row r="2349" spans="1:8" s="94" customFormat="1" ht="11.25" customHeight="1">
      <c r="A2349" s="205">
        <v>2344</v>
      </c>
      <c r="B2349" s="209"/>
      <c r="C2349" s="205" t="s">
        <v>228</v>
      </c>
      <c r="D2349" s="205" t="s">
        <v>842</v>
      </c>
      <c r="E2349" s="205" t="s">
        <v>229</v>
      </c>
      <c r="F2349" s="205"/>
      <c r="G2349" s="210">
        <v>50000</v>
      </c>
      <c r="H2349" s="205" t="s">
        <v>8</v>
      </c>
    </row>
    <row r="2350" spans="1:8" s="94" customFormat="1" ht="11.25" customHeight="1">
      <c r="A2350" s="206">
        <v>2345</v>
      </c>
      <c r="B2350" s="211"/>
      <c r="C2350" s="206" t="s">
        <v>228</v>
      </c>
      <c r="D2350" s="206" t="s">
        <v>820</v>
      </c>
      <c r="E2350" s="206" t="s">
        <v>229</v>
      </c>
      <c r="F2350" s="206"/>
      <c r="G2350" s="212">
        <v>30000</v>
      </c>
      <c r="H2350" s="206" t="s">
        <v>8</v>
      </c>
    </row>
    <row r="2351" spans="1:8" s="94" customFormat="1" ht="11.25" customHeight="1">
      <c r="A2351" s="205">
        <v>2346</v>
      </c>
      <c r="B2351" s="209"/>
      <c r="C2351" s="205" t="s">
        <v>228</v>
      </c>
      <c r="D2351" s="205" t="s">
        <v>853</v>
      </c>
      <c r="E2351" s="205" t="s">
        <v>232</v>
      </c>
      <c r="F2351" s="205"/>
      <c r="G2351" s="210">
        <v>100000</v>
      </c>
      <c r="H2351" s="205" t="s">
        <v>8</v>
      </c>
    </row>
    <row r="2352" spans="1:8" s="94" customFormat="1" ht="11.25" customHeight="1">
      <c r="A2352" s="206">
        <v>2347</v>
      </c>
      <c r="B2352" s="211"/>
      <c r="C2352" s="206" t="s">
        <v>228</v>
      </c>
      <c r="D2352" s="206" t="s">
        <v>819</v>
      </c>
      <c r="E2352" s="206" t="s">
        <v>229</v>
      </c>
      <c r="F2352" s="206"/>
      <c r="G2352" s="212">
        <v>10000</v>
      </c>
      <c r="H2352" s="206" t="s">
        <v>8</v>
      </c>
    </row>
    <row r="2353" spans="1:8" s="94" customFormat="1" ht="11.25" customHeight="1">
      <c r="A2353" s="205">
        <v>2348</v>
      </c>
      <c r="B2353" s="209"/>
      <c r="C2353" s="205" t="s">
        <v>228</v>
      </c>
      <c r="D2353" s="205" t="s">
        <v>832</v>
      </c>
      <c r="E2353" s="205" t="s">
        <v>229</v>
      </c>
      <c r="F2353" s="205"/>
      <c r="G2353" s="210">
        <v>20000</v>
      </c>
      <c r="H2353" s="205" t="s">
        <v>8</v>
      </c>
    </row>
    <row r="2354" spans="1:8" s="94" customFormat="1" ht="11.25" customHeight="1">
      <c r="A2354" s="206">
        <v>2349</v>
      </c>
      <c r="B2354" s="211"/>
      <c r="C2354" s="206" t="s">
        <v>228</v>
      </c>
      <c r="D2354" s="206" t="s">
        <v>823</v>
      </c>
      <c r="E2354" s="206" t="s">
        <v>229</v>
      </c>
      <c r="F2354" s="206"/>
      <c r="G2354" s="212">
        <v>20000</v>
      </c>
      <c r="H2354" s="206" t="s">
        <v>8</v>
      </c>
    </row>
    <row r="2355" spans="1:8" s="94" customFormat="1" ht="11.25" customHeight="1">
      <c r="A2355" s="205">
        <v>2350</v>
      </c>
      <c r="B2355" s="209"/>
      <c r="C2355" s="205" t="s">
        <v>228</v>
      </c>
      <c r="D2355" s="205" t="s">
        <v>819</v>
      </c>
      <c r="E2355" s="205" t="s">
        <v>229</v>
      </c>
      <c r="F2355" s="205"/>
      <c r="G2355" s="210">
        <v>10000</v>
      </c>
      <c r="H2355" s="205" t="s">
        <v>8</v>
      </c>
    </row>
    <row r="2356" spans="1:8" s="94" customFormat="1" ht="11.25" customHeight="1">
      <c r="A2356" s="206">
        <v>2351</v>
      </c>
      <c r="B2356" s="211"/>
      <c r="C2356" s="206" t="s">
        <v>228</v>
      </c>
      <c r="D2356" s="206" t="s">
        <v>819</v>
      </c>
      <c r="E2356" s="206" t="s">
        <v>229</v>
      </c>
      <c r="F2356" s="206"/>
      <c r="G2356" s="212">
        <v>10000</v>
      </c>
      <c r="H2356" s="206" t="s">
        <v>8</v>
      </c>
    </row>
    <row r="2357" spans="1:8" s="94" customFormat="1" ht="11.25" customHeight="1">
      <c r="A2357" s="205">
        <v>2352</v>
      </c>
      <c r="B2357" s="209"/>
      <c r="C2357" s="205" t="s">
        <v>228</v>
      </c>
      <c r="D2357" s="205" t="s">
        <v>832</v>
      </c>
      <c r="E2357" s="205" t="s">
        <v>229</v>
      </c>
      <c r="F2357" s="205"/>
      <c r="G2357" s="210">
        <v>10000</v>
      </c>
      <c r="H2357" s="205" t="s">
        <v>8</v>
      </c>
    </row>
    <row r="2358" spans="1:8" s="94" customFormat="1" ht="11.25" customHeight="1">
      <c r="A2358" s="206">
        <v>2353</v>
      </c>
      <c r="B2358" s="211"/>
      <c r="C2358" s="206" t="s">
        <v>228</v>
      </c>
      <c r="D2358" s="206" t="s">
        <v>862</v>
      </c>
      <c r="E2358" s="206" t="s">
        <v>229</v>
      </c>
      <c r="F2358" s="206"/>
      <c r="G2358" s="212">
        <v>50000</v>
      </c>
      <c r="H2358" s="206" t="s">
        <v>8</v>
      </c>
    </row>
    <row r="2359" spans="1:8" s="94" customFormat="1" ht="11.25" customHeight="1">
      <c r="A2359" s="205">
        <v>2354</v>
      </c>
      <c r="B2359" s="209"/>
      <c r="C2359" s="205" t="s">
        <v>228</v>
      </c>
      <c r="D2359" s="205" t="s">
        <v>1124</v>
      </c>
      <c r="E2359" s="205" t="s">
        <v>230</v>
      </c>
      <c r="F2359" s="205"/>
      <c r="G2359" s="210">
        <v>20000</v>
      </c>
      <c r="H2359" s="205" t="s">
        <v>8</v>
      </c>
    </row>
    <row r="2360" spans="1:8" s="94" customFormat="1" ht="11.25" customHeight="1">
      <c r="A2360" s="206">
        <v>2355</v>
      </c>
      <c r="B2360" s="211"/>
      <c r="C2360" s="206" t="s">
        <v>228</v>
      </c>
      <c r="D2360" s="206" t="s">
        <v>819</v>
      </c>
      <c r="E2360" s="206" t="s">
        <v>229</v>
      </c>
      <c r="F2360" s="206"/>
      <c r="G2360" s="212">
        <v>20000</v>
      </c>
      <c r="H2360" s="206" t="s">
        <v>8</v>
      </c>
    </row>
    <row r="2361" spans="1:8" s="94" customFormat="1" ht="11.25" customHeight="1">
      <c r="A2361" s="205">
        <v>2356</v>
      </c>
      <c r="B2361" s="205"/>
      <c r="C2361" s="205" t="s">
        <v>228</v>
      </c>
      <c r="D2361" s="205" t="s">
        <v>823</v>
      </c>
      <c r="E2361" s="205" t="s">
        <v>229</v>
      </c>
      <c r="F2361" s="205"/>
      <c r="G2361" s="210">
        <v>50000</v>
      </c>
      <c r="H2361" s="205" t="s">
        <v>8</v>
      </c>
    </row>
    <row r="2362" spans="1:8" s="94" customFormat="1" ht="11.25" customHeight="1">
      <c r="A2362" s="206">
        <v>2357</v>
      </c>
      <c r="B2362" s="213">
        <v>44404</v>
      </c>
      <c r="C2362" s="206" t="s">
        <v>228</v>
      </c>
      <c r="D2362" s="206" t="s">
        <v>839</v>
      </c>
      <c r="E2362" s="206" t="s">
        <v>229</v>
      </c>
      <c r="F2362" s="206"/>
      <c r="G2362" s="212">
        <v>2000000</v>
      </c>
      <c r="H2362" s="206" t="s">
        <v>8</v>
      </c>
    </row>
    <row r="2363" spans="1:8" s="94" customFormat="1" ht="11.25" customHeight="1">
      <c r="A2363" s="205">
        <v>2358</v>
      </c>
      <c r="B2363" s="209"/>
      <c r="C2363" s="205" t="s">
        <v>228</v>
      </c>
      <c r="D2363" s="205" t="s">
        <v>848</v>
      </c>
      <c r="E2363" s="205" t="s">
        <v>233</v>
      </c>
      <c r="F2363" s="205" t="s">
        <v>1141</v>
      </c>
      <c r="G2363" s="210">
        <v>6000000</v>
      </c>
      <c r="H2363" s="205" t="s">
        <v>7</v>
      </c>
    </row>
    <row r="2364" spans="1:8" s="94" customFormat="1" ht="11.25" customHeight="1">
      <c r="A2364" s="206">
        <v>2359</v>
      </c>
      <c r="B2364" s="206"/>
      <c r="C2364" s="206" t="s">
        <v>228</v>
      </c>
      <c r="D2364" s="206" t="s">
        <v>848</v>
      </c>
      <c r="E2364" s="206" t="s">
        <v>233</v>
      </c>
      <c r="F2364" s="206" t="s">
        <v>1142</v>
      </c>
      <c r="G2364" s="212">
        <v>345000</v>
      </c>
      <c r="H2364" s="206" t="s">
        <v>7</v>
      </c>
    </row>
    <row r="2365" spans="1:8" s="94" customFormat="1" ht="11.25" customHeight="1">
      <c r="A2365" s="205">
        <v>2360</v>
      </c>
      <c r="B2365" s="214">
        <v>44405</v>
      </c>
      <c r="C2365" s="205" t="s">
        <v>228</v>
      </c>
      <c r="D2365" s="205" t="s">
        <v>823</v>
      </c>
      <c r="E2365" s="205" t="s">
        <v>229</v>
      </c>
      <c r="F2365" s="205"/>
      <c r="G2365" s="210">
        <v>10000</v>
      </c>
      <c r="H2365" s="205" t="s">
        <v>8</v>
      </c>
    </row>
    <row r="2366" spans="1:8" s="94" customFormat="1" ht="11.25" customHeight="1">
      <c r="A2366" s="206">
        <v>2361</v>
      </c>
      <c r="B2366" s="211"/>
      <c r="C2366" s="206" t="s">
        <v>228</v>
      </c>
      <c r="D2366" s="206" t="s">
        <v>819</v>
      </c>
      <c r="E2366" s="206" t="s">
        <v>229</v>
      </c>
      <c r="F2366" s="206"/>
      <c r="G2366" s="212">
        <v>10000</v>
      </c>
      <c r="H2366" s="206" t="s">
        <v>8</v>
      </c>
    </row>
    <row r="2367" spans="1:8" s="94" customFormat="1" ht="11.25" customHeight="1">
      <c r="A2367" s="205">
        <v>2362</v>
      </c>
      <c r="B2367" s="209"/>
      <c r="C2367" s="205" t="s">
        <v>228</v>
      </c>
      <c r="D2367" s="205" t="s">
        <v>832</v>
      </c>
      <c r="E2367" s="205" t="s">
        <v>229</v>
      </c>
      <c r="F2367" s="205"/>
      <c r="G2367" s="210">
        <v>10000</v>
      </c>
      <c r="H2367" s="205" t="s">
        <v>8</v>
      </c>
    </row>
    <row r="2368" spans="1:8" s="94" customFormat="1" ht="11.25" customHeight="1">
      <c r="A2368" s="206">
        <v>2363</v>
      </c>
      <c r="B2368" s="211"/>
      <c r="C2368" s="206" t="s">
        <v>228</v>
      </c>
      <c r="D2368" s="206" t="s">
        <v>845</v>
      </c>
      <c r="E2368" s="206" t="s">
        <v>229</v>
      </c>
      <c r="F2368" s="206"/>
      <c r="G2368" s="212">
        <v>20000</v>
      </c>
      <c r="H2368" s="206" t="s">
        <v>8</v>
      </c>
    </row>
    <row r="2369" spans="1:8" s="94" customFormat="1" ht="11.25" customHeight="1">
      <c r="A2369" s="205">
        <v>2364</v>
      </c>
      <c r="B2369" s="209"/>
      <c r="C2369" s="205" t="s">
        <v>228</v>
      </c>
      <c r="D2369" s="205" t="s">
        <v>866</v>
      </c>
      <c r="E2369" s="205" t="s">
        <v>229</v>
      </c>
      <c r="F2369" s="205"/>
      <c r="G2369" s="210">
        <v>50000</v>
      </c>
      <c r="H2369" s="205" t="s">
        <v>8</v>
      </c>
    </row>
    <row r="2370" spans="1:8" s="94" customFormat="1" ht="11.25" customHeight="1">
      <c r="A2370" s="206">
        <v>2365</v>
      </c>
      <c r="B2370" s="211"/>
      <c r="C2370" s="206" t="s">
        <v>228</v>
      </c>
      <c r="D2370" s="206" t="s">
        <v>848</v>
      </c>
      <c r="E2370" s="206" t="s">
        <v>229</v>
      </c>
      <c r="F2370" s="206"/>
      <c r="G2370" s="212">
        <v>10000</v>
      </c>
      <c r="H2370" s="206" t="s">
        <v>8</v>
      </c>
    </row>
    <row r="2371" spans="1:8" s="94" customFormat="1" ht="11.25" customHeight="1">
      <c r="A2371" s="205">
        <v>2366</v>
      </c>
      <c r="B2371" s="209"/>
      <c r="C2371" s="205" t="s">
        <v>228</v>
      </c>
      <c r="D2371" s="205" t="s">
        <v>819</v>
      </c>
      <c r="E2371" s="205" t="s">
        <v>229</v>
      </c>
      <c r="F2371" s="205"/>
      <c r="G2371" s="210">
        <v>10000</v>
      </c>
      <c r="H2371" s="205" t="s">
        <v>8</v>
      </c>
    </row>
    <row r="2372" spans="1:8" s="94" customFormat="1" ht="11.25" customHeight="1">
      <c r="A2372" s="206">
        <v>2367</v>
      </c>
      <c r="B2372" s="211"/>
      <c r="C2372" s="206" t="s">
        <v>228</v>
      </c>
      <c r="D2372" s="206" t="s">
        <v>825</v>
      </c>
      <c r="E2372" s="206" t="s">
        <v>229</v>
      </c>
      <c r="F2372" s="206"/>
      <c r="G2372" s="212">
        <v>10000</v>
      </c>
      <c r="H2372" s="206" t="s">
        <v>8</v>
      </c>
    </row>
    <row r="2373" spans="1:8" s="94" customFormat="1" ht="11.25" customHeight="1">
      <c r="A2373" s="205">
        <v>2368</v>
      </c>
      <c r="B2373" s="209"/>
      <c r="C2373" s="205" t="s">
        <v>228</v>
      </c>
      <c r="D2373" s="205" t="s">
        <v>829</v>
      </c>
      <c r="E2373" s="205" t="s">
        <v>229</v>
      </c>
      <c r="F2373" s="205"/>
      <c r="G2373" s="210">
        <v>20000</v>
      </c>
      <c r="H2373" s="205" t="s">
        <v>8</v>
      </c>
    </row>
    <row r="2374" spans="1:8" s="94" customFormat="1" ht="11.25" customHeight="1">
      <c r="A2374" s="206">
        <v>2369</v>
      </c>
      <c r="B2374" s="211"/>
      <c r="C2374" s="206" t="s">
        <v>228</v>
      </c>
      <c r="D2374" s="206" t="s">
        <v>823</v>
      </c>
      <c r="E2374" s="206" t="s">
        <v>229</v>
      </c>
      <c r="F2374" s="206"/>
      <c r="G2374" s="212">
        <v>10000</v>
      </c>
      <c r="H2374" s="206" t="s">
        <v>8</v>
      </c>
    </row>
    <row r="2375" spans="1:8" s="94" customFormat="1" ht="11.25" customHeight="1">
      <c r="A2375" s="205">
        <v>2370</v>
      </c>
      <c r="B2375" s="209"/>
      <c r="C2375" s="205" t="s">
        <v>228</v>
      </c>
      <c r="D2375" s="205" t="s">
        <v>829</v>
      </c>
      <c r="E2375" s="205" t="s">
        <v>229</v>
      </c>
      <c r="F2375" s="205"/>
      <c r="G2375" s="210">
        <v>20000</v>
      </c>
      <c r="H2375" s="205" t="s">
        <v>8</v>
      </c>
    </row>
    <row r="2376" spans="1:8" s="94" customFormat="1" ht="11.25" customHeight="1">
      <c r="A2376" s="206">
        <v>2371</v>
      </c>
      <c r="B2376" s="211"/>
      <c r="C2376" s="206" t="s">
        <v>228</v>
      </c>
      <c r="D2376" s="206" t="s">
        <v>818</v>
      </c>
      <c r="E2376" s="206" t="s">
        <v>229</v>
      </c>
      <c r="F2376" s="206"/>
      <c r="G2376" s="212">
        <v>10000</v>
      </c>
      <c r="H2376" s="206" t="s">
        <v>8</v>
      </c>
    </row>
    <row r="2377" spans="1:8" s="94" customFormat="1" ht="11.25" customHeight="1">
      <c r="A2377" s="205">
        <v>2372</v>
      </c>
      <c r="B2377" s="209"/>
      <c r="C2377" s="205" t="s">
        <v>228</v>
      </c>
      <c r="D2377" s="205" t="s">
        <v>847</v>
      </c>
      <c r="E2377" s="205" t="s">
        <v>229</v>
      </c>
      <c r="F2377" s="205"/>
      <c r="G2377" s="210">
        <v>5000</v>
      </c>
      <c r="H2377" s="205" t="s">
        <v>8</v>
      </c>
    </row>
    <row r="2378" spans="1:8" s="94" customFormat="1" ht="11.25" customHeight="1">
      <c r="A2378" s="206">
        <v>2373</v>
      </c>
      <c r="B2378" s="211"/>
      <c r="C2378" s="206" t="s">
        <v>228</v>
      </c>
      <c r="D2378" s="206" t="s">
        <v>840</v>
      </c>
      <c r="E2378" s="206" t="s">
        <v>229</v>
      </c>
      <c r="F2378" s="206"/>
      <c r="G2378" s="212">
        <v>30000</v>
      </c>
      <c r="H2378" s="206" t="s">
        <v>8</v>
      </c>
    </row>
    <row r="2379" spans="1:8" s="94" customFormat="1" ht="11.25" customHeight="1">
      <c r="A2379" s="205">
        <v>2374</v>
      </c>
      <c r="B2379" s="209"/>
      <c r="C2379" s="205" t="s">
        <v>228</v>
      </c>
      <c r="D2379" s="205" t="s">
        <v>823</v>
      </c>
      <c r="E2379" s="205" t="s">
        <v>229</v>
      </c>
      <c r="F2379" s="205"/>
      <c r="G2379" s="210">
        <v>30000</v>
      </c>
      <c r="H2379" s="205" t="s">
        <v>8</v>
      </c>
    </row>
    <row r="2380" spans="1:8" s="94" customFormat="1" ht="11.25" customHeight="1">
      <c r="A2380" s="206">
        <v>2375</v>
      </c>
      <c r="B2380" s="211"/>
      <c r="C2380" s="206" t="s">
        <v>228</v>
      </c>
      <c r="D2380" s="206" t="s">
        <v>845</v>
      </c>
      <c r="E2380" s="206" t="s">
        <v>229</v>
      </c>
      <c r="F2380" s="206"/>
      <c r="G2380" s="212">
        <v>5000</v>
      </c>
      <c r="H2380" s="206" t="s">
        <v>8</v>
      </c>
    </row>
    <row r="2381" spans="1:8" s="94" customFormat="1" ht="11.25" customHeight="1">
      <c r="A2381" s="205">
        <v>2376</v>
      </c>
      <c r="B2381" s="209"/>
      <c r="C2381" s="205" t="s">
        <v>228</v>
      </c>
      <c r="D2381" s="205" t="s">
        <v>865</v>
      </c>
      <c r="E2381" s="205" t="s">
        <v>229</v>
      </c>
      <c r="F2381" s="205"/>
      <c r="G2381" s="210">
        <v>10000</v>
      </c>
      <c r="H2381" s="205" t="s">
        <v>8</v>
      </c>
    </row>
    <row r="2382" spans="1:8" s="94" customFormat="1" ht="11.25" customHeight="1">
      <c r="A2382" s="206">
        <v>2377</v>
      </c>
      <c r="B2382" s="211"/>
      <c r="C2382" s="206" t="s">
        <v>228</v>
      </c>
      <c r="D2382" s="206" t="s">
        <v>818</v>
      </c>
      <c r="E2382" s="206" t="s">
        <v>229</v>
      </c>
      <c r="F2382" s="206"/>
      <c r="G2382" s="212">
        <v>10000</v>
      </c>
      <c r="H2382" s="206" t="s">
        <v>8</v>
      </c>
    </row>
    <row r="2383" spans="1:8" s="94" customFormat="1" ht="11.25" customHeight="1">
      <c r="A2383" s="205">
        <v>2378</v>
      </c>
      <c r="B2383" s="209"/>
      <c r="C2383" s="205" t="s">
        <v>228</v>
      </c>
      <c r="D2383" s="205" t="s">
        <v>819</v>
      </c>
      <c r="E2383" s="205" t="s">
        <v>229</v>
      </c>
      <c r="F2383" s="205" t="s">
        <v>734</v>
      </c>
      <c r="G2383" s="210">
        <v>50000</v>
      </c>
      <c r="H2383" s="205" t="s">
        <v>7</v>
      </c>
    </row>
    <row r="2384" spans="1:8" s="94" customFormat="1" ht="11.25" customHeight="1">
      <c r="A2384" s="206">
        <v>2379</v>
      </c>
      <c r="B2384" s="211"/>
      <c r="C2384" s="206" t="s">
        <v>228</v>
      </c>
      <c r="D2384" s="206" t="s">
        <v>864</v>
      </c>
      <c r="E2384" s="206" t="s">
        <v>229</v>
      </c>
      <c r="F2384" s="206"/>
      <c r="G2384" s="212">
        <v>10000</v>
      </c>
      <c r="H2384" s="206" t="s">
        <v>8</v>
      </c>
    </row>
    <row r="2385" spans="1:8" s="94" customFormat="1" ht="11.25" customHeight="1">
      <c r="A2385" s="205">
        <v>2380</v>
      </c>
      <c r="B2385" s="209"/>
      <c r="C2385" s="205" t="s">
        <v>228</v>
      </c>
      <c r="D2385" s="205" t="s">
        <v>831</v>
      </c>
      <c r="E2385" s="205" t="s">
        <v>229</v>
      </c>
      <c r="F2385" s="205"/>
      <c r="G2385" s="210">
        <v>5000</v>
      </c>
      <c r="H2385" s="205" t="s">
        <v>8</v>
      </c>
    </row>
    <row r="2386" spans="1:8" s="94" customFormat="1" ht="11.25" customHeight="1">
      <c r="A2386" s="206">
        <v>2381</v>
      </c>
      <c r="B2386" s="211"/>
      <c r="C2386" s="206" t="s">
        <v>228</v>
      </c>
      <c r="D2386" s="206" t="s">
        <v>820</v>
      </c>
      <c r="E2386" s="206" t="s">
        <v>229</v>
      </c>
      <c r="F2386" s="206"/>
      <c r="G2386" s="212">
        <v>15000</v>
      </c>
      <c r="H2386" s="206" t="s">
        <v>8</v>
      </c>
    </row>
    <row r="2387" spans="1:8" s="94" customFormat="1" ht="11.25" customHeight="1">
      <c r="A2387" s="205">
        <v>2382</v>
      </c>
      <c r="B2387" s="209"/>
      <c r="C2387" s="205" t="s">
        <v>228</v>
      </c>
      <c r="D2387" s="205" t="s">
        <v>835</v>
      </c>
      <c r="E2387" s="205" t="s">
        <v>229</v>
      </c>
      <c r="F2387" s="205"/>
      <c r="G2387" s="210">
        <v>10000</v>
      </c>
      <c r="H2387" s="205" t="s">
        <v>8</v>
      </c>
    </row>
    <row r="2388" spans="1:8" s="94" customFormat="1" ht="11.25" customHeight="1">
      <c r="A2388" s="206">
        <v>2383</v>
      </c>
      <c r="B2388" s="211"/>
      <c r="C2388" s="206" t="s">
        <v>228</v>
      </c>
      <c r="D2388" s="206" t="s">
        <v>819</v>
      </c>
      <c r="E2388" s="206" t="s">
        <v>229</v>
      </c>
      <c r="F2388" s="206"/>
      <c r="G2388" s="212">
        <v>10000</v>
      </c>
      <c r="H2388" s="206" t="s">
        <v>8</v>
      </c>
    </row>
    <row r="2389" spans="1:8" s="94" customFormat="1" ht="11.25" customHeight="1">
      <c r="A2389" s="205">
        <v>2384</v>
      </c>
      <c r="B2389" s="209"/>
      <c r="C2389" s="205" t="s">
        <v>228</v>
      </c>
      <c r="D2389" s="205" t="s">
        <v>898</v>
      </c>
      <c r="E2389" s="205" t="s">
        <v>229</v>
      </c>
      <c r="F2389" s="205"/>
      <c r="G2389" s="210">
        <v>30000</v>
      </c>
      <c r="H2389" s="205" t="s">
        <v>8</v>
      </c>
    </row>
    <row r="2390" spans="1:8" s="94" customFormat="1" ht="11.25" customHeight="1">
      <c r="A2390" s="206">
        <v>2385</v>
      </c>
      <c r="B2390" s="211"/>
      <c r="C2390" s="206" t="s">
        <v>228</v>
      </c>
      <c r="D2390" s="206" t="s">
        <v>823</v>
      </c>
      <c r="E2390" s="206" t="s">
        <v>229</v>
      </c>
      <c r="F2390" s="206"/>
      <c r="G2390" s="212">
        <v>10000</v>
      </c>
      <c r="H2390" s="206" t="s">
        <v>8</v>
      </c>
    </row>
    <row r="2391" spans="1:8" s="94" customFormat="1" ht="11.25" customHeight="1">
      <c r="A2391" s="205">
        <v>2386</v>
      </c>
      <c r="B2391" s="209"/>
      <c r="C2391" s="205" t="s">
        <v>228</v>
      </c>
      <c r="D2391" s="205" t="s">
        <v>819</v>
      </c>
      <c r="E2391" s="205" t="s">
        <v>229</v>
      </c>
      <c r="F2391" s="205"/>
      <c r="G2391" s="210">
        <v>30000</v>
      </c>
      <c r="H2391" s="205" t="s">
        <v>8</v>
      </c>
    </row>
    <row r="2392" spans="1:8" s="94" customFormat="1" ht="11.25" customHeight="1">
      <c r="A2392" s="206">
        <v>2387</v>
      </c>
      <c r="B2392" s="211"/>
      <c r="C2392" s="206" t="s">
        <v>228</v>
      </c>
      <c r="D2392" s="206" t="s">
        <v>839</v>
      </c>
      <c r="E2392" s="206" t="s">
        <v>229</v>
      </c>
      <c r="F2392" s="206"/>
      <c r="G2392" s="212">
        <v>10000</v>
      </c>
      <c r="H2392" s="206" t="s">
        <v>8</v>
      </c>
    </row>
    <row r="2393" spans="1:8" s="94" customFormat="1" ht="11.25" customHeight="1">
      <c r="A2393" s="205">
        <v>2388</v>
      </c>
      <c r="B2393" s="209"/>
      <c r="C2393" s="205" t="s">
        <v>228</v>
      </c>
      <c r="D2393" s="205" t="s">
        <v>823</v>
      </c>
      <c r="E2393" s="205" t="s">
        <v>229</v>
      </c>
      <c r="F2393" s="205"/>
      <c r="G2393" s="210">
        <v>30000</v>
      </c>
      <c r="H2393" s="205" t="s">
        <v>8</v>
      </c>
    </row>
    <row r="2394" spans="1:8" s="94" customFormat="1" ht="11.25" customHeight="1">
      <c r="A2394" s="206">
        <v>2389</v>
      </c>
      <c r="B2394" s="211"/>
      <c r="C2394" s="206" t="s">
        <v>228</v>
      </c>
      <c r="D2394" s="206" t="s">
        <v>823</v>
      </c>
      <c r="E2394" s="206" t="s">
        <v>229</v>
      </c>
      <c r="F2394" s="206"/>
      <c r="G2394" s="212">
        <v>10000</v>
      </c>
      <c r="H2394" s="206" t="s">
        <v>8</v>
      </c>
    </row>
    <row r="2395" spans="1:8" s="94" customFormat="1" ht="11.25" customHeight="1">
      <c r="A2395" s="205">
        <v>2390</v>
      </c>
      <c r="B2395" s="209"/>
      <c r="C2395" s="205" t="s">
        <v>228</v>
      </c>
      <c r="D2395" s="205" t="s">
        <v>823</v>
      </c>
      <c r="E2395" s="205" t="s">
        <v>229</v>
      </c>
      <c r="F2395" s="205"/>
      <c r="G2395" s="210">
        <v>10000</v>
      </c>
      <c r="H2395" s="205" t="s">
        <v>8</v>
      </c>
    </row>
    <row r="2396" spans="1:8" s="94" customFormat="1" ht="11.25" customHeight="1">
      <c r="A2396" s="206">
        <v>2391</v>
      </c>
      <c r="B2396" s="211"/>
      <c r="C2396" s="206" t="s">
        <v>228</v>
      </c>
      <c r="D2396" s="206" t="s">
        <v>823</v>
      </c>
      <c r="E2396" s="206" t="s">
        <v>229</v>
      </c>
      <c r="F2396" s="206"/>
      <c r="G2396" s="212">
        <v>10000</v>
      </c>
      <c r="H2396" s="206" t="s">
        <v>8</v>
      </c>
    </row>
    <row r="2397" spans="1:8" s="94" customFormat="1" ht="11.25" customHeight="1">
      <c r="A2397" s="205">
        <v>2392</v>
      </c>
      <c r="B2397" s="209"/>
      <c r="C2397" s="205" t="s">
        <v>228</v>
      </c>
      <c r="D2397" s="205" t="s">
        <v>835</v>
      </c>
      <c r="E2397" s="205" t="s">
        <v>229</v>
      </c>
      <c r="F2397" s="205"/>
      <c r="G2397" s="210">
        <v>10000</v>
      </c>
      <c r="H2397" s="205" t="s">
        <v>8</v>
      </c>
    </row>
    <row r="2398" spans="1:8" s="94" customFormat="1" ht="11.25" customHeight="1">
      <c r="A2398" s="206">
        <v>2393</v>
      </c>
      <c r="B2398" s="211"/>
      <c r="C2398" s="206" t="s">
        <v>228</v>
      </c>
      <c r="D2398" s="206" t="s">
        <v>828</v>
      </c>
      <c r="E2398" s="206" t="s">
        <v>229</v>
      </c>
      <c r="F2398" s="206"/>
      <c r="G2398" s="212">
        <v>10000</v>
      </c>
      <c r="H2398" s="206" t="s">
        <v>8</v>
      </c>
    </row>
    <row r="2399" spans="1:8" s="94" customFormat="1" ht="11.25" customHeight="1">
      <c r="A2399" s="205">
        <v>2394</v>
      </c>
      <c r="B2399" s="209"/>
      <c r="C2399" s="205" t="s">
        <v>228</v>
      </c>
      <c r="D2399" s="205" t="s">
        <v>846</v>
      </c>
      <c r="E2399" s="205" t="s">
        <v>229</v>
      </c>
      <c r="F2399" s="205"/>
      <c r="G2399" s="210">
        <v>30000</v>
      </c>
      <c r="H2399" s="205" t="s">
        <v>8</v>
      </c>
    </row>
    <row r="2400" spans="1:8" s="94" customFormat="1" ht="11.25" customHeight="1">
      <c r="A2400" s="206">
        <v>2395</v>
      </c>
      <c r="B2400" s="211"/>
      <c r="C2400" s="206" t="s">
        <v>228</v>
      </c>
      <c r="D2400" s="206" t="s">
        <v>827</v>
      </c>
      <c r="E2400" s="206" t="s">
        <v>229</v>
      </c>
      <c r="F2400" s="206"/>
      <c r="G2400" s="212">
        <v>20000</v>
      </c>
      <c r="H2400" s="206" t="s">
        <v>8</v>
      </c>
    </row>
    <row r="2401" spans="1:8" s="94" customFormat="1" ht="11.25" customHeight="1">
      <c r="A2401" s="205">
        <v>2396</v>
      </c>
      <c r="B2401" s="209"/>
      <c r="C2401" s="205" t="s">
        <v>228</v>
      </c>
      <c r="D2401" s="205" t="s">
        <v>1131</v>
      </c>
      <c r="E2401" s="205" t="s">
        <v>229</v>
      </c>
      <c r="F2401" s="205"/>
      <c r="G2401" s="210">
        <v>20000</v>
      </c>
      <c r="H2401" s="205" t="s">
        <v>8</v>
      </c>
    </row>
    <row r="2402" spans="1:8" s="94" customFormat="1" ht="11.25" customHeight="1">
      <c r="A2402" s="206">
        <v>2397</v>
      </c>
      <c r="B2402" s="211"/>
      <c r="C2402" s="206" t="s">
        <v>228</v>
      </c>
      <c r="D2402" s="206" t="s">
        <v>823</v>
      </c>
      <c r="E2402" s="206" t="s">
        <v>229</v>
      </c>
      <c r="F2402" s="206"/>
      <c r="G2402" s="212">
        <v>10000</v>
      </c>
      <c r="H2402" s="206" t="s">
        <v>8</v>
      </c>
    </row>
    <row r="2403" spans="1:8" s="94" customFormat="1" ht="11.25" customHeight="1">
      <c r="A2403" s="205">
        <v>2398</v>
      </c>
      <c r="B2403" s="209"/>
      <c r="C2403" s="205" t="s">
        <v>228</v>
      </c>
      <c r="D2403" s="205" t="s">
        <v>830</v>
      </c>
      <c r="E2403" s="205" t="s">
        <v>229</v>
      </c>
      <c r="F2403" s="205"/>
      <c r="G2403" s="210">
        <v>10000</v>
      </c>
      <c r="H2403" s="205" t="s">
        <v>8</v>
      </c>
    </row>
    <row r="2404" spans="1:8" s="94" customFormat="1" ht="11.25" customHeight="1">
      <c r="A2404" s="206">
        <v>2399</v>
      </c>
      <c r="B2404" s="211"/>
      <c r="C2404" s="206" t="s">
        <v>228</v>
      </c>
      <c r="D2404" s="206" t="s">
        <v>819</v>
      </c>
      <c r="E2404" s="206" t="s">
        <v>229</v>
      </c>
      <c r="F2404" s="206"/>
      <c r="G2404" s="212">
        <v>30000</v>
      </c>
      <c r="H2404" s="206" t="s">
        <v>8</v>
      </c>
    </row>
    <row r="2405" spans="1:8" s="94" customFormat="1" ht="11.25" customHeight="1">
      <c r="A2405" s="205">
        <v>2400</v>
      </c>
      <c r="B2405" s="209"/>
      <c r="C2405" s="205" t="s">
        <v>228</v>
      </c>
      <c r="D2405" s="205" t="s">
        <v>827</v>
      </c>
      <c r="E2405" s="205" t="s">
        <v>229</v>
      </c>
      <c r="F2405" s="205"/>
      <c r="G2405" s="210">
        <v>20000</v>
      </c>
      <c r="H2405" s="205" t="s">
        <v>8</v>
      </c>
    </row>
    <row r="2406" spans="1:8" s="94" customFormat="1" ht="11.25" customHeight="1">
      <c r="A2406" s="206">
        <v>2401</v>
      </c>
      <c r="B2406" s="211"/>
      <c r="C2406" s="206" t="s">
        <v>228</v>
      </c>
      <c r="D2406" s="206" t="s">
        <v>819</v>
      </c>
      <c r="E2406" s="206" t="s">
        <v>229</v>
      </c>
      <c r="F2406" s="206"/>
      <c r="G2406" s="212">
        <v>30000</v>
      </c>
      <c r="H2406" s="206" t="s">
        <v>8</v>
      </c>
    </row>
    <row r="2407" spans="1:8" s="94" customFormat="1" ht="11.25" customHeight="1">
      <c r="A2407" s="205">
        <v>2402</v>
      </c>
      <c r="B2407" s="209"/>
      <c r="C2407" s="205" t="s">
        <v>228</v>
      </c>
      <c r="D2407" s="205" t="s">
        <v>865</v>
      </c>
      <c r="E2407" s="205" t="s">
        <v>229</v>
      </c>
      <c r="F2407" s="205"/>
      <c r="G2407" s="210">
        <v>30000</v>
      </c>
      <c r="H2407" s="205" t="s">
        <v>8</v>
      </c>
    </row>
    <row r="2408" spans="1:8" s="94" customFormat="1" ht="11.25" customHeight="1">
      <c r="A2408" s="206">
        <v>2403</v>
      </c>
      <c r="B2408" s="211"/>
      <c r="C2408" s="206" t="s">
        <v>228</v>
      </c>
      <c r="D2408" s="206" t="s">
        <v>846</v>
      </c>
      <c r="E2408" s="206" t="s">
        <v>229</v>
      </c>
      <c r="F2408" s="206"/>
      <c r="G2408" s="212">
        <v>10000</v>
      </c>
      <c r="H2408" s="206" t="s">
        <v>8</v>
      </c>
    </row>
    <row r="2409" spans="1:8" s="94" customFormat="1" ht="11.25" customHeight="1">
      <c r="A2409" s="205">
        <v>2404</v>
      </c>
      <c r="B2409" s="209"/>
      <c r="C2409" s="205" t="s">
        <v>228</v>
      </c>
      <c r="D2409" s="205" t="s">
        <v>839</v>
      </c>
      <c r="E2409" s="205" t="s">
        <v>229</v>
      </c>
      <c r="F2409" s="205"/>
      <c r="G2409" s="210">
        <v>10000</v>
      </c>
      <c r="H2409" s="205" t="s">
        <v>8</v>
      </c>
    </row>
    <row r="2410" spans="1:8" s="94" customFormat="1" ht="11.25" customHeight="1">
      <c r="A2410" s="206">
        <v>2405</v>
      </c>
      <c r="B2410" s="211"/>
      <c r="C2410" s="206" t="s">
        <v>228</v>
      </c>
      <c r="D2410" s="206" t="s">
        <v>823</v>
      </c>
      <c r="E2410" s="206" t="s">
        <v>229</v>
      </c>
      <c r="F2410" s="206"/>
      <c r="G2410" s="212">
        <v>10000</v>
      </c>
      <c r="H2410" s="206" t="s">
        <v>8</v>
      </c>
    </row>
    <row r="2411" spans="1:8" s="94" customFormat="1" ht="11.25" customHeight="1">
      <c r="A2411" s="205">
        <v>2406</v>
      </c>
      <c r="B2411" s="209"/>
      <c r="C2411" s="205" t="s">
        <v>228</v>
      </c>
      <c r="D2411" s="205" t="s">
        <v>840</v>
      </c>
      <c r="E2411" s="205" t="s">
        <v>229</v>
      </c>
      <c r="F2411" s="205"/>
      <c r="G2411" s="210">
        <v>10000</v>
      </c>
      <c r="H2411" s="205" t="s">
        <v>8</v>
      </c>
    </row>
    <row r="2412" spans="1:8" s="94" customFormat="1" ht="11.25" customHeight="1">
      <c r="A2412" s="206">
        <v>2407</v>
      </c>
      <c r="B2412" s="211"/>
      <c r="C2412" s="206" t="s">
        <v>228</v>
      </c>
      <c r="D2412" s="206" t="s">
        <v>819</v>
      </c>
      <c r="E2412" s="206" t="s">
        <v>229</v>
      </c>
      <c r="F2412" s="206"/>
      <c r="G2412" s="212">
        <v>20000</v>
      </c>
      <c r="H2412" s="206" t="s">
        <v>8</v>
      </c>
    </row>
    <row r="2413" spans="1:8" s="94" customFormat="1" ht="11.25" customHeight="1">
      <c r="A2413" s="205">
        <v>2408</v>
      </c>
      <c r="B2413" s="209"/>
      <c r="C2413" s="205" t="s">
        <v>228</v>
      </c>
      <c r="D2413" s="205" t="s">
        <v>822</v>
      </c>
      <c r="E2413" s="205" t="s">
        <v>229</v>
      </c>
      <c r="F2413" s="205"/>
      <c r="G2413" s="210">
        <v>30000</v>
      </c>
      <c r="H2413" s="205" t="s">
        <v>8</v>
      </c>
    </row>
    <row r="2414" spans="1:8" s="94" customFormat="1" ht="11.25" customHeight="1">
      <c r="A2414" s="206">
        <v>2409</v>
      </c>
      <c r="B2414" s="211"/>
      <c r="C2414" s="206" t="s">
        <v>228</v>
      </c>
      <c r="D2414" s="206" t="s">
        <v>823</v>
      </c>
      <c r="E2414" s="206" t="s">
        <v>229</v>
      </c>
      <c r="F2414" s="206"/>
      <c r="G2414" s="212">
        <v>10000</v>
      </c>
      <c r="H2414" s="206" t="s">
        <v>8</v>
      </c>
    </row>
    <row r="2415" spans="1:8" s="94" customFormat="1" ht="11.25" customHeight="1">
      <c r="A2415" s="205">
        <v>2410</v>
      </c>
      <c r="B2415" s="209"/>
      <c r="C2415" s="205" t="s">
        <v>228</v>
      </c>
      <c r="D2415" s="205" t="s">
        <v>823</v>
      </c>
      <c r="E2415" s="205" t="s">
        <v>229</v>
      </c>
      <c r="F2415" s="205"/>
      <c r="G2415" s="210">
        <v>10000</v>
      </c>
      <c r="H2415" s="205" t="s">
        <v>8</v>
      </c>
    </row>
    <row r="2416" spans="1:8" s="94" customFormat="1" ht="11.25" customHeight="1">
      <c r="A2416" s="206">
        <v>2411</v>
      </c>
      <c r="B2416" s="211"/>
      <c r="C2416" s="206" t="s">
        <v>228</v>
      </c>
      <c r="D2416" s="206" t="s">
        <v>831</v>
      </c>
      <c r="E2416" s="206" t="s">
        <v>229</v>
      </c>
      <c r="F2416" s="206"/>
      <c r="G2416" s="212">
        <v>10000</v>
      </c>
      <c r="H2416" s="206" t="s">
        <v>8</v>
      </c>
    </row>
    <row r="2417" spans="1:8" s="94" customFormat="1" ht="11.25" customHeight="1">
      <c r="A2417" s="205">
        <v>2412</v>
      </c>
      <c r="B2417" s="209"/>
      <c r="C2417" s="205" t="s">
        <v>228</v>
      </c>
      <c r="D2417" s="205" t="s">
        <v>845</v>
      </c>
      <c r="E2417" s="205" t="s">
        <v>229</v>
      </c>
      <c r="F2417" s="205"/>
      <c r="G2417" s="210">
        <v>10000</v>
      </c>
      <c r="H2417" s="205" t="s">
        <v>8</v>
      </c>
    </row>
    <row r="2418" spans="1:8" s="94" customFormat="1" ht="11.25" customHeight="1">
      <c r="A2418" s="206">
        <v>2413</v>
      </c>
      <c r="B2418" s="211"/>
      <c r="C2418" s="206" t="s">
        <v>228</v>
      </c>
      <c r="D2418" s="206" t="s">
        <v>838</v>
      </c>
      <c r="E2418" s="206" t="s">
        <v>229</v>
      </c>
      <c r="F2418" s="206"/>
      <c r="G2418" s="212">
        <v>10000</v>
      </c>
      <c r="H2418" s="206" t="s">
        <v>8</v>
      </c>
    </row>
    <row r="2419" spans="1:8" s="94" customFormat="1" ht="11.25" customHeight="1">
      <c r="A2419" s="205">
        <v>2414</v>
      </c>
      <c r="B2419" s="209"/>
      <c r="C2419" s="205" t="s">
        <v>228</v>
      </c>
      <c r="D2419" s="205" t="s">
        <v>825</v>
      </c>
      <c r="E2419" s="205" t="s">
        <v>229</v>
      </c>
      <c r="F2419" s="205"/>
      <c r="G2419" s="210">
        <v>10000</v>
      </c>
      <c r="H2419" s="205" t="s">
        <v>8</v>
      </c>
    </row>
    <row r="2420" spans="1:8" s="94" customFormat="1" ht="11.25" customHeight="1">
      <c r="A2420" s="206">
        <v>2415</v>
      </c>
      <c r="B2420" s="211"/>
      <c r="C2420" s="206" t="s">
        <v>228</v>
      </c>
      <c r="D2420" s="206" t="s">
        <v>824</v>
      </c>
      <c r="E2420" s="206" t="s">
        <v>229</v>
      </c>
      <c r="F2420" s="206"/>
      <c r="G2420" s="212">
        <v>50000</v>
      </c>
      <c r="H2420" s="206" t="s">
        <v>8</v>
      </c>
    </row>
    <row r="2421" spans="1:8" s="94" customFormat="1" ht="11.25" customHeight="1">
      <c r="A2421" s="205">
        <v>2416</v>
      </c>
      <c r="B2421" s="209"/>
      <c r="C2421" s="205" t="s">
        <v>228</v>
      </c>
      <c r="D2421" s="205" t="s">
        <v>838</v>
      </c>
      <c r="E2421" s="205" t="s">
        <v>229</v>
      </c>
      <c r="F2421" s="205"/>
      <c r="G2421" s="210">
        <v>30000</v>
      </c>
      <c r="H2421" s="205" t="s">
        <v>8</v>
      </c>
    </row>
    <row r="2422" spans="1:8" s="94" customFormat="1" ht="11.25" customHeight="1">
      <c r="A2422" s="206">
        <v>2417</v>
      </c>
      <c r="B2422" s="211"/>
      <c r="C2422" s="206" t="s">
        <v>228</v>
      </c>
      <c r="D2422" s="206" t="s">
        <v>839</v>
      </c>
      <c r="E2422" s="206" t="s">
        <v>229</v>
      </c>
      <c r="F2422" s="206"/>
      <c r="G2422" s="212">
        <v>10000</v>
      </c>
      <c r="H2422" s="206" t="s">
        <v>8</v>
      </c>
    </row>
    <row r="2423" spans="1:8" s="94" customFormat="1" ht="11.25" customHeight="1">
      <c r="A2423" s="205">
        <v>2418</v>
      </c>
      <c r="B2423" s="209"/>
      <c r="C2423" s="205" t="s">
        <v>228</v>
      </c>
      <c r="D2423" s="205" t="s">
        <v>823</v>
      </c>
      <c r="E2423" s="205" t="s">
        <v>229</v>
      </c>
      <c r="F2423" s="205"/>
      <c r="G2423" s="210">
        <v>10000</v>
      </c>
      <c r="H2423" s="205" t="s">
        <v>8</v>
      </c>
    </row>
    <row r="2424" spans="1:8" s="94" customFormat="1" ht="11.25" customHeight="1">
      <c r="A2424" s="206">
        <v>2419</v>
      </c>
      <c r="B2424" s="211"/>
      <c r="C2424" s="206" t="s">
        <v>228</v>
      </c>
      <c r="D2424" s="206" t="s">
        <v>855</v>
      </c>
      <c r="E2424" s="206" t="s">
        <v>229</v>
      </c>
      <c r="F2424" s="206"/>
      <c r="G2424" s="212">
        <v>10000</v>
      </c>
      <c r="H2424" s="206" t="s">
        <v>8</v>
      </c>
    </row>
    <row r="2425" spans="1:8" s="94" customFormat="1" ht="11.25" customHeight="1">
      <c r="A2425" s="205">
        <v>2420</v>
      </c>
      <c r="B2425" s="209"/>
      <c r="C2425" s="205" t="s">
        <v>228</v>
      </c>
      <c r="D2425" s="205" t="s">
        <v>839</v>
      </c>
      <c r="E2425" s="205" t="s">
        <v>229</v>
      </c>
      <c r="F2425" s="205"/>
      <c r="G2425" s="210">
        <v>10000</v>
      </c>
      <c r="H2425" s="205" t="s">
        <v>8</v>
      </c>
    </row>
    <row r="2426" spans="1:8" s="94" customFormat="1" ht="11.25" customHeight="1">
      <c r="A2426" s="206">
        <v>2421</v>
      </c>
      <c r="B2426" s="211"/>
      <c r="C2426" s="206" t="s">
        <v>228</v>
      </c>
      <c r="D2426" s="206" t="s">
        <v>839</v>
      </c>
      <c r="E2426" s="206" t="s">
        <v>229</v>
      </c>
      <c r="F2426" s="206"/>
      <c r="G2426" s="212">
        <v>5000</v>
      </c>
      <c r="H2426" s="206" t="s">
        <v>8</v>
      </c>
    </row>
    <row r="2427" spans="1:8" s="94" customFormat="1" ht="11.25" customHeight="1">
      <c r="A2427" s="205">
        <v>2422</v>
      </c>
      <c r="B2427" s="209"/>
      <c r="C2427" s="205" t="s">
        <v>228</v>
      </c>
      <c r="D2427" s="205" t="s">
        <v>839</v>
      </c>
      <c r="E2427" s="205" t="s">
        <v>229</v>
      </c>
      <c r="F2427" s="205"/>
      <c r="G2427" s="210">
        <v>10000</v>
      </c>
      <c r="H2427" s="205" t="s">
        <v>8</v>
      </c>
    </row>
    <row r="2428" spans="1:8" s="94" customFormat="1" ht="11.25" customHeight="1">
      <c r="A2428" s="206">
        <v>2423</v>
      </c>
      <c r="B2428" s="211"/>
      <c r="C2428" s="206" t="s">
        <v>228</v>
      </c>
      <c r="D2428" s="206" t="s">
        <v>823</v>
      </c>
      <c r="E2428" s="206" t="s">
        <v>229</v>
      </c>
      <c r="F2428" s="206"/>
      <c r="G2428" s="212">
        <v>10000</v>
      </c>
      <c r="H2428" s="206" t="s">
        <v>8</v>
      </c>
    </row>
    <row r="2429" spans="1:8" s="94" customFormat="1" ht="11.25" customHeight="1">
      <c r="A2429" s="205">
        <v>2424</v>
      </c>
      <c r="B2429" s="209"/>
      <c r="C2429" s="205" t="s">
        <v>228</v>
      </c>
      <c r="D2429" s="205" t="s">
        <v>832</v>
      </c>
      <c r="E2429" s="205" t="s">
        <v>229</v>
      </c>
      <c r="F2429" s="205"/>
      <c r="G2429" s="210">
        <v>10000</v>
      </c>
      <c r="H2429" s="205" t="s">
        <v>8</v>
      </c>
    </row>
    <row r="2430" spans="1:8" s="94" customFormat="1" ht="11.25" customHeight="1">
      <c r="A2430" s="206">
        <v>2425</v>
      </c>
      <c r="B2430" s="211"/>
      <c r="C2430" s="206" t="s">
        <v>228</v>
      </c>
      <c r="D2430" s="206" t="s">
        <v>823</v>
      </c>
      <c r="E2430" s="206" t="s">
        <v>229</v>
      </c>
      <c r="F2430" s="206"/>
      <c r="G2430" s="212">
        <v>20000</v>
      </c>
      <c r="H2430" s="206" t="s">
        <v>8</v>
      </c>
    </row>
    <row r="2431" spans="1:8" s="94" customFormat="1" ht="11.25" customHeight="1">
      <c r="A2431" s="205">
        <v>2426</v>
      </c>
      <c r="B2431" s="209"/>
      <c r="C2431" s="205" t="s">
        <v>228</v>
      </c>
      <c r="D2431" s="205" t="s">
        <v>831</v>
      </c>
      <c r="E2431" s="205" t="s">
        <v>229</v>
      </c>
      <c r="F2431" s="205"/>
      <c r="G2431" s="210">
        <v>20000</v>
      </c>
      <c r="H2431" s="205" t="s">
        <v>8</v>
      </c>
    </row>
    <row r="2432" spans="1:8" s="94" customFormat="1" ht="11.25" customHeight="1">
      <c r="A2432" s="206">
        <v>2427</v>
      </c>
      <c r="B2432" s="211"/>
      <c r="C2432" s="206" t="s">
        <v>228</v>
      </c>
      <c r="D2432" s="206" t="s">
        <v>819</v>
      </c>
      <c r="E2432" s="206" t="s">
        <v>229</v>
      </c>
      <c r="F2432" s="206"/>
      <c r="G2432" s="212">
        <v>20000</v>
      </c>
      <c r="H2432" s="206" t="s">
        <v>8</v>
      </c>
    </row>
    <row r="2433" spans="1:8" s="94" customFormat="1" ht="11.25" customHeight="1">
      <c r="A2433" s="205">
        <v>2428</v>
      </c>
      <c r="B2433" s="209"/>
      <c r="C2433" s="205" t="s">
        <v>228</v>
      </c>
      <c r="D2433" s="205" t="s">
        <v>823</v>
      </c>
      <c r="E2433" s="205" t="s">
        <v>229</v>
      </c>
      <c r="F2433" s="205"/>
      <c r="G2433" s="210">
        <v>50000</v>
      </c>
      <c r="H2433" s="205" t="s">
        <v>7</v>
      </c>
    </row>
    <row r="2434" spans="1:8" s="94" customFormat="1" ht="11.25" customHeight="1">
      <c r="A2434" s="206">
        <v>2429</v>
      </c>
      <c r="B2434" s="211"/>
      <c r="C2434" s="206" t="s">
        <v>228</v>
      </c>
      <c r="D2434" s="206" t="s">
        <v>839</v>
      </c>
      <c r="E2434" s="206" t="s">
        <v>229</v>
      </c>
      <c r="F2434" s="206"/>
      <c r="G2434" s="212">
        <v>50000</v>
      </c>
      <c r="H2434" s="206" t="s">
        <v>8</v>
      </c>
    </row>
    <row r="2435" spans="1:8" s="94" customFormat="1" ht="11.25" customHeight="1">
      <c r="A2435" s="205">
        <v>2430</v>
      </c>
      <c r="B2435" s="209"/>
      <c r="C2435" s="205" t="s">
        <v>228</v>
      </c>
      <c r="D2435" s="205" t="s">
        <v>867</v>
      </c>
      <c r="E2435" s="205" t="s">
        <v>229</v>
      </c>
      <c r="F2435" s="205"/>
      <c r="G2435" s="210">
        <v>30000</v>
      </c>
      <c r="H2435" s="205" t="s">
        <v>8</v>
      </c>
    </row>
    <row r="2436" spans="1:8" s="94" customFormat="1" ht="11.25" customHeight="1">
      <c r="A2436" s="206">
        <v>2431</v>
      </c>
      <c r="B2436" s="211"/>
      <c r="C2436" s="206" t="s">
        <v>228</v>
      </c>
      <c r="D2436" s="206" t="s">
        <v>850</v>
      </c>
      <c r="E2436" s="206" t="s">
        <v>229</v>
      </c>
      <c r="F2436" s="206"/>
      <c r="G2436" s="212">
        <v>10000</v>
      </c>
      <c r="H2436" s="206" t="s">
        <v>8</v>
      </c>
    </row>
    <row r="2437" spans="1:8" s="94" customFormat="1" ht="11.25" customHeight="1">
      <c r="A2437" s="205">
        <v>2432</v>
      </c>
      <c r="B2437" s="209"/>
      <c r="C2437" s="205" t="s">
        <v>228</v>
      </c>
      <c r="D2437" s="205" t="s">
        <v>820</v>
      </c>
      <c r="E2437" s="205" t="s">
        <v>229</v>
      </c>
      <c r="F2437" s="205"/>
      <c r="G2437" s="210">
        <v>20000</v>
      </c>
      <c r="H2437" s="205" t="s">
        <v>8</v>
      </c>
    </row>
    <row r="2438" spans="1:8" s="94" customFormat="1" ht="11.25" customHeight="1">
      <c r="A2438" s="206">
        <v>2433</v>
      </c>
      <c r="B2438" s="211"/>
      <c r="C2438" s="206" t="s">
        <v>228</v>
      </c>
      <c r="D2438" s="206" t="s">
        <v>832</v>
      </c>
      <c r="E2438" s="206" t="s">
        <v>229</v>
      </c>
      <c r="F2438" s="206"/>
      <c r="G2438" s="212">
        <v>5000</v>
      </c>
      <c r="H2438" s="206" t="s">
        <v>8</v>
      </c>
    </row>
    <row r="2439" spans="1:8" s="94" customFormat="1" ht="11.25" customHeight="1">
      <c r="A2439" s="205">
        <v>2434</v>
      </c>
      <c r="B2439" s="209"/>
      <c r="C2439" s="205" t="s">
        <v>228</v>
      </c>
      <c r="D2439" s="205" t="s">
        <v>822</v>
      </c>
      <c r="E2439" s="205" t="s">
        <v>229</v>
      </c>
      <c r="F2439" s="205"/>
      <c r="G2439" s="210">
        <v>10000</v>
      </c>
      <c r="H2439" s="205" t="s">
        <v>8</v>
      </c>
    </row>
    <row r="2440" spans="1:8" s="94" customFormat="1" ht="11.25" customHeight="1">
      <c r="A2440" s="206">
        <v>2435</v>
      </c>
      <c r="B2440" s="211"/>
      <c r="C2440" s="206" t="s">
        <v>228</v>
      </c>
      <c r="D2440" s="206" t="s">
        <v>820</v>
      </c>
      <c r="E2440" s="206" t="s">
        <v>229</v>
      </c>
      <c r="F2440" s="206"/>
      <c r="G2440" s="212">
        <v>10000</v>
      </c>
      <c r="H2440" s="206" t="s">
        <v>8</v>
      </c>
    </row>
    <row r="2441" spans="1:8" s="94" customFormat="1" ht="11.25" customHeight="1">
      <c r="A2441" s="205">
        <v>2436</v>
      </c>
      <c r="B2441" s="209"/>
      <c r="C2441" s="205" t="s">
        <v>228</v>
      </c>
      <c r="D2441" s="205" t="s">
        <v>848</v>
      </c>
      <c r="E2441" s="205" t="s">
        <v>229</v>
      </c>
      <c r="F2441" s="205"/>
      <c r="G2441" s="210">
        <v>30000</v>
      </c>
      <c r="H2441" s="205" t="s">
        <v>8</v>
      </c>
    </row>
    <row r="2442" spans="1:8" s="94" customFormat="1" ht="11.25" customHeight="1">
      <c r="A2442" s="206">
        <v>2437</v>
      </c>
      <c r="B2442" s="211"/>
      <c r="C2442" s="206" t="s">
        <v>228</v>
      </c>
      <c r="D2442" s="206" t="s">
        <v>838</v>
      </c>
      <c r="E2442" s="206" t="s">
        <v>229</v>
      </c>
      <c r="F2442" s="206"/>
      <c r="G2442" s="212">
        <v>30000</v>
      </c>
      <c r="H2442" s="206" t="s">
        <v>8</v>
      </c>
    </row>
    <row r="2443" spans="1:8" s="94" customFormat="1" ht="11.25" customHeight="1">
      <c r="A2443" s="205">
        <v>2438</v>
      </c>
      <c r="B2443" s="209"/>
      <c r="C2443" s="205" t="s">
        <v>228</v>
      </c>
      <c r="D2443" s="205" t="s">
        <v>831</v>
      </c>
      <c r="E2443" s="205" t="s">
        <v>229</v>
      </c>
      <c r="F2443" s="205"/>
      <c r="G2443" s="210">
        <v>10000</v>
      </c>
      <c r="H2443" s="205" t="s">
        <v>8</v>
      </c>
    </row>
    <row r="2444" spans="1:8" s="94" customFormat="1" ht="11.25" customHeight="1">
      <c r="A2444" s="206">
        <v>2439</v>
      </c>
      <c r="B2444" s="211"/>
      <c r="C2444" s="206" t="s">
        <v>228</v>
      </c>
      <c r="D2444" s="206" t="s">
        <v>819</v>
      </c>
      <c r="E2444" s="206" t="s">
        <v>229</v>
      </c>
      <c r="F2444" s="206"/>
      <c r="G2444" s="212">
        <v>10000</v>
      </c>
      <c r="H2444" s="206" t="s">
        <v>8</v>
      </c>
    </row>
    <row r="2445" spans="1:8" s="94" customFormat="1" ht="11.25" customHeight="1">
      <c r="A2445" s="205">
        <v>2440</v>
      </c>
      <c r="B2445" s="209"/>
      <c r="C2445" s="205" t="s">
        <v>228</v>
      </c>
      <c r="D2445" s="205" t="s">
        <v>819</v>
      </c>
      <c r="E2445" s="205" t="s">
        <v>229</v>
      </c>
      <c r="F2445" s="205"/>
      <c r="G2445" s="210">
        <v>30000</v>
      </c>
      <c r="H2445" s="205" t="s">
        <v>8</v>
      </c>
    </row>
    <row r="2446" spans="1:8" s="94" customFormat="1" ht="11.25" customHeight="1">
      <c r="A2446" s="206">
        <v>2441</v>
      </c>
      <c r="B2446" s="211"/>
      <c r="C2446" s="206" t="s">
        <v>228</v>
      </c>
      <c r="D2446" s="206" t="s">
        <v>823</v>
      </c>
      <c r="E2446" s="206" t="s">
        <v>229</v>
      </c>
      <c r="F2446" s="206"/>
      <c r="G2446" s="212">
        <v>20000</v>
      </c>
      <c r="H2446" s="206" t="s">
        <v>8</v>
      </c>
    </row>
    <row r="2447" spans="1:8" s="94" customFormat="1" ht="11.25" customHeight="1">
      <c r="A2447" s="205">
        <v>2442</v>
      </c>
      <c r="B2447" s="209"/>
      <c r="C2447" s="205" t="s">
        <v>228</v>
      </c>
      <c r="D2447" s="205" t="s">
        <v>868</v>
      </c>
      <c r="E2447" s="205" t="s">
        <v>229</v>
      </c>
      <c r="F2447" s="205"/>
      <c r="G2447" s="210">
        <v>20000</v>
      </c>
      <c r="H2447" s="205" t="s">
        <v>8</v>
      </c>
    </row>
    <row r="2448" spans="1:8" s="94" customFormat="1" ht="11.25" customHeight="1">
      <c r="A2448" s="206">
        <v>2443</v>
      </c>
      <c r="B2448" s="211"/>
      <c r="C2448" s="206" t="s">
        <v>228</v>
      </c>
      <c r="D2448" s="206" t="s">
        <v>848</v>
      </c>
      <c r="E2448" s="206" t="s">
        <v>229</v>
      </c>
      <c r="F2448" s="206"/>
      <c r="G2448" s="212">
        <v>10000</v>
      </c>
      <c r="H2448" s="206" t="s">
        <v>8</v>
      </c>
    </row>
    <row r="2449" spans="1:8" s="94" customFormat="1" ht="11.25" customHeight="1">
      <c r="A2449" s="205">
        <v>2444</v>
      </c>
      <c r="B2449" s="209"/>
      <c r="C2449" s="205" t="s">
        <v>228</v>
      </c>
      <c r="D2449" s="205" t="s">
        <v>848</v>
      </c>
      <c r="E2449" s="205" t="s">
        <v>229</v>
      </c>
      <c r="F2449" s="205"/>
      <c r="G2449" s="210">
        <v>10000</v>
      </c>
      <c r="H2449" s="205" t="s">
        <v>8</v>
      </c>
    </row>
    <row r="2450" spans="1:8" s="94" customFormat="1" ht="11.25" customHeight="1">
      <c r="A2450" s="206">
        <v>2445</v>
      </c>
      <c r="B2450" s="211"/>
      <c r="C2450" s="206" t="s">
        <v>228</v>
      </c>
      <c r="D2450" s="206" t="s">
        <v>840</v>
      </c>
      <c r="E2450" s="206" t="s">
        <v>229</v>
      </c>
      <c r="F2450" s="206"/>
      <c r="G2450" s="212">
        <v>10000</v>
      </c>
      <c r="H2450" s="206" t="s">
        <v>8</v>
      </c>
    </row>
    <row r="2451" spans="1:8" s="94" customFormat="1" ht="11.25" customHeight="1">
      <c r="A2451" s="205">
        <v>2446</v>
      </c>
      <c r="B2451" s="209"/>
      <c r="C2451" s="205" t="s">
        <v>228</v>
      </c>
      <c r="D2451" s="205" t="s">
        <v>831</v>
      </c>
      <c r="E2451" s="205" t="s">
        <v>229</v>
      </c>
      <c r="F2451" s="205"/>
      <c r="G2451" s="210">
        <v>50000</v>
      </c>
      <c r="H2451" s="205" t="s">
        <v>8</v>
      </c>
    </row>
    <row r="2452" spans="1:8" s="94" customFormat="1" ht="11.25" customHeight="1">
      <c r="A2452" s="206">
        <v>2447</v>
      </c>
      <c r="B2452" s="211"/>
      <c r="C2452" s="206" t="s">
        <v>228</v>
      </c>
      <c r="D2452" s="206" t="s">
        <v>819</v>
      </c>
      <c r="E2452" s="206" t="s">
        <v>229</v>
      </c>
      <c r="F2452" s="206"/>
      <c r="G2452" s="212">
        <v>50000</v>
      </c>
      <c r="H2452" s="206" t="s">
        <v>8</v>
      </c>
    </row>
    <row r="2453" spans="1:8" s="94" customFormat="1" ht="11.25" customHeight="1">
      <c r="A2453" s="205">
        <v>2448</v>
      </c>
      <c r="B2453" s="209"/>
      <c r="C2453" s="205" t="s">
        <v>228</v>
      </c>
      <c r="D2453" s="205" t="s">
        <v>844</v>
      </c>
      <c r="E2453" s="205" t="s">
        <v>229</v>
      </c>
      <c r="F2453" s="205"/>
      <c r="G2453" s="210">
        <v>10000</v>
      </c>
      <c r="H2453" s="205" t="s">
        <v>8</v>
      </c>
    </row>
    <row r="2454" spans="1:8" s="94" customFormat="1" ht="11.25" customHeight="1">
      <c r="A2454" s="206">
        <v>2449</v>
      </c>
      <c r="B2454" s="211"/>
      <c r="C2454" s="206" t="s">
        <v>228</v>
      </c>
      <c r="D2454" s="206" t="s">
        <v>822</v>
      </c>
      <c r="E2454" s="206" t="s">
        <v>229</v>
      </c>
      <c r="F2454" s="206"/>
      <c r="G2454" s="212">
        <v>10000</v>
      </c>
      <c r="H2454" s="206" t="s">
        <v>8</v>
      </c>
    </row>
    <row r="2455" spans="1:8" s="94" customFormat="1" ht="11.25" customHeight="1">
      <c r="A2455" s="205">
        <v>2450</v>
      </c>
      <c r="B2455" s="209"/>
      <c r="C2455" s="205" t="s">
        <v>228</v>
      </c>
      <c r="D2455" s="205" t="s">
        <v>831</v>
      </c>
      <c r="E2455" s="205" t="s">
        <v>229</v>
      </c>
      <c r="F2455" s="205"/>
      <c r="G2455" s="210">
        <v>10000</v>
      </c>
      <c r="H2455" s="205" t="s">
        <v>8</v>
      </c>
    </row>
    <row r="2456" spans="1:8" s="94" customFormat="1" ht="11.25" customHeight="1">
      <c r="A2456" s="206">
        <v>2451</v>
      </c>
      <c r="B2456" s="211"/>
      <c r="C2456" s="206" t="s">
        <v>228</v>
      </c>
      <c r="D2456" s="206" t="s">
        <v>821</v>
      </c>
      <c r="E2456" s="206" t="s">
        <v>229</v>
      </c>
      <c r="F2456" s="206"/>
      <c r="G2456" s="212">
        <v>10000</v>
      </c>
      <c r="H2456" s="206" t="s">
        <v>8</v>
      </c>
    </row>
    <row r="2457" spans="1:8" s="94" customFormat="1" ht="11.25" customHeight="1">
      <c r="A2457" s="205">
        <v>2452</v>
      </c>
      <c r="B2457" s="209"/>
      <c r="C2457" s="205" t="s">
        <v>228</v>
      </c>
      <c r="D2457" s="205" t="s">
        <v>839</v>
      </c>
      <c r="E2457" s="205" t="s">
        <v>229</v>
      </c>
      <c r="F2457" s="205"/>
      <c r="G2457" s="210">
        <v>20000</v>
      </c>
      <c r="H2457" s="205" t="s">
        <v>8</v>
      </c>
    </row>
    <row r="2458" spans="1:8" s="94" customFormat="1" ht="11.25" customHeight="1">
      <c r="A2458" s="206">
        <v>2453</v>
      </c>
      <c r="B2458" s="211"/>
      <c r="C2458" s="206" t="s">
        <v>228</v>
      </c>
      <c r="D2458" s="206" t="s">
        <v>817</v>
      </c>
      <c r="E2458" s="206" t="s">
        <v>229</v>
      </c>
      <c r="F2458" s="206"/>
      <c r="G2458" s="212">
        <v>30000</v>
      </c>
      <c r="H2458" s="206" t="s">
        <v>8</v>
      </c>
    </row>
    <row r="2459" spans="1:8" s="94" customFormat="1" ht="11.25" customHeight="1">
      <c r="A2459" s="205">
        <v>2454</v>
      </c>
      <c r="B2459" s="209"/>
      <c r="C2459" s="205" t="s">
        <v>228</v>
      </c>
      <c r="D2459" s="205" t="s">
        <v>823</v>
      </c>
      <c r="E2459" s="205" t="s">
        <v>229</v>
      </c>
      <c r="F2459" s="205"/>
      <c r="G2459" s="210">
        <v>10000</v>
      </c>
      <c r="H2459" s="205" t="s">
        <v>8</v>
      </c>
    </row>
    <row r="2460" spans="1:8" s="94" customFormat="1" ht="11.25" customHeight="1">
      <c r="A2460" s="206">
        <v>2455</v>
      </c>
      <c r="B2460" s="211"/>
      <c r="C2460" s="206" t="s">
        <v>228</v>
      </c>
      <c r="D2460" s="206" t="s">
        <v>823</v>
      </c>
      <c r="E2460" s="206" t="s">
        <v>229</v>
      </c>
      <c r="F2460" s="206" t="s">
        <v>734</v>
      </c>
      <c r="G2460" s="212">
        <v>50000</v>
      </c>
      <c r="H2460" s="206" t="s">
        <v>7</v>
      </c>
    </row>
    <row r="2461" spans="1:8" s="94" customFormat="1" ht="11.25" customHeight="1">
      <c r="A2461" s="205">
        <v>2456</v>
      </c>
      <c r="B2461" s="209"/>
      <c r="C2461" s="205" t="s">
        <v>228</v>
      </c>
      <c r="D2461" s="205" t="s">
        <v>823</v>
      </c>
      <c r="E2461" s="205" t="s">
        <v>229</v>
      </c>
      <c r="F2461" s="205"/>
      <c r="G2461" s="210">
        <v>10000</v>
      </c>
      <c r="H2461" s="205" t="s">
        <v>8</v>
      </c>
    </row>
    <row r="2462" spans="1:8" s="94" customFormat="1" ht="11.25" customHeight="1">
      <c r="A2462" s="206">
        <v>2457</v>
      </c>
      <c r="B2462" s="211"/>
      <c r="C2462" s="206" t="s">
        <v>228</v>
      </c>
      <c r="D2462" s="206" t="s">
        <v>831</v>
      </c>
      <c r="E2462" s="206" t="s">
        <v>229</v>
      </c>
      <c r="F2462" s="206"/>
      <c r="G2462" s="212">
        <v>10000</v>
      </c>
      <c r="H2462" s="206" t="s">
        <v>8</v>
      </c>
    </row>
    <row r="2463" spans="1:8" s="94" customFormat="1" ht="11.25" customHeight="1">
      <c r="A2463" s="205">
        <v>2458</v>
      </c>
      <c r="B2463" s="209"/>
      <c r="C2463" s="205" t="s">
        <v>228</v>
      </c>
      <c r="D2463" s="205" t="s">
        <v>831</v>
      </c>
      <c r="E2463" s="205" t="s">
        <v>229</v>
      </c>
      <c r="F2463" s="205"/>
      <c r="G2463" s="210">
        <v>10000</v>
      </c>
      <c r="H2463" s="205" t="s">
        <v>8</v>
      </c>
    </row>
    <row r="2464" spans="1:8" s="94" customFormat="1" ht="11.25" customHeight="1">
      <c r="A2464" s="206">
        <v>2459</v>
      </c>
      <c r="B2464" s="206"/>
      <c r="C2464" s="206" t="s">
        <v>228</v>
      </c>
      <c r="D2464" s="206" t="s">
        <v>831</v>
      </c>
      <c r="E2464" s="206" t="s">
        <v>229</v>
      </c>
      <c r="F2464" s="206"/>
      <c r="G2464" s="212">
        <v>10000</v>
      </c>
      <c r="H2464" s="206" t="s">
        <v>8</v>
      </c>
    </row>
    <row r="2465" spans="1:8" s="94" customFormat="1" ht="11.25" customHeight="1">
      <c r="A2465" s="205">
        <v>2460</v>
      </c>
      <c r="B2465" s="214">
        <v>44406</v>
      </c>
      <c r="C2465" s="205" t="s">
        <v>228</v>
      </c>
      <c r="D2465" s="205" t="s">
        <v>838</v>
      </c>
      <c r="E2465" s="205" t="s">
        <v>229</v>
      </c>
      <c r="F2465" s="205"/>
      <c r="G2465" s="210">
        <v>20000</v>
      </c>
      <c r="H2465" s="205" t="s">
        <v>8</v>
      </c>
    </row>
    <row r="2466" spans="1:8" s="94" customFormat="1" ht="11.25" customHeight="1">
      <c r="A2466" s="206">
        <v>2461</v>
      </c>
      <c r="B2466" s="211"/>
      <c r="C2466" s="206" t="s">
        <v>228</v>
      </c>
      <c r="D2466" s="206" t="s">
        <v>819</v>
      </c>
      <c r="E2466" s="206" t="s">
        <v>229</v>
      </c>
      <c r="F2466" s="206"/>
      <c r="G2466" s="212">
        <v>10000</v>
      </c>
      <c r="H2466" s="206" t="s">
        <v>8</v>
      </c>
    </row>
    <row r="2467" spans="1:8" s="94" customFormat="1" ht="11.25" customHeight="1">
      <c r="A2467" s="205">
        <v>2462</v>
      </c>
      <c r="B2467" s="209"/>
      <c r="C2467" s="205" t="s">
        <v>228</v>
      </c>
      <c r="D2467" s="205" t="s">
        <v>850</v>
      </c>
      <c r="E2467" s="205" t="s">
        <v>229</v>
      </c>
      <c r="F2467" s="205"/>
      <c r="G2467" s="210">
        <v>10000</v>
      </c>
      <c r="H2467" s="205" t="s">
        <v>8</v>
      </c>
    </row>
    <row r="2468" spans="1:8" s="94" customFormat="1" ht="11.25" customHeight="1">
      <c r="A2468" s="206">
        <v>2463</v>
      </c>
      <c r="B2468" s="211"/>
      <c r="C2468" s="206" t="s">
        <v>228</v>
      </c>
      <c r="D2468" s="206" t="s">
        <v>831</v>
      </c>
      <c r="E2468" s="206" t="s">
        <v>229</v>
      </c>
      <c r="F2468" s="206"/>
      <c r="G2468" s="212">
        <v>10000</v>
      </c>
      <c r="H2468" s="206" t="s">
        <v>8</v>
      </c>
    </row>
    <row r="2469" spans="1:8" s="94" customFormat="1" ht="11.25" customHeight="1">
      <c r="A2469" s="205">
        <v>2464</v>
      </c>
      <c r="B2469" s="205"/>
      <c r="C2469" s="205" t="s">
        <v>228</v>
      </c>
      <c r="D2469" s="205" t="s">
        <v>857</v>
      </c>
      <c r="E2469" s="205" t="s">
        <v>229</v>
      </c>
      <c r="F2469" s="205"/>
      <c r="G2469" s="210">
        <v>10000</v>
      </c>
      <c r="H2469" s="205" t="s">
        <v>8</v>
      </c>
    </row>
    <row r="2470" spans="1:8" s="94" customFormat="1" ht="11.25" customHeight="1">
      <c r="A2470" s="206">
        <v>2465</v>
      </c>
      <c r="B2470" s="213">
        <v>44407</v>
      </c>
      <c r="C2470" s="206" t="s">
        <v>228</v>
      </c>
      <c r="D2470" s="206" t="s">
        <v>823</v>
      </c>
      <c r="E2470" s="206" t="s">
        <v>229</v>
      </c>
      <c r="F2470" s="206"/>
      <c r="G2470" s="212">
        <v>10000</v>
      </c>
      <c r="H2470" s="206" t="s">
        <v>8</v>
      </c>
    </row>
    <row r="2471" spans="1:8" s="94" customFormat="1" ht="11.25" customHeight="1">
      <c r="A2471" s="205">
        <v>2466</v>
      </c>
      <c r="B2471" s="209"/>
      <c r="C2471" s="205" t="s">
        <v>228</v>
      </c>
      <c r="D2471" s="205" t="s">
        <v>865</v>
      </c>
      <c r="E2471" s="205" t="s">
        <v>229</v>
      </c>
      <c r="F2471" s="205"/>
      <c r="G2471" s="210">
        <v>692000</v>
      </c>
      <c r="H2471" s="205" t="s">
        <v>8</v>
      </c>
    </row>
    <row r="2472" spans="1:8" s="94" customFormat="1" ht="11.25" customHeight="1">
      <c r="A2472" s="206">
        <v>2467</v>
      </c>
      <c r="B2472" s="206"/>
      <c r="C2472" s="206" t="s">
        <v>228</v>
      </c>
      <c r="D2472" s="206" t="s">
        <v>839</v>
      </c>
      <c r="E2472" s="206" t="s">
        <v>229</v>
      </c>
      <c r="F2472" s="206"/>
      <c r="G2472" s="212">
        <v>30000</v>
      </c>
      <c r="H2472" s="206" t="s">
        <v>8</v>
      </c>
    </row>
    <row r="2473" spans="1:8" s="94" customFormat="1" ht="11.25" customHeight="1">
      <c r="A2473" s="205">
        <v>2468</v>
      </c>
      <c r="B2473" s="214">
        <v>44410</v>
      </c>
      <c r="C2473" s="205" t="s">
        <v>228</v>
      </c>
      <c r="D2473" s="205" t="s">
        <v>819</v>
      </c>
      <c r="E2473" s="205" t="s">
        <v>229</v>
      </c>
      <c r="F2473" s="205"/>
      <c r="G2473" s="210">
        <v>10000</v>
      </c>
      <c r="H2473" s="205" t="s">
        <v>8</v>
      </c>
    </row>
    <row r="2474" spans="1:8" s="94" customFormat="1" ht="11.25" customHeight="1">
      <c r="A2474" s="206">
        <v>2469</v>
      </c>
      <c r="B2474" s="211"/>
      <c r="C2474" s="206" t="s">
        <v>228</v>
      </c>
      <c r="D2474" s="206" t="s">
        <v>822</v>
      </c>
      <c r="E2474" s="206" t="s">
        <v>229</v>
      </c>
      <c r="F2474" s="206"/>
      <c r="G2474" s="212">
        <v>10000</v>
      </c>
      <c r="H2474" s="206" t="s">
        <v>8</v>
      </c>
    </row>
    <row r="2475" spans="1:8" s="94" customFormat="1" ht="11.25" customHeight="1">
      <c r="A2475" s="205">
        <v>2470</v>
      </c>
      <c r="B2475" s="209"/>
      <c r="C2475" s="205" t="s">
        <v>228</v>
      </c>
      <c r="D2475" s="205" t="s">
        <v>848</v>
      </c>
      <c r="E2475" s="205" t="s">
        <v>229</v>
      </c>
      <c r="F2475" s="205"/>
      <c r="G2475" s="210">
        <v>10000</v>
      </c>
      <c r="H2475" s="205" t="s">
        <v>8</v>
      </c>
    </row>
    <row r="2476" spans="1:8" s="94" customFormat="1" ht="11.25" customHeight="1">
      <c r="A2476" s="206">
        <v>2471</v>
      </c>
      <c r="B2476" s="211"/>
      <c r="C2476" s="206" t="s">
        <v>228</v>
      </c>
      <c r="D2476" s="206" t="s">
        <v>819</v>
      </c>
      <c r="E2476" s="206" t="s">
        <v>229</v>
      </c>
      <c r="F2476" s="206"/>
      <c r="G2476" s="212">
        <v>10000</v>
      </c>
      <c r="H2476" s="206" t="s">
        <v>8</v>
      </c>
    </row>
    <row r="2477" spans="1:8" s="94" customFormat="1" ht="11.25" customHeight="1">
      <c r="A2477" s="205">
        <v>2472</v>
      </c>
      <c r="B2477" s="209"/>
      <c r="C2477" s="205" t="s">
        <v>228</v>
      </c>
      <c r="D2477" s="205" t="s">
        <v>824</v>
      </c>
      <c r="E2477" s="205" t="s">
        <v>229</v>
      </c>
      <c r="F2477" s="205"/>
      <c r="G2477" s="210">
        <v>200000</v>
      </c>
      <c r="H2477" s="205" t="s">
        <v>8</v>
      </c>
    </row>
    <row r="2478" spans="1:8" s="94" customFormat="1" ht="11.25" customHeight="1">
      <c r="A2478" s="206">
        <v>2473</v>
      </c>
      <c r="B2478" s="211"/>
      <c r="C2478" s="206" t="s">
        <v>228</v>
      </c>
      <c r="D2478" s="206" t="s">
        <v>869</v>
      </c>
      <c r="E2478" s="206" t="s">
        <v>229</v>
      </c>
      <c r="F2478" s="206"/>
      <c r="G2478" s="212">
        <v>10000</v>
      </c>
      <c r="H2478" s="206" t="s">
        <v>8</v>
      </c>
    </row>
    <row r="2479" spans="1:8" s="94" customFormat="1" ht="11.25" customHeight="1">
      <c r="A2479" s="205">
        <v>2474</v>
      </c>
      <c r="B2479" s="209"/>
      <c r="C2479" s="205" t="s">
        <v>228</v>
      </c>
      <c r="D2479" s="205" t="s">
        <v>817</v>
      </c>
      <c r="E2479" s="205" t="s">
        <v>229</v>
      </c>
      <c r="F2479" s="205"/>
      <c r="G2479" s="210">
        <v>20000</v>
      </c>
      <c r="H2479" s="205" t="s">
        <v>8</v>
      </c>
    </row>
    <row r="2480" spans="1:8" s="94" customFormat="1" ht="11.25" customHeight="1">
      <c r="A2480" s="206">
        <v>2475</v>
      </c>
      <c r="B2480" s="211"/>
      <c r="C2480" s="206" t="s">
        <v>228</v>
      </c>
      <c r="D2480" s="206" t="s">
        <v>823</v>
      </c>
      <c r="E2480" s="206" t="s">
        <v>229</v>
      </c>
      <c r="F2480" s="206"/>
      <c r="G2480" s="212">
        <v>10000</v>
      </c>
      <c r="H2480" s="206" t="s">
        <v>8</v>
      </c>
    </row>
    <row r="2481" spans="1:8" s="94" customFormat="1" ht="11.25" customHeight="1">
      <c r="A2481" s="205">
        <v>2476</v>
      </c>
      <c r="B2481" s="209"/>
      <c r="C2481" s="205" t="s">
        <v>228</v>
      </c>
      <c r="D2481" s="205" t="s">
        <v>819</v>
      </c>
      <c r="E2481" s="205" t="s">
        <v>229</v>
      </c>
      <c r="F2481" s="205"/>
      <c r="G2481" s="210">
        <v>10000</v>
      </c>
      <c r="H2481" s="205" t="s">
        <v>8</v>
      </c>
    </row>
    <row r="2482" spans="1:8" s="94" customFormat="1" ht="11.25" customHeight="1">
      <c r="A2482" s="206">
        <v>2477</v>
      </c>
      <c r="B2482" s="211"/>
      <c r="C2482" s="206" t="s">
        <v>228</v>
      </c>
      <c r="D2482" s="206" t="s">
        <v>827</v>
      </c>
      <c r="E2482" s="206" t="s">
        <v>229</v>
      </c>
      <c r="F2482" s="206"/>
      <c r="G2482" s="212">
        <v>10000</v>
      </c>
      <c r="H2482" s="206" t="s">
        <v>8</v>
      </c>
    </row>
    <row r="2483" spans="1:8" s="94" customFormat="1" ht="11.25" customHeight="1">
      <c r="A2483" s="205">
        <v>2478</v>
      </c>
      <c r="B2483" s="209"/>
      <c r="C2483" s="205" t="s">
        <v>228</v>
      </c>
      <c r="D2483" s="205" t="s">
        <v>819</v>
      </c>
      <c r="E2483" s="205" t="s">
        <v>229</v>
      </c>
      <c r="F2483" s="205"/>
      <c r="G2483" s="210">
        <v>10000</v>
      </c>
      <c r="H2483" s="205" t="s">
        <v>8</v>
      </c>
    </row>
    <row r="2484" spans="1:8" s="94" customFormat="1" ht="11.25" customHeight="1">
      <c r="A2484" s="206">
        <v>2479</v>
      </c>
      <c r="B2484" s="211"/>
      <c r="C2484" s="206" t="s">
        <v>228</v>
      </c>
      <c r="D2484" s="206" t="s">
        <v>829</v>
      </c>
      <c r="E2484" s="206" t="s">
        <v>229</v>
      </c>
      <c r="F2484" s="206"/>
      <c r="G2484" s="212">
        <v>10000</v>
      </c>
      <c r="H2484" s="206" t="s">
        <v>8</v>
      </c>
    </row>
    <row r="2485" spans="1:8" s="94" customFormat="1" ht="11.25" customHeight="1">
      <c r="A2485" s="205">
        <v>2480</v>
      </c>
      <c r="B2485" s="209"/>
      <c r="C2485" s="205" t="s">
        <v>228</v>
      </c>
      <c r="D2485" s="205" t="s">
        <v>829</v>
      </c>
      <c r="E2485" s="205" t="s">
        <v>229</v>
      </c>
      <c r="F2485" s="205"/>
      <c r="G2485" s="210">
        <v>10000</v>
      </c>
      <c r="H2485" s="205" t="s">
        <v>8</v>
      </c>
    </row>
    <row r="2486" spans="1:8" s="94" customFormat="1" ht="11.25" customHeight="1">
      <c r="A2486" s="206">
        <v>2481</v>
      </c>
      <c r="B2486" s="211"/>
      <c r="C2486" s="206" t="s">
        <v>228</v>
      </c>
      <c r="D2486" s="206" t="s">
        <v>830</v>
      </c>
      <c r="E2486" s="206" t="s">
        <v>229</v>
      </c>
      <c r="F2486" s="206"/>
      <c r="G2486" s="212">
        <v>10000</v>
      </c>
      <c r="H2486" s="206" t="s">
        <v>8</v>
      </c>
    </row>
    <row r="2487" spans="1:8" s="94" customFormat="1" ht="11.25" customHeight="1">
      <c r="A2487" s="205">
        <v>2482</v>
      </c>
      <c r="B2487" s="209"/>
      <c r="C2487" s="205" t="s">
        <v>228</v>
      </c>
      <c r="D2487" s="205" t="s">
        <v>819</v>
      </c>
      <c r="E2487" s="205" t="s">
        <v>229</v>
      </c>
      <c r="F2487" s="205"/>
      <c r="G2487" s="210">
        <v>5000</v>
      </c>
      <c r="H2487" s="205" t="s">
        <v>8</v>
      </c>
    </row>
    <row r="2488" spans="1:8" s="94" customFormat="1" ht="11.25" customHeight="1">
      <c r="A2488" s="206">
        <v>2483</v>
      </c>
      <c r="B2488" s="211"/>
      <c r="C2488" s="206" t="s">
        <v>228</v>
      </c>
      <c r="D2488" s="206" t="s">
        <v>831</v>
      </c>
      <c r="E2488" s="206" t="s">
        <v>229</v>
      </c>
      <c r="F2488" s="206"/>
      <c r="G2488" s="212">
        <v>10000</v>
      </c>
      <c r="H2488" s="206" t="s">
        <v>8</v>
      </c>
    </row>
    <row r="2489" spans="1:8" s="94" customFormat="1" ht="11.25" customHeight="1">
      <c r="A2489" s="205">
        <v>2484</v>
      </c>
      <c r="B2489" s="209"/>
      <c r="C2489" s="205" t="s">
        <v>228</v>
      </c>
      <c r="D2489" s="205" t="s">
        <v>819</v>
      </c>
      <c r="E2489" s="205" t="s">
        <v>229</v>
      </c>
      <c r="F2489" s="205"/>
      <c r="G2489" s="210">
        <v>10000</v>
      </c>
      <c r="H2489" s="205" t="s">
        <v>8</v>
      </c>
    </row>
    <row r="2490" spans="1:8" s="94" customFormat="1" ht="11.25" customHeight="1">
      <c r="A2490" s="206">
        <v>2485</v>
      </c>
      <c r="B2490" s="211"/>
      <c r="C2490" s="206" t="s">
        <v>228</v>
      </c>
      <c r="D2490" s="206" t="s">
        <v>831</v>
      </c>
      <c r="E2490" s="206" t="s">
        <v>229</v>
      </c>
      <c r="F2490" s="206"/>
      <c r="G2490" s="212">
        <v>20000</v>
      </c>
      <c r="H2490" s="206" t="s">
        <v>8</v>
      </c>
    </row>
    <row r="2491" spans="1:8" s="94" customFormat="1" ht="11.25" customHeight="1">
      <c r="A2491" s="205">
        <v>2486</v>
      </c>
      <c r="B2491" s="209"/>
      <c r="C2491" s="205" t="s">
        <v>228</v>
      </c>
      <c r="D2491" s="205" t="s">
        <v>825</v>
      </c>
      <c r="E2491" s="205" t="s">
        <v>229</v>
      </c>
      <c r="F2491" s="205"/>
      <c r="G2491" s="210">
        <v>10000</v>
      </c>
      <c r="H2491" s="205" t="s">
        <v>8</v>
      </c>
    </row>
    <row r="2492" spans="1:8" s="94" customFormat="1" ht="11.25" customHeight="1">
      <c r="A2492" s="206">
        <v>2487</v>
      </c>
      <c r="B2492" s="211"/>
      <c r="C2492" s="206" t="s">
        <v>228</v>
      </c>
      <c r="D2492" s="206" t="s">
        <v>819</v>
      </c>
      <c r="E2492" s="206" t="s">
        <v>229</v>
      </c>
      <c r="F2492" s="206"/>
      <c r="G2492" s="212">
        <v>10000</v>
      </c>
      <c r="H2492" s="206" t="s">
        <v>8</v>
      </c>
    </row>
    <row r="2493" spans="1:8" s="94" customFormat="1" ht="11.25" customHeight="1">
      <c r="A2493" s="205">
        <v>2488</v>
      </c>
      <c r="B2493" s="209"/>
      <c r="C2493" s="205" t="s">
        <v>228</v>
      </c>
      <c r="D2493" s="205" t="s">
        <v>819</v>
      </c>
      <c r="E2493" s="205" t="s">
        <v>229</v>
      </c>
      <c r="F2493" s="205"/>
      <c r="G2493" s="210">
        <v>10000</v>
      </c>
      <c r="H2493" s="205" t="s">
        <v>8</v>
      </c>
    </row>
    <row r="2494" spans="1:8" s="94" customFormat="1" ht="11.25" customHeight="1">
      <c r="A2494" s="206">
        <v>2489</v>
      </c>
      <c r="B2494" s="211"/>
      <c r="C2494" s="206" t="s">
        <v>228</v>
      </c>
      <c r="D2494" s="206" t="s">
        <v>819</v>
      </c>
      <c r="E2494" s="206" t="s">
        <v>229</v>
      </c>
      <c r="F2494" s="206"/>
      <c r="G2494" s="212">
        <v>50000</v>
      </c>
      <c r="H2494" s="206" t="s">
        <v>8</v>
      </c>
    </row>
    <row r="2495" spans="1:8" s="94" customFormat="1" ht="11.25" customHeight="1">
      <c r="A2495" s="205">
        <v>2490</v>
      </c>
      <c r="B2495" s="209"/>
      <c r="C2495" s="205" t="s">
        <v>228</v>
      </c>
      <c r="D2495" s="205" t="s">
        <v>826</v>
      </c>
      <c r="E2495" s="205" t="s">
        <v>229</v>
      </c>
      <c r="F2495" s="205"/>
      <c r="G2495" s="210">
        <v>10000</v>
      </c>
      <c r="H2495" s="205" t="s">
        <v>8</v>
      </c>
    </row>
    <row r="2496" spans="1:8" s="94" customFormat="1" ht="11.25" customHeight="1">
      <c r="A2496" s="206">
        <v>2491</v>
      </c>
      <c r="B2496" s="206"/>
      <c r="C2496" s="206" t="s">
        <v>228</v>
      </c>
      <c r="D2496" s="206" t="s">
        <v>822</v>
      </c>
      <c r="E2496" s="206" t="s">
        <v>229</v>
      </c>
      <c r="F2496" s="206"/>
      <c r="G2496" s="212">
        <v>20000</v>
      </c>
      <c r="H2496" s="206" t="s">
        <v>8</v>
      </c>
    </row>
    <row r="2497" spans="1:8" s="94" customFormat="1" ht="11.25" customHeight="1">
      <c r="A2497" s="205">
        <v>2492</v>
      </c>
      <c r="B2497" s="214">
        <v>44412</v>
      </c>
      <c r="C2497" s="205" t="s">
        <v>228</v>
      </c>
      <c r="D2497" s="205" t="s">
        <v>819</v>
      </c>
      <c r="E2497" s="205" t="s">
        <v>229</v>
      </c>
      <c r="F2497" s="205"/>
      <c r="G2497" s="210">
        <v>10000</v>
      </c>
      <c r="H2497" s="205" t="s">
        <v>8</v>
      </c>
    </row>
    <row r="2498" spans="1:8" s="94" customFormat="1" ht="11.25" customHeight="1">
      <c r="A2498" s="206">
        <v>2493</v>
      </c>
      <c r="B2498" s="211"/>
      <c r="C2498" s="206" t="s">
        <v>228</v>
      </c>
      <c r="D2498" s="206" t="s">
        <v>823</v>
      </c>
      <c r="E2498" s="206" t="s">
        <v>229</v>
      </c>
      <c r="F2498" s="206"/>
      <c r="G2498" s="212">
        <v>10000</v>
      </c>
      <c r="H2498" s="206" t="s">
        <v>8</v>
      </c>
    </row>
    <row r="2499" spans="1:8" s="94" customFormat="1" ht="11.25" customHeight="1">
      <c r="A2499" s="205">
        <v>2494</v>
      </c>
      <c r="B2499" s="209"/>
      <c r="C2499" s="205" t="s">
        <v>228</v>
      </c>
      <c r="D2499" s="205" t="s">
        <v>835</v>
      </c>
      <c r="E2499" s="205" t="s">
        <v>229</v>
      </c>
      <c r="F2499" s="205"/>
      <c r="G2499" s="210">
        <v>20000</v>
      </c>
      <c r="H2499" s="205" t="s">
        <v>8</v>
      </c>
    </row>
    <row r="2500" spans="1:8" s="94" customFormat="1" ht="11.25" customHeight="1">
      <c r="A2500" s="206">
        <v>2495</v>
      </c>
      <c r="B2500" s="211"/>
      <c r="C2500" s="206" t="s">
        <v>228</v>
      </c>
      <c r="D2500" s="206" t="s">
        <v>831</v>
      </c>
      <c r="E2500" s="206" t="s">
        <v>229</v>
      </c>
      <c r="F2500" s="206"/>
      <c r="G2500" s="212">
        <v>10000</v>
      </c>
      <c r="H2500" s="206" t="s">
        <v>8</v>
      </c>
    </row>
    <row r="2501" spans="1:8" s="94" customFormat="1" ht="11.25" customHeight="1">
      <c r="A2501" s="205">
        <v>2496</v>
      </c>
      <c r="B2501" s="209"/>
      <c r="C2501" s="205" t="s">
        <v>228</v>
      </c>
      <c r="D2501" s="205" t="s">
        <v>837</v>
      </c>
      <c r="E2501" s="205" t="s">
        <v>229</v>
      </c>
      <c r="F2501" s="205"/>
      <c r="G2501" s="210">
        <v>30000</v>
      </c>
      <c r="H2501" s="205" t="s">
        <v>8</v>
      </c>
    </row>
    <row r="2502" spans="1:8" s="94" customFormat="1" ht="11.25" customHeight="1">
      <c r="A2502" s="206">
        <v>2497</v>
      </c>
      <c r="B2502" s="211"/>
      <c r="C2502" s="206" t="s">
        <v>228</v>
      </c>
      <c r="D2502" s="206" t="s">
        <v>836</v>
      </c>
      <c r="E2502" s="206" t="s">
        <v>229</v>
      </c>
      <c r="F2502" s="206"/>
      <c r="G2502" s="212">
        <v>10000</v>
      </c>
      <c r="H2502" s="206" t="s">
        <v>8</v>
      </c>
    </row>
    <row r="2503" spans="1:8" s="94" customFormat="1" ht="11.25" customHeight="1">
      <c r="A2503" s="205">
        <v>2498</v>
      </c>
      <c r="B2503" s="209"/>
      <c r="C2503" s="205" t="s">
        <v>228</v>
      </c>
      <c r="D2503" s="205" t="s">
        <v>818</v>
      </c>
      <c r="E2503" s="205" t="s">
        <v>229</v>
      </c>
      <c r="F2503" s="205"/>
      <c r="G2503" s="210">
        <v>10000</v>
      </c>
      <c r="H2503" s="205" t="s">
        <v>8</v>
      </c>
    </row>
    <row r="2504" spans="1:8" s="94" customFormat="1" ht="11.25" customHeight="1">
      <c r="A2504" s="206">
        <v>2499</v>
      </c>
      <c r="B2504" s="211"/>
      <c r="C2504" s="206" t="s">
        <v>228</v>
      </c>
      <c r="D2504" s="206" t="s">
        <v>823</v>
      </c>
      <c r="E2504" s="206" t="s">
        <v>229</v>
      </c>
      <c r="F2504" s="206"/>
      <c r="G2504" s="212">
        <v>20000</v>
      </c>
      <c r="H2504" s="206" t="s">
        <v>8</v>
      </c>
    </row>
    <row r="2505" spans="1:8" s="94" customFormat="1" ht="11.25" customHeight="1">
      <c r="A2505" s="205">
        <v>2500</v>
      </c>
      <c r="B2505" s="209"/>
      <c r="C2505" s="205" t="s">
        <v>228</v>
      </c>
      <c r="D2505" s="205" t="s">
        <v>819</v>
      </c>
      <c r="E2505" s="205" t="s">
        <v>229</v>
      </c>
      <c r="F2505" s="205"/>
      <c r="G2505" s="210">
        <v>10000</v>
      </c>
      <c r="H2505" s="205" t="s">
        <v>8</v>
      </c>
    </row>
    <row r="2506" spans="1:8" s="94" customFormat="1" ht="11.25" customHeight="1">
      <c r="A2506" s="206">
        <v>2501</v>
      </c>
      <c r="B2506" s="211"/>
      <c r="C2506" s="206" t="s">
        <v>228</v>
      </c>
      <c r="D2506" s="206" t="s">
        <v>819</v>
      </c>
      <c r="E2506" s="206" t="s">
        <v>229</v>
      </c>
      <c r="F2506" s="206"/>
      <c r="G2506" s="212">
        <v>10000</v>
      </c>
      <c r="H2506" s="206" t="s">
        <v>8</v>
      </c>
    </row>
    <row r="2507" spans="1:8" s="94" customFormat="1" ht="11.25" customHeight="1">
      <c r="A2507" s="205">
        <v>2502</v>
      </c>
      <c r="B2507" s="209"/>
      <c r="C2507" s="205" t="s">
        <v>228</v>
      </c>
      <c r="D2507" s="205" t="s">
        <v>834</v>
      </c>
      <c r="E2507" s="205" t="s">
        <v>229</v>
      </c>
      <c r="F2507" s="205"/>
      <c r="G2507" s="210">
        <v>10000</v>
      </c>
      <c r="H2507" s="205" t="s">
        <v>8</v>
      </c>
    </row>
    <row r="2508" spans="1:8" s="94" customFormat="1" ht="11.25" customHeight="1">
      <c r="A2508" s="206">
        <v>2503</v>
      </c>
      <c r="B2508" s="211"/>
      <c r="C2508" s="206" t="s">
        <v>228</v>
      </c>
      <c r="D2508" s="206" t="s">
        <v>867</v>
      </c>
      <c r="E2508" s="206" t="s">
        <v>229</v>
      </c>
      <c r="F2508" s="206"/>
      <c r="G2508" s="212">
        <v>20000</v>
      </c>
      <c r="H2508" s="206" t="s">
        <v>8</v>
      </c>
    </row>
    <row r="2509" spans="1:8" s="94" customFormat="1" ht="11.25" customHeight="1">
      <c r="A2509" s="205">
        <v>2504</v>
      </c>
      <c r="B2509" s="209"/>
      <c r="C2509" s="205" t="s">
        <v>228</v>
      </c>
      <c r="D2509" s="205" t="s">
        <v>864</v>
      </c>
      <c r="E2509" s="205" t="s">
        <v>229</v>
      </c>
      <c r="F2509" s="205"/>
      <c r="G2509" s="210">
        <v>10000</v>
      </c>
      <c r="H2509" s="205" t="s">
        <v>8</v>
      </c>
    </row>
    <row r="2510" spans="1:8" s="94" customFormat="1" ht="11.25" customHeight="1">
      <c r="A2510" s="206">
        <v>2505</v>
      </c>
      <c r="B2510" s="211"/>
      <c r="C2510" s="206" t="s">
        <v>228</v>
      </c>
      <c r="D2510" s="206" t="s">
        <v>823</v>
      </c>
      <c r="E2510" s="206" t="s">
        <v>229</v>
      </c>
      <c r="F2510" s="206"/>
      <c r="G2510" s="212">
        <v>10000</v>
      </c>
      <c r="H2510" s="206" t="s">
        <v>8</v>
      </c>
    </row>
    <row r="2511" spans="1:8" s="94" customFormat="1" ht="11.25" customHeight="1">
      <c r="A2511" s="205">
        <v>2506</v>
      </c>
      <c r="B2511" s="209"/>
      <c r="C2511" s="205" t="s">
        <v>228</v>
      </c>
      <c r="D2511" s="205" t="s">
        <v>818</v>
      </c>
      <c r="E2511" s="205" t="s">
        <v>229</v>
      </c>
      <c r="F2511" s="205"/>
      <c r="G2511" s="210">
        <v>10000</v>
      </c>
      <c r="H2511" s="205" t="s">
        <v>8</v>
      </c>
    </row>
    <row r="2512" spans="1:8" s="94" customFormat="1" ht="11.25" customHeight="1">
      <c r="A2512" s="206">
        <v>2507</v>
      </c>
      <c r="B2512" s="211"/>
      <c r="C2512" s="206" t="s">
        <v>228</v>
      </c>
      <c r="D2512" s="206" t="s">
        <v>819</v>
      </c>
      <c r="E2512" s="206" t="s">
        <v>229</v>
      </c>
      <c r="F2512" s="206"/>
      <c r="G2512" s="212">
        <v>50000</v>
      </c>
      <c r="H2512" s="206" t="s">
        <v>8</v>
      </c>
    </row>
    <row r="2513" spans="1:8" s="94" customFormat="1" ht="11.25" customHeight="1">
      <c r="A2513" s="205">
        <v>2508</v>
      </c>
      <c r="B2513" s="209"/>
      <c r="C2513" s="205" t="s">
        <v>228</v>
      </c>
      <c r="D2513" s="205" t="s">
        <v>823</v>
      </c>
      <c r="E2513" s="205" t="s">
        <v>229</v>
      </c>
      <c r="F2513" s="205"/>
      <c r="G2513" s="210">
        <v>10000</v>
      </c>
      <c r="H2513" s="205" t="s">
        <v>8</v>
      </c>
    </row>
    <row r="2514" spans="1:8" s="94" customFormat="1" ht="11.25" customHeight="1">
      <c r="A2514" s="206">
        <v>2509</v>
      </c>
      <c r="B2514" s="211"/>
      <c r="C2514" s="206" t="s">
        <v>228</v>
      </c>
      <c r="D2514" s="206" t="s">
        <v>823</v>
      </c>
      <c r="E2514" s="206" t="s">
        <v>229</v>
      </c>
      <c r="F2514" s="206"/>
      <c r="G2514" s="212">
        <v>10000</v>
      </c>
      <c r="H2514" s="206" t="s">
        <v>8</v>
      </c>
    </row>
    <row r="2515" spans="1:8" s="94" customFormat="1" ht="11.25" customHeight="1">
      <c r="A2515" s="205">
        <v>2510</v>
      </c>
      <c r="B2515" s="209"/>
      <c r="C2515" s="205" t="s">
        <v>228</v>
      </c>
      <c r="D2515" s="205" t="s">
        <v>825</v>
      </c>
      <c r="E2515" s="205" t="s">
        <v>229</v>
      </c>
      <c r="F2515" s="205"/>
      <c r="G2515" s="210">
        <v>10000</v>
      </c>
      <c r="H2515" s="205" t="s">
        <v>8</v>
      </c>
    </row>
    <row r="2516" spans="1:8" s="94" customFormat="1" ht="11.25" customHeight="1">
      <c r="A2516" s="206">
        <v>2511</v>
      </c>
      <c r="B2516" s="211"/>
      <c r="C2516" s="206" t="s">
        <v>228</v>
      </c>
      <c r="D2516" s="206" t="s">
        <v>822</v>
      </c>
      <c r="E2516" s="206" t="s">
        <v>229</v>
      </c>
      <c r="F2516" s="206"/>
      <c r="G2516" s="212">
        <v>10000</v>
      </c>
      <c r="H2516" s="206" t="s">
        <v>8</v>
      </c>
    </row>
    <row r="2517" spans="1:8" s="94" customFormat="1" ht="11.25" customHeight="1">
      <c r="A2517" s="205">
        <v>2512</v>
      </c>
      <c r="B2517" s="209"/>
      <c r="C2517" s="205" t="s">
        <v>228</v>
      </c>
      <c r="D2517" s="205" t="s">
        <v>833</v>
      </c>
      <c r="E2517" s="205" t="s">
        <v>229</v>
      </c>
      <c r="F2517" s="205"/>
      <c r="G2517" s="210">
        <v>10000</v>
      </c>
      <c r="H2517" s="205" t="s">
        <v>8</v>
      </c>
    </row>
    <row r="2518" spans="1:8" s="94" customFormat="1" ht="11.25" customHeight="1">
      <c r="A2518" s="206">
        <v>2513</v>
      </c>
      <c r="B2518" s="206"/>
      <c r="C2518" s="206" t="s">
        <v>228</v>
      </c>
      <c r="D2518" s="206" t="s">
        <v>864</v>
      </c>
      <c r="E2518" s="206" t="s">
        <v>229</v>
      </c>
      <c r="F2518" s="206"/>
      <c r="G2518" s="212">
        <v>10000</v>
      </c>
      <c r="H2518" s="206" t="s">
        <v>8</v>
      </c>
    </row>
    <row r="2519" spans="1:8" s="94" customFormat="1" ht="11.25" customHeight="1">
      <c r="A2519" s="205">
        <v>2514</v>
      </c>
      <c r="B2519" s="214">
        <v>44414</v>
      </c>
      <c r="C2519" s="205" t="s">
        <v>228</v>
      </c>
      <c r="D2519" s="205" t="s">
        <v>832</v>
      </c>
      <c r="E2519" s="205" t="s">
        <v>229</v>
      </c>
      <c r="F2519" s="205"/>
      <c r="G2519" s="210">
        <v>100000</v>
      </c>
      <c r="H2519" s="205" t="s">
        <v>8</v>
      </c>
    </row>
    <row r="2520" spans="1:8" s="94" customFormat="1" ht="11.25" customHeight="1">
      <c r="A2520" s="206">
        <v>2515</v>
      </c>
      <c r="B2520" s="211"/>
      <c r="C2520" s="206" t="s">
        <v>228</v>
      </c>
      <c r="D2520" s="206" t="s">
        <v>848</v>
      </c>
      <c r="E2520" s="206" t="s">
        <v>233</v>
      </c>
      <c r="F2520" s="206"/>
      <c r="G2520" s="212">
        <v>250000</v>
      </c>
      <c r="H2520" s="206" t="s">
        <v>7</v>
      </c>
    </row>
    <row r="2521" spans="1:8" s="94" customFormat="1" ht="11.25" customHeight="1">
      <c r="A2521" s="205">
        <v>2516</v>
      </c>
      <c r="B2521" s="205"/>
      <c r="C2521" s="205" t="s">
        <v>228</v>
      </c>
      <c r="D2521" s="205" t="s">
        <v>848</v>
      </c>
      <c r="E2521" s="205" t="s">
        <v>233</v>
      </c>
      <c r="F2521" s="205"/>
      <c r="G2521" s="210">
        <v>260000</v>
      </c>
      <c r="H2521" s="205" t="s">
        <v>7</v>
      </c>
    </row>
    <row r="2522" spans="1:8" s="94" customFormat="1" ht="11.25" customHeight="1">
      <c r="A2522" s="206">
        <v>2517</v>
      </c>
      <c r="B2522" s="213">
        <v>44415</v>
      </c>
      <c r="C2522" s="206" t="s">
        <v>228</v>
      </c>
      <c r="D2522" s="206" t="s">
        <v>878</v>
      </c>
      <c r="E2522" s="206" t="s">
        <v>233</v>
      </c>
      <c r="F2522" s="206"/>
      <c r="G2522" s="212">
        <v>30000</v>
      </c>
      <c r="H2522" s="206" t="s">
        <v>8</v>
      </c>
    </row>
    <row r="2523" spans="1:8" s="94" customFormat="1" ht="11.25" customHeight="1">
      <c r="A2523" s="205">
        <v>2518</v>
      </c>
      <c r="B2523" s="205"/>
      <c r="C2523" s="205" t="s">
        <v>228</v>
      </c>
      <c r="D2523" s="205" t="s">
        <v>878</v>
      </c>
      <c r="E2523" s="205" t="s">
        <v>233</v>
      </c>
      <c r="F2523" s="205"/>
      <c r="G2523" s="210">
        <v>30000</v>
      </c>
      <c r="H2523" s="205" t="s">
        <v>8</v>
      </c>
    </row>
    <row r="2524" spans="1:8" s="94" customFormat="1" ht="11.25" customHeight="1">
      <c r="A2524" s="206">
        <v>2519</v>
      </c>
      <c r="B2524" s="213">
        <v>44417</v>
      </c>
      <c r="C2524" s="206" t="s">
        <v>228</v>
      </c>
      <c r="D2524" s="206" t="s">
        <v>823</v>
      </c>
      <c r="E2524" s="206" t="s">
        <v>229</v>
      </c>
      <c r="F2524" s="206"/>
      <c r="G2524" s="212">
        <v>5000</v>
      </c>
      <c r="H2524" s="206" t="s">
        <v>8</v>
      </c>
    </row>
    <row r="2525" spans="1:8" s="94" customFormat="1" ht="11.25" customHeight="1">
      <c r="A2525" s="205">
        <v>2520</v>
      </c>
      <c r="B2525" s="209"/>
      <c r="C2525" s="205" t="s">
        <v>228</v>
      </c>
      <c r="D2525" s="205" t="s">
        <v>832</v>
      </c>
      <c r="E2525" s="205" t="s">
        <v>229</v>
      </c>
      <c r="F2525" s="205"/>
      <c r="G2525" s="210">
        <v>10000</v>
      </c>
      <c r="H2525" s="205" t="s">
        <v>8</v>
      </c>
    </row>
    <row r="2526" spans="1:8" s="94" customFormat="1" ht="11.25" customHeight="1">
      <c r="A2526" s="206">
        <v>2521</v>
      </c>
      <c r="B2526" s="211"/>
      <c r="C2526" s="206" t="s">
        <v>228</v>
      </c>
      <c r="D2526" s="206" t="s">
        <v>838</v>
      </c>
      <c r="E2526" s="206" t="s">
        <v>229</v>
      </c>
      <c r="F2526" s="206"/>
      <c r="G2526" s="212">
        <v>20000</v>
      </c>
      <c r="H2526" s="206" t="s">
        <v>8</v>
      </c>
    </row>
    <row r="2527" spans="1:8" s="94" customFormat="1" ht="11.25" customHeight="1">
      <c r="A2527" s="205">
        <v>2522</v>
      </c>
      <c r="B2527" s="209"/>
      <c r="C2527" s="205" t="s">
        <v>228</v>
      </c>
      <c r="D2527" s="205" t="s">
        <v>838</v>
      </c>
      <c r="E2527" s="205" t="s">
        <v>229</v>
      </c>
      <c r="F2527" s="205"/>
      <c r="G2527" s="210">
        <v>50000</v>
      </c>
      <c r="H2527" s="205" t="s">
        <v>8</v>
      </c>
    </row>
    <row r="2528" spans="1:8" s="94" customFormat="1" ht="11.25" customHeight="1">
      <c r="A2528" s="206">
        <v>2523</v>
      </c>
      <c r="B2528" s="211"/>
      <c r="C2528" s="206" t="s">
        <v>228</v>
      </c>
      <c r="D2528" s="206" t="s">
        <v>839</v>
      </c>
      <c r="E2528" s="206" t="s">
        <v>229</v>
      </c>
      <c r="F2528" s="206"/>
      <c r="G2528" s="212">
        <v>10000</v>
      </c>
      <c r="H2528" s="206" t="s">
        <v>8</v>
      </c>
    </row>
    <row r="2529" spans="1:8" s="94" customFormat="1" ht="11.25" customHeight="1">
      <c r="A2529" s="205">
        <v>2524</v>
      </c>
      <c r="B2529" s="209"/>
      <c r="C2529" s="205" t="s">
        <v>228</v>
      </c>
      <c r="D2529" s="205" t="s">
        <v>840</v>
      </c>
      <c r="E2529" s="205" t="s">
        <v>229</v>
      </c>
      <c r="F2529" s="205"/>
      <c r="G2529" s="210">
        <v>20000</v>
      </c>
      <c r="H2529" s="205" t="s">
        <v>8</v>
      </c>
    </row>
    <row r="2530" spans="1:8" s="94" customFormat="1" ht="11.25" customHeight="1">
      <c r="A2530" s="206">
        <v>2525</v>
      </c>
      <c r="B2530" s="211"/>
      <c r="C2530" s="206" t="s">
        <v>228</v>
      </c>
      <c r="D2530" s="206" t="s">
        <v>819</v>
      </c>
      <c r="E2530" s="206" t="s">
        <v>229</v>
      </c>
      <c r="F2530" s="206"/>
      <c r="G2530" s="212">
        <v>20000</v>
      </c>
      <c r="H2530" s="206" t="s">
        <v>8</v>
      </c>
    </row>
    <row r="2531" spans="1:8" s="94" customFormat="1" ht="11.25" customHeight="1">
      <c r="A2531" s="205">
        <v>2526</v>
      </c>
      <c r="B2531" s="209"/>
      <c r="C2531" s="205" t="s">
        <v>228</v>
      </c>
      <c r="D2531" s="205" t="s">
        <v>820</v>
      </c>
      <c r="E2531" s="205" t="s">
        <v>229</v>
      </c>
      <c r="F2531" s="205"/>
      <c r="G2531" s="210">
        <v>10000</v>
      </c>
      <c r="H2531" s="205" t="s">
        <v>8</v>
      </c>
    </row>
    <row r="2532" spans="1:8" s="94" customFormat="1" ht="11.25" customHeight="1">
      <c r="A2532" s="206">
        <v>2527</v>
      </c>
      <c r="B2532" s="211"/>
      <c r="C2532" s="206" t="s">
        <v>228</v>
      </c>
      <c r="D2532" s="206" t="s">
        <v>841</v>
      </c>
      <c r="E2532" s="206" t="s">
        <v>229</v>
      </c>
      <c r="F2532" s="206"/>
      <c r="G2532" s="212">
        <v>30000</v>
      </c>
      <c r="H2532" s="206" t="s">
        <v>8</v>
      </c>
    </row>
    <row r="2533" spans="1:8" s="94" customFormat="1" ht="11.25" customHeight="1">
      <c r="A2533" s="205">
        <v>2528</v>
      </c>
      <c r="B2533" s="209"/>
      <c r="C2533" s="205" t="s">
        <v>228</v>
      </c>
      <c r="D2533" s="205" t="s">
        <v>819</v>
      </c>
      <c r="E2533" s="205" t="s">
        <v>229</v>
      </c>
      <c r="F2533" s="205"/>
      <c r="G2533" s="210">
        <v>10000</v>
      </c>
      <c r="H2533" s="205" t="s">
        <v>8</v>
      </c>
    </row>
    <row r="2534" spans="1:8" s="94" customFormat="1" ht="11.25" customHeight="1">
      <c r="A2534" s="206">
        <v>2529</v>
      </c>
      <c r="B2534" s="211"/>
      <c r="C2534" s="206" t="s">
        <v>228</v>
      </c>
      <c r="D2534" s="206" t="s">
        <v>842</v>
      </c>
      <c r="E2534" s="206" t="s">
        <v>229</v>
      </c>
      <c r="F2534" s="206"/>
      <c r="G2534" s="212">
        <v>20000</v>
      </c>
      <c r="H2534" s="206" t="s">
        <v>8</v>
      </c>
    </row>
    <row r="2535" spans="1:8" s="94" customFormat="1" ht="11.25" customHeight="1">
      <c r="A2535" s="205">
        <v>2530</v>
      </c>
      <c r="B2535" s="209"/>
      <c r="C2535" s="205" t="s">
        <v>228</v>
      </c>
      <c r="D2535" s="205" t="s">
        <v>818</v>
      </c>
      <c r="E2535" s="205" t="s">
        <v>229</v>
      </c>
      <c r="F2535" s="205"/>
      <c r="G2535" s="210">
        <v>30000</v>
      </c>
      <c r="H2535" s="205" t="s">
        <v>8</v>
      </c>
    </row>
    <row r="2536" spans="1:8" s="94" customFormat="1" ht="11.25" customHeight="1">
      <c r="A2536" s="206">
        <v>2531</v>
      </c>
      <c r="B2536" s="211"/>
      <c r="C2536" s="206" t="s">
        <v>228</v>
      </c>
      <c r="D2536" s="206" t="s">
        <v>819</v>
      </c>
      <c r="E2536" s="206" t="s">
        <v>229</v>
      </c>
      <c r="F2536" s="206"/>
      <c r="G2536" s="212">
        <v>10000</v>
      </c>
      <c r="H2536" s="206" t="s">
        <v>8</v>
      </c>
    </row>
    <row r="2537" spans="1:8" s="94" customFormat="1" ht="11.25" customHeight="1">
      <c r="A2537" s="205">
        <v>2532</v>
      </c>
      <c r="B2537" s="209"/>
      <c r="C2537" s="205" t="s">
        <v>228</v>
      </c>
      <c r="D2537" s="205" t="s">
        <v>823</v>
      </c>
      <c r="E2537" s="205" t="s">
        <v>229</v>
      </c>
      <c r="F2537" s="205"/>
      <c r="G2537" s="210">
        <v>10000</v>
      </c>
      <c r="H2537" s="205" t="s">
        <v>8</v>
      </c>
    </row>
    <row r="2538" spans="1:8" s="94" customFormat="1" ht="11.25" customHeight="1">
      <c r="A2538" s="206">
        <v>2533</v>
      </c>
      <c r="B2538" s="206"/>
      <c r="C2538" s="206" t="s">
        <v>228</v>
      </c>
      <c r="D2538" s="206" t="s">
        <v>819</v>
      </c>
      <c r="E2538" s="206" t="s">
        <v>229</v>
      </c>
      <c r="F2538" s="206"/>
      <c r="G2538" s="212">
        <v>10000</v>
      </c>
      <c r="H2538" s="206" t="s">
        <v>8</v>
      </c>
    </row>
    <row r="2539" spans="1:8" s="94" customFormat="1" ht="11.25" customHeight="1">
      <c r="A2539" s="205">
        <v>2534</v>
      </c>
      <c r="B2539" s="214">
        <v>44418</v>
      </c>
      <c r="C2539" s="205" t="s">
        <v>228</v>
      </c>
      <c r="D2539" s="205" t="s">
        <v>824</v>
      </c>
      <c r="E2539" s="205" t="s">
        <v>230</v>
      </c>
      <c r="F2539" s="205"/>
      <c r="G2539" s="210">
        <v>10000</v>
      </c>
      <c r="H2539" s="205" t="s">
        <v>8</v>
      </c>
    </row>
    <row r="2540" spans="1:8" s="94" customFormat="1" ht="11.25" customHeight="1">
      <c r="A2540" s="206">
        <v>2535</v>
      </c>
      <c r="B2540" s="211"/>
      <c r="C2540" s="206" t="s">
        <v>228</v>
      </c>
      <c r="D2540" s="206" t="s">
        <v>820</v>
      </c>
      <c r="E2540" s="206" t="s">
        <v>229</v>
      </c>
      <c r="F2540" s="206"/>
      <c r="G2540" s="212">
        <v>50000</v>
      </c>
      <c r="H2540" s="206" t="s">
        <v>8</v>
      </c>
    </row>
    <row r="2541" spans="1:8" s="94" customFormat="1" ht="11.25" customHeight="1">
      <c r="A2541" s="205">
        <v>2536</v>
      </c>
      <c r="B2541" s="205"/>
      <c r="C2541" s="205" t="s">
        <v>228</v>
      </c>
      <c r="D2541" s="205" t="s">
        <v>819</v>
      </c>
      <c r="E2541" s="205" t="s">
        <v>229</v>
      </c>
      <c r="F2541" s="205"/>
      <c r="G2541" s="210">
        <v>20000</v>
      </c>
      <c r="H2541" s="205" t="s">
        <v>8</v>
      </c>
    </row>
    <row r="2542" spans="1:8" s="94" customFormat="1" ht="11.25" customHeight="1">
      <c r="A2542" s="206">
        <v>2537</v>
      </c>
      <c r="B2542" s="213">
        <v>44419</v>
      </c>
      <c r="C2542" s="206" t="s">
        <v>228</v>
      </c>
      <c r="D2542" s="206" t="s">
        <v>819</v>
      </c>
      <c r="E2542" s="206" t="s">
        <v>229</v>
      </c>
      <c r="F2542" s="206"/>
      <c r="G2542" s="212">
        <v>10000</v>
      </c>
      <c r="H2542" s="206" t="s">
        <v>8</v>
      </c>
    </row>
    <row r="2543" spans="1:8" s="94" customFormat="1" ht="11.25" customHeight="1">
      <c r="A2543" s="205">
        <v>2538</v>
      </c>
      <c r="B2543" s="209"/>
      <c r="C2543" s="205" t="s">
        <v>228</v>
      </c>
      <c r="D2543" s="205" t="s">
        <v>838</v>
      </c>
      <c r="E2543" s="205" t="s">
        <v>229</v>
      </c>
      <c r="F2543" s="205"/>
      <c r="G2543" s="210">
        <v>10000</v>
      </c>
      <c r="H2543" s="205" t="s">
        <v>8</v>
      </c>
    </row>
    <row r="2544" spans="1:8" s="94" customFormat="1" ht="11.25" customHeight="1">
      <c r="A2544" s="206">
        <v>2539</v>
      </c>
      <c r="B2544" s="211"/>
      <c r="C2544" s="206" t="s">
        <v>228</v>
      </c>
      <c r="D2544" s="206" t="s">
        <v>819</v>
      </c>
      <c r="E2544" s="206" t="s">
        <v>229</v>
      </c>
      <c r="F2544" s="206"/>
      <c r="G2544" s="212">
        <v>10000</v>
      </c>
      <c r="H2544" s="206" t="s">
        <v>8</v>
      </c>
    </row>
    <row r="2545" spans="1:8" s="94" customFormat="1" ht="11.25" customHeight="1">
      <c r="A2545" s="205">
        <v>2540</v>
      </c>
      <c r="B2545" s="209"/>
      <c r="C2545" s="205" t="s">
        <v>228</v>
      </c>
      <c r="D2545" s="205" t="s">
        <v>831</v>
      </c>
      <c r="E2545" s="205" t="s">
        <v>229</v>
      </c>
      <c r="F2545" s="205"/>
      <c r="G2545" s="210">
        <v>10000</v>
      </c>
      <c r="H2545" s="205" t="s">
        <v>8</v>
      </c>
    </row>
    <row r="2546" spans="1:8" s="94" customFormat="1" ht="11.25" customHeight="1">
      <c r="A2546" s="206">
        <v>2541</v>
      </c>
      <c r="B2546" s="211"/>
      <c r="C2546" s="206" t="s">
        <v>228</v>
      </c>
      <c r="D2546" s="206" t="s">
        <v>843</v>
      </c>
      <c r="E2546" s="206" t="s">
        <v>229</v>
      </c>
      <c r="F2546" s="206"/>
      <c r="G2546" s="212">
        <v>10000</v>
      </c>
      <c r="H2546" s="206" t="s">
        <v>8</v>
      </c>
    </row>
    <row r="2547" spans="1:8" s="94" customFormat="1" ht="11.25" customHeight="1">
      <c r="A2547" s="205">
        <v>2542</v>
      </c>
      <c r="B2547" s="205"/>
      <c r="C2547" s="205" t="s">
        <v>228</v>
      </c>
      <c r="D2547" s="205" t="s">
        <v>839</v>
      </c>
      <c r="E2547" s="205" t="s">
        <v>229</v>
      </c>
      <c r="F2547" s="205"/>
      <c r="G2547" s="210">
        <v>30000</v>
      </c>
      <c r="H2547" s="205" t="s">
        <v>8</v>
      </c>
    </row>
    <row r="2548" spans="1:8" s="94" customFormat="1" ht="11.25" customHeight="1">
      <c r="A2548" s="206">
        <v>2543</v>
      </c>
      <c r="B2548" s="213">
        <v>44420</v>
      </c>
      <c r="C2548" s="206" t="s">
        <v>228</v>
      </c>
      <c r="D2548" s="206" t="s">
        <v>838</v>
      </c>
      <c r="E2548" s="206" t="s">
        <v>229</v>
      </c>
      <c r="F2548" s="206"/>
      <c r="G2548" s="212">
        <v>10000</v>
      </c>
      <c r="H2548" s="206" t="s">
        <v>8</v>
      </c>
    </row>
    <row r="2549" spans="1:8" s="94" customFormat="1" ht="11.25" customHeight="1">
      <c r="A2549" s="205">
        <v>2544</v>
      </c>
      <c r="B2549" s="209"/>
      <c r="C2549" s="205" t="s">
        <v>228</v>
      </c>
      <c r="D2549" s="205" t="s">
        <v>846</v>
      </c>
      <c r="E2549" s="205" t="s">
        <v>229</v>
      </c>
      <c r="F2549" s="205"/>
      <c r="G2549" s="210">
        <v>20000</v>
      </c>
      <c r="H2549" s="205" t="s">
        <v>8</v>
      </c>
    </row>
    <row r="2550" spans="1:8" s="94" customFormat="1" ht="11.25" customHeight="1">
      <c r="A2550" s="206">
        <v>2545</v>
      </c>
      <c r="B2550" s="211"/>
      <c r="C2550" s="206" t="s">
        <v>228</v>
      </c>
      <c r="D2550" s="206" t="s">
        <v>820</v>
      </c>
      <c r="E2550" s="206" t="s">
        <v>229</v>
      </c>
      <c r="F2550" s="206"/>
      <c r="G2550" s="212">
        <v>20000</v>
      </c>
      <c r="H2550" s="206" t="s">
        <v>8</v>
      </c>
    </row>
    <row r="2551" spans="1:8" s="94" customFormat="1" ht="11.25" customHeight="1">
      <c r="A2551" s="205">
        <v>2546</v>
      </c>
      <c r="B2551" s="209"/>
      <c r="C2551" s="205" t="s">
        <v>228</v>
      </c>
      <c r="D2551" s="205" t="s">
        <v>839</v>
      </c>
      <c r="E2551" s="205" t="s">
        <v>229</v>
      </c>
      <c r="F2551" s="205"/>
      <c r="G2551" s="210">
        <v>10000</v>
      </c>
      <c r="H2551" s="205" t="s">
        <v>8</v>
      </c>
    </row>
    <row r="2552" spans="1:8" s="94" customFormat="1" ht="11.25" customHeight="1">
      <c r="A2552" s="206">
        <v>2547</v>
      </c>
      <c r="B2552" s="211"/>
      <c r="C2552" s="206" t="s">
        <v>228</v>
      </c>
      <c r="D2552" s="206" t="s">
        <v>844</v>
      </c>
      <c r="E2552" s="206" t="s">
        <v>229</v>
      </c>
      <c r="F2552" s="206"/>
      <c r="G2552" s="212">
        <v>10000</v>
      </c>
      <c r="H2552" s="206" t="s">
        <v>8</v>
      </c>
    </row>
    <row r="2553" spans="1:8" s="94" customFormat="1" ht="11.25" customHeight="1">
      <c r="A2553" s="205">
        <v>2548</v>
      </c>
      <c r="B2553" s="209"/>
      <c r="C2553" s="205" t="s">
        <v>228</v>
      </c>
      <c r="D2553" s="205" t="s">
        <v>832</v>
      </c>
      <c r="E2553" s="205" t="s">
        <v>229</v>
      </c>
      <c r="F2553" s="205"/>
      <c r="G2553" s="210">
        <v>20000</v>
      </c>
      <c r="H2553" s="205" t="s">
        <v>8</v>
      </c>
    </row>
    <row r="2554" spans="1:8" s="94" customFormat="1" ht="11.25" customHeight="1">
      <c r="A2554" s="206">
        <v>2549</v>
      </c>
      <c r="B2554" s="211"/>
      <c r="C2554" s="206" t="s">
        <v>228</v>
      </c>
      <c r="D2554" s="206" t="s">
        <v>830</v>
      </c>
      <c r="E2554" s="206" t="s">
        <v>229</v>
      </c>
      <c r="F2554" s="206"/>
      <c r="G2554" s="212">
        <v>10000</v>
      </c>
      <c r="H2554" s="206" t="s">
        <v>8</v>
      </c>
    </row>
    <row r="2555" spans="1:8" s="94" customFormat="1" ht="11.25" customHeight="1">
      <c r="A2555" s="205">
        <v>2550</v>
      </c>
      <c r="B2555" s="209"/>
      <c r="C2555" s="205" t="s">
        <v>228</v>
      </c>
      <c r="D2555" s="205" t="s">
        <v>839</v>
      </c>
      <c r="E2555" s="205" t="s">
        <v>229</v>
      </c>
      <c r="F2555" s="205"/>
      <c r="G2555" s="210">
        <v>20000</v>
      </c>
      <c r="H2555" s="205" t="s">
        <v>8</v>
      </c>
    </row>
    <row r="2556" spans="1:8" s="94" customFormat="1" ht="11.25" customHeight="1">
      <c r="A2556" s="206">
        <v>2551</v>
      </c>
      <c r="B2556" s="211"/>
      <c r="C2556" s="206" t="s">
        <v>228</v>
      </c>
      <c r="D2556" s="206" t="s">
        <v>818</v>
      </c>
      <c r="E2556" s="206" t="s">
        <v>229</v>
      </c>
      <c r="F2556" s="206"/>
      <c r="G2556" s="212">
        <v>10000</v>
      </c>
      <c r="H2556" s="206" t="s">
        <v>8</v>
      </c>
    </row>
    <row r="2557" spans="1:8" s="94" customFormat="1" ht="11.25" customHeight="1">
      <c r="A2557" s="205">
        <v>2552</v>
      </c>
      <c r="B2557" s="209"/>
      <c r="C2557" s="205" t="s">
        <v>228</v>
      </c>
      <c r="D2557" s="205" t="s">
        <v>847</v>
      </c>
      <c r="E2557" s="205" t="s">
        <v>229</v>
      </c>
      <c r="F2557" s="205"/>
      <c r="G2557" s="210">
        <v>10000</v>
      </c>
      <c r="H2557" s="205" t="s">
        <v>8</v>
      </c>
    </row>
    <row r="2558" spans="1:8" s="94" customFormat="1" ht="11.25" customHeight="1">
      <c r="A2558" s="206">
        <v>2553</v>
      </c>
      <c r="B2558" s="211"/>
      <c r="C2558" s="206" t="s">
        <v>228</v>
      </c>
      <c r="D2558" s="206" t="s">
        <v>847</v>
      </c>
      <c r="E2558" s="206" t="s">
        <v>229</v>
      </c>
      <c r="F2558" s="206"/>
      <c r="G2558" s="212">
        <v>10000</v>
      </c>
      <c r="H2558" s="206" t="s">
        <v>8</v>
      </c>
    </row>
    <row r="2559" spans="1:8" s="94" customFormat="1" ht="11.25" customHeight="1">
      <c r="A2559" s="205">
        <v>2554</v>
      </c>
      <c r="B2559" s="209"/>
      <c r="C2559" s="205" t="s">
        <v>228</v>
      </c>
      <c r="D2559" s="205" t="s">
        <v>823</v>
      </c>
      <c r="E2559" s="205" t="s">
        <v>229</v>
      </c>
      <c r="F2559" s="205"/>
      <c r="G2559" s="210">
        <v>10000</v>
      </c>
      <c r="H2559" s="205" t="s">
        <v>8</v>
      </c>
    </row>
    <row r="2560" spans="1:8" s="94" customFormat="1" ht="11.25" customHeight="1">
      <c r="A2560" s="206">
        <v>2555</v>
      </c>
      <c r="B2560" s="211"/>
      <c r="C2560" s="206" t="s">
        <v>228</v>
      </c>
      <c r="D2560" s="206" t="s">
        <v>817</v>
      </c>
      <c r="E2560" s="206" t="s">
        <v>229</v>
      </c>
      <c r="F2560" s="206"/>
      <c r="G2560" s="212">
        <v>10000</v>
      </c>
      <c r="H2560" s="206" t="s">
        <v>8</v>
      </c>
    </row>
    <row r="2561" spans="1:8" s="94" customFormat="1" ht="11.25" customHeight="1">
      <c r="A2561" s="205">
        <v>2556</v>
      </c>
      <c r="B2561" s="209"/>
      <c r="C2561" s="205" t="s">
        <v>228</v>
      </c>
      <c r="D2561" s="205" t="s">
        <v>819</v>
      </c>
      <c r="E2561" s="205" t="s">
        <v>229</v>
      </c>
      <c r="F2561" s="205"/>
      <c r="G2561" s="210">
        <v>50000</v>
      </c>
      <c r="H2561" s="205" t="s">
        <v>8</v>
      </c>
    </row>
    <row r="2562" spans="1:8" s="94" customFormat="1" ht="11.25" customHeight="1">
      <c r="A2562" s="206">
        <v>2557</v>
      </c>
      <c r="B2562" s="211"/>
      <c r="C2562" s="206" t="s">
        <v>228</v>
      </c>
      <c r="D2562" s="206" t="s">
        <v>822</v>
      </c>
      <c r="E2562" s="206" t="s">
        <v>229</v>
      </c>
      <c r="F2562" s="206"/>
      <c r="G2562" s="212">
        <v>10000</v>
      </c>
      <c r="H2562" s="206" t="s">
        <v>8</v>
      </c>
    </row>
    <row r="2563" spans="1:8" s="94" customFormat="1" ht="11.25" customHeight="1">
      <c r="A2563" s="205">
        <v>2558</v>
      </c>
      <c r="B2563" s="209"/>
      <c r="C2563" s="205" t="s">
        <v>228</v>
      </c>
      <c r="D2563" s="205" t="s">
        <v>820</v>
      </c>
      <c r="E2563" s="205" t="s">
        <v>229</v>
      </c>
      <c r="F2563" s="205"/>
      <c r="G2563" s="210">
        <v>10000</v>
      </c>
      <c r="H2563" s="205" t="s">
        <v>8</v>
      </c>
    </row>
    <row r="2564" spans="1:8" s="94" customFormat="1" ht="11.25" customHeight="1">
      <c r="A2564" s="206">
        <v>2559</v>
      </c>
      <c r="B2564" s="211"/>
      <c r="C2564" s="206" t="s">
        <v>228</v>
      </c>
      <c r="D2564" s="206" t="s">
        <v>839</v>
      </c>
      <c r="E2564" s="206" t="s">
        <v>229</v>
      </c>
      <c r="F2564" s="206"/>
      <c r="G2564" s="212">
        <v>10000</v>
      </c>
      <c r="H2564" s="206" t="s">
        <v>8</v>
      </c>
    </row>
    <row r="2565" spans="1:8" s="94" customFormat="1" ht="11.25" customHeight="1">
      <c r="A2565" s="205">
        <v>2560</v>
      </c>
      <c r="B2565" s="209"/>
      <c r="C2565" s="205" t="s">
        <v>228</v>
      </c>
      <c r="D2565" s="205" t="s">
        <v>823</v>
      </c>
      <c r="E2565" s="205" t="s">
        <v>229</v>
      </c>
      <c r="F2565" s="205"/>
      <c r="G2565" s="210">
        <v>10000</v>
      </c>
      <c r="H2565" s="205" t="s">
        <v>8</v>
      </c>
    </row>
    <row r="2566" spans="1:8" s="94" customFormat="1" ht="11.25" customHeight="1">
      <c r="A2566" s="206">
        <v>2561</v>
      </c>
      <c r="B2566" s="211"/>
      <c r="C2566" s="206" t="s">
        <v>228</v>
      </c>
      <c r="D2566" s="206" t="s">
        <v>819</v>
      </c>
      <c r="E2566" s="206" t="s">
        <v>229</v>
      </c>
      <c r="F2566" s="206"/>
      <c r="G2566" s="212">
        <v>10000</v>
      </c>
      <c r="H2566" s="206" t="s">
        <v>8</v>
      </c>
    </row>
    <row r="2567" spans="1:8" s="94" customFormat="1" ht="11.25" customHeight="1">
      <c r="A2567" s="205">
        <v>2562</v>
      </c>
      <c r="B2567" s="209"/>
      <c r="C2567" s="205" t="s">
        <v>228</v>
      </c>
      <c r="D2567" s="205" t="s">
        <v>823</v>
      </c>
      <c r="E2567" s="205" t="s">
        <v>229</v>
      </c>
      <c r="F2567" s="205"/>
      <c r="G2567" s="210">
        <v>10000</v>
      </c>
      <c r="H2567" s="205" t="s">
        <v>8</v>
      </c>
    </row>
    <row r="2568" spans="1:8" s="94" customFormat="1" ht="11.25" customHeight="1">
      <c r="A2568" s="206">
        <v>2563</v>
      </c>
      <c r="B2568" s="211"/>
      <c r="C2568" s="206" t="s">
        <v>228</v>
      </c>
      <c r="D2568" s="206" t="s">
        <v>826</v>
      </c>
      <c r="E2568" s="206" t="s">
        <v>229</v>
      </c>
      <c r="F2568" s="206"/>
      <c r="G2568" s="212">
        <v>10000</v>
      </c>
      <c r="H2568" s="206" t="s">
        <v>8</v>
      </c>
    </row>
    <row r="2569" spans="1:8" s="94" customFormat="1" ht="11.25" customHeight="1">
      <c r="A2569" s="205">
        <v>2564</v>
      </c>
      <c r="B2569" s="209"/>
      <c r="C2569" s="205" t="s">
        <v>228</v>
      </c>
      <c r="D2569" s="205" t="s">
        <v>844</v>
      </c>
      <c r="E2569" s="205" t="s">
        <v>229</v>
      </c>
      <c r="F2569" s="205"/>
      <c r="G2569" s="210">
        <v>10000</v>
      </c>
      <c r="H2569" s="205" t="s">
        <v>8</v>
      </c>
    </row>
    <row r="2570" spans="1:8" s="94" customFormat="1" ht="11.25" customHeight="1">
      <c r="A2570" s="206">
        <v>2565</v>
      </c>
      <c r="B2570" s="206"/>
      <c r="C2570" s="206" t="s">
        <v>228</v>
      </c>
      <c r="D2570" s="206" t="s">
        <v>842</v>
      </c>
      <c r="E2570" s="206" t="s">
        <v>229</v>
      </c>
      <c r="F2570" s="206"/>
      <c r="G2570" s="212">
        <v>20000</v>
      </c>
      <c r="H2570" s="206" t="s">
        <v>8</v>
      </c>
    </row>
    <row r="2571" spans="1:8" s="94" customFormat="1" ht="11.25" customHeight="1">
      <c r="A2571" s="205">
        <v>2566</v>
      </c>
      <c r="B2571" s="214">
        <v>44421</v>
      </c>
      <c r="C2571" s="205" t="s">
        <v>228</v>
      </c>
      <c r="D2571" s="205" t="s">
        <v>819</v>
      </c>
      <c r="E2571" s="205" t="s">
        <v>229</v>
      </c>
      <c r="F2571" s="205"/>
      <c r="G2571" s="210">
        <v>200000</v>
      </c>
      <c r="H2571" s="205" t="s">
        <v>8</v>
      </c>
    </row>
    <row r="2572" spans="1:8" s="94" customFormat="1" ht="11.25" customHeight="1">
      <c r="A2572" s="206">
        <v>2567</v>
      </c>
      <c r="B2572" s="211"/>
      <c r="C2572" s="206" t="s">
        <v>228</v>
      </c>
      <c r="D2572" s="206" t="s">
        <v>819</v>
      </c>
      <c r="E2572" s="206" t="s">
        <v>229</v>
      </c>
      <c r="F2572" s="206"/>
      <c r="G2572" s="212">
        <v>10000</v>
      </c>
      <c r="H2572" s="206" t="s">
        <v>8</v>
      </c>
    </row>
    <row r="2573" spans="1:8" s="94" customFormat="1" ht="11.25" customHeight="1">
      <c r="A2573" s="205">
        <v>2568</v>
      </c>
      <c r="B2573" s="209"/>
      <c r="C2573" s="205" t="s">
        <v>228</v>
      </c>
      <c r="D2573" s="205" t="s">
        <v>831</v>
      </c>
      <c r="E2573" s="205" t="s">
        <v>229</v>
      </c>
      <c r="F2573" s="205"/>
      <c r="G2573" s="210">
        <v>10000</v>
      </c>
      <c r="H2573" s="205" t="s">
        <v>8</v>
      </c>
    </row>
    <row r="2574" spans="1:8" s="94" customFormat="1" ht="11.25" customHeight="1">
      <c r="A2574" s="206">
        <v>2569</v>
      </c>
      <c r="B2574" s="211"/>
      <c r="C2574" s="206" t="s">
        <v>228</v>
      </c>
      <c r="D2574" s="206" t="s">
        <v>850</v>
      </c>
      <c r="E2574" s="206" t="s">
        <v>229</v>
      </c>
      <c r="F2574" s="206"/>
      <c r="G2574" s="212">
        <v>10000</v>
      </c>
      <c r="H2574" s="206" t="s">
        <v>8</v>
      </c>
    </row>
    <row r="2575" spans="1:8" s="94" customFormat="1" ht="11.25" customHeight="1">
      <c r="A2575" s="205">
        <v>2570</v>
      </c>
      <c r="B2575" s="209"/>
      <c r="C2575" s="205" t="s">
        <v>228</v>
      </c>
      <c r="D2575" s="205" t="s">
        <v>839</v>
      </c>
      <c r="E2575" s="205" t="s">
        <v>229</v>
      </c>
      <c r="F2575" s="205"/>
      <c r="G2575" s="210">
        <v>10000</v>
      </c>
      <c r="H2575" s="205" t="s">
        <v>8</v>
      </c>
    </row>
    <row r="2576" spans="1:8" s="94" customFormat="1" ht="11.25" customHeight="1">
      <c r="A2576" s="206">
        <v>2571</v>
      </c>
      <c r="B2576" s="211"/>
      <c r="C2576" s="206" t="s">
        <v>228</v>
      </c>
      <c r="D2576" s="206" t="s">
        <v>839</v>
      </c>
      <c r="E2576" s="206" t="s">
        <v>229</v>
      </c>
      <c r="F2576" s="206"/>
      <c r="G2576" s="212">
        <v>10000</v>
      </c>
      <c r="H2576" s="206" t="s">
        <v>8</v>
      </c>
    </row>
    <row r="2577" spans="1:8" s="94" customFormat="1" ht="11.25" customHeight="1">
      <c r="A2577" s="205">
        <v>2572</v>
      </c>
      <c r="B2577" s="209"/>
      <c r="C2577" s="205" t="s">
        <v>228</v>
      </c>
      <c r="D2577" s="205" t="s">
        <v>831</v>
      </c>
      <c r="E2577" s="205" t="s">
        <v>229</v>
      </c>
      <c r="F2577" s="205"/>
      <c r="G2577" s="210">
        <v>60000</v>
      </c>
      <c r="H2577" s="205" t="s">
        <v>8</v>
      </c>
    </row>
    <row r="2578" spans="1:8" s="94" customFormat="1" ht="11.25" customHeight="1">
      <c r="A2578" s="206">
        <v>2573</v>
      </c>
      <c r="B2578" s="211"/>
      <c r="C2578" s="206" t="s">
        <v>228</v>
      </c>
      <c r="D2578" s="206" t="s">
        <v>819</v>
      </c>
      <c r="E2578" s="206" t="s">
        <v>229</v>
      </c>
      <c r="F2578" s="206"/>
      <c r="G2578" s="212">
        <v>100000</v>
      </c>
      <c r="H2578" s="206" t="s">
        <v>8</v>
      </c>
    </row>
    <row r="2579" spans="1:8" s="94" customFormat="1" ht="11.25" customHeight="1">
      <c r="A2579" s="205">
        <v>2574</v>
      </c>
      <c r="B2579" s="205"/>
      <c r="C2579" s="205" t="s">
        <v>228</v>
      </c>
      <c r="D2579" s="205" t="s">
        <v>874</v>
      </c>
      <c r="E2579" s="205" t="s">
        <v>229</v>
      </c>
      <c r="F2579" s="205" t="s">
        <v>1143</v>
      </c>
      <c r="G2579" s="210">
        <v>900000</v>
      </c>
      <c r="H2579" s="205" t="s">
        <v>7</v>
      </c>
    </row>
    <row r="2580" spans="1:8" s="94" customFormat="1" ht="11.25" customHeight="1">
      <c r="A2580" s="206">
        <v>2575</v>
      </c>
      <c r="B2580" s="213">
        <v>44425</v>
      </c>
      <c r="C2580" s="206" t="s">
        <v>228</v>
      </c>
      <c r="D2580" s="206" t="s">
        <v>823</v>
      </c>
      <c r="E2580" s="206" t="s">
        <v>229</v>
      </c>
      <c r="F2580" s="206"/>
      <c r="G2580" s="212">
        <v>10000</v>
      </c>
      <c r="H2580" s="206" t="s">
        <v>8</v>
      </c>
    </row>
    <row r="2581" spans="1:8" s="94" customFormat="1" ht="11.25" customHeight="1">
      <c r="A2581" s="205">
        <v>2576</v>
      </c>
      <c r="B2581" s="209"/>
      <c r="C2581" s="205" t="s">
        <v>228</v>
      </c>
      <c r="D2581" s="205" t="s">
        <v>866</v>
      </c>
      <c r="E2581" s="205" t="s">
        <v>229</v>
      </c>
      <c r="F2581" s="205"/>
      <c r="G2581" s="210">
        <v>20000</v>
      </c>
      <c r="H2581" s="205" t="s">
        <v>8</v>
      </c>
    </row>
    <row r="2582" spans="1:8" s="94" customFormat="1" ht="11.25" customHeight="1">
      <c r="A2582" s="206">
        <v>2577</v>
      </c>
      <c r="B2582" s="211"/>
      <c r="C2582" s="206" t="s">
        <v>228</v>
      </c>
      <c r="D2582" s="206" t="s">
        <v>849</v>
      </c>
      <c r="E2582" s="206" t="s">
        <v>229</v>
      </c>
      <c r="F2582" s="206"/>
      <c r="G2582" s="212">
        <v>50000</v>
      </c>
      <c r="H2582" s="206" t="s">
        <v>8</v>
      </c>
    </row>
    <row r="2583" spans="1:8" s="94" customFormat="1" ht="11.25" customHeight="1">
      <c r="A2583" s="205">
        <v>2578</v>
      </c>
      <c r="B2583" s="209"/>
      <c r="C2583" s="205" t="s">
        <v>228</v>
      </c>
      <c r="D2583" s="205" t="s">
        <v>851</v>
      </c>
      <c r="E2583" s="205" t="s">
        <v>229</v>
      </c>
      <c r="F2583" s="205"/>
      <c r="G2583" s="210">
        <v>20000</v>
      </c>
      <c r="H2583" s="205" t="s">
        <v>8</v>
      </c>
    </row>
    <row r="2584" spans="1:8" s="94" customFormat="1" ht="11.25" customHeight="1">
      <c r="A2584" s="206">
        <v>2579</v>
      </c>
      <c r="B2584" s="211"/>
      <c r="C2584" s="206" t="s">
        <v>228</v>
      </c>
      <c r="D2584" s="206" t="s">
        <v>829</v>
      </c>
      <c r="E2584" s="206" t="s">
        <v>229</v>
      </c>
      <c r="F2584" s="206"/>
      <c r="G2584" s="212">
        <v>20000</v>
      </c>
      <c r="H2584" s="206" t="s">
        <v>8</v>
      </c>
    </row>
    <row r="2585" spans="1:8" s="94" customFormat="1" ht="11.25" customHeight="1">
      <c r="A2585" s="205">
        <v>2580</v>
      </c>
      <c r="B2585" s="209"/>
      <c r="C2585" s="205" t="s">
        <v>228</v>
      </c>
      <c r="D2585" s="205" t="s">
        <v>819</v>
      </c>
      <c r="E2585" s="205" t="s">
        <v>229</v>
      </c>
      <c r="F2585" s="205"/>
      <c r="G2585" s="210">
        <v>10000</v>
      </c>
      <c r="H2585" s="205" t="s">
        <v>8</v>
      </c>
    </row>
    <row r="2586" spans="1:8" s="94" customFormat="1" ht="11.25" customHeight="1">
      <c r="A2586" s="206">
        <v>2581</v>
      </c>
      <c r="B2586" s="211"/>
      <c r="C2586" s="206" t="s">
        <v>228</v>
      </c>
      <c r="D2586" s="206" t="s">
        <v>823</v>
      </c>
      <c r="E2586" s="206" t="s">
        <v>229</v>
      </c>
      <c r="F2586" s="206"/>
      <c r="G2586" s="212">
        <v>10000</v>
      </c>
      <c r="H2586" s="206" t="s">
        <v>8</v>
      </c>
    </row>
    <row r="2587" spans="1:8" s="94" customFormat="1" ht="11.25" customHeight="1">
      <c r="A2587" s="205">
        <v>2582</v>
      </c>
      <c r="B2587" s="209"/>
      <c r="C2587" s="205" t="s">
        <v>228</v>
      </c>
      <c r="D2587" s="205" t="s">
        <v>819</v>
      </c>
      <c r="E2587" s="205" t="s">
        <v>229</v>
      </c>
      <c r="F2587" s="205"/>
      <c r="G2587" s="210">
        <v>20000</v>
      </c>
      <c r="H2587" s="205" t="s">
        <v>8</v>
      </c>
    </row>
    <row r="2588" spans="1:8" s="94" customFormat="1" ht="11.25" customHeight="1">
      <c r="A2588" s="206">
        <v>2583</v>
      </c>
      <c r="B2588" s="206"/>
      <c r="C2588" s="206" t="s">
        <v>228</v>
      </c>
      <c r="D2588" s="206" t="s">
        <v>846</v>
      </c>
      <c r="E2588" s="206" t="s">
        <v>229</v>
      </c>
      <c r="F2588" s="206"/>
      <c r="G2588" s="212">
        <v>10000</v>
      </c>
      <c r="H2588" s="206" t="s">
        <v>8</v>
      </c>
    </row>
    <row r="2589" spans="1:8" s="94" customFormat="1" ht="11.25" customHeight="1">
      <c r="A2589" s="205">
        <v>2584</v>
      </c>
      <c r="B2589" s="214">
        <v>44427</v>
      </c>
      <c r="C2589" s="205" t="s">
        <v>228</v>
      </c>
      <c r="D2589" s="205" t="s">
        <v>819</v>
      </c>
      <c r="E2589" s="205" t="s">
        <v>229</v>
      </c>
      <c r="F2589" s="205"/>
      <c r="G2589" s="210">
        <v>10000</v>
      </c>
      <c r="H2589" s="205" t="s">
        <v>8</v>
      </c>
    </row>
    <row r="2590" spans="1:8" s="94" customFormat="1" ht="11.25" customHeight="1">
      <c r="A2590" s="206">
        <v>2585</v>
      </c>
      <c r="B2590" s="211"/>
      <c r="C2590" s="206" t="s">
        <v>228</v>
      </c>
      <c r="D2590" s="206" t="s">
        <v>852</v>
      </c>
      <c r="E2590" s="206" t="s">
        <v>229</v>
      </c>
      <c r="F2590" s="206"/>
      <c r="G2590" s="212">
        <v>10000</v>
      </c>
      <c r="H2590" s="206" t="s">
        <v>8</v>
      </c>
    </row>
    <row r="2591" spans="1:8" s="94" customFormat="1" ht="11.25" customHeight="1">
      <c r="A2591" s="205">
        <v>2586</v>
      </c>
      <c r="B2591" s="209"/>
      <c r="C2591" s="205" t="s">
        <v>228</v>
      </c>
      <c r="D2591" s="205" t="s">
        <v>823</v>
      </c>
      <c r="E2591" s="205" t="s">
        <v>229</v>
      </c>
      <c r="F2591" s="205"/>
      <c r="G2591" s="210">
        <v>50000</v>
      </c>
      <c r="H2591" s="205" t="s">
        <v>8</v>
      </c>
    </row>
    <row r="2592" spans="1:8" s="94" customFormat="1" ht="11.25" customHeight="1">
      <c r="A2592" s="206">
        <v>2587</v>
      </c>
      <c r="B2592" s="211"/>
      <c r="C2592" s="206" t="s">
        <v>228</v>
      </c>
      <c r="D2592" s="206" t="s">
        <v>831</v>
      </c>
      <c r="E2592" s="206" t="s">
        <v>229</v>
      </c>
      <c r="F2592" s="206"/>
      <c r="G2592" s="212">
        <v>20000</v>
      </c>
      <c r="H2592" s="206" t="s">
        <v>8</v>
      </c>
    </row>
    <row r="2593" spans="1:8" s="94" customFormat="1" ht="11.25" customHeight="1">
      <c r="A2593" s="205">
        <v>2588</v>
      </c>
      <c r="B2593" s="209"/>
      <c r="C2593" s="205" t="s">
        <v>228</v>
      </c>
      <c r="D2593" s="205" t="s">
        <v>839</v>
      </c>
      <c r="E2593" s="205" t="s">
        <v>229</v>
      </c>
      <c r="F2593" s="205"/>
      <c r="G2593" s="210">
        <v>20000</v>
      </c>
      <c r="H2593" s="205" t="s">
        <v>8</v>
      </c>
    </row>
    <row r="2594" spans="1:8" s="94" customFormat="1" ht="11.25" customHeight="1">
      <c r="A2594" s="206">
        <v>2589</v>
      </c>
      <c r="B2594" s="211"/>
      <c r="C2594" s="206" t="s">
        <v>228</v>
      </c>
      <c r="D2594" s="206" t="s">
        <v>819</v>
      </c>
      <c r="E2594" s="206" t="s">
        <v>229</v>
      </c>
      <c r="F2594" s="206"/>
      <c r="G2594" s="212">
        <v>20000</v>
      </c>
      <c r="H2594" s="206" t="s">
        <v>8</v>
      </c>
    </row>
    <row r="2595" spans="1:8" s="94" customFormat="1" ht="11.25" customHeight="1">
      <c r="A2595" s="205">
        <v>2590</v>
      </c>
      <c r="B2595" s="209"/>
      <c r="C2595" s="205" t="s">
        <v>228</v>
      </c>
      <c r="D2595" s="205" t="s">
        <v>823</v>
      </c>
      <c r="E2595" s="205" t="s">
        <v>229</v>
      </c>
      <c r="F2595" s="205"/>
      <c r="G2595" s="210">
        <v>10000</v>
      </c>
      <c r="H2595" s="205" t="s">
        <v>8</v>
      </c>
    </row>
    <row r="2596" spans="1:8" s="94" customFormat="1" ht="11.25" customHeight="1">
      <c r="A2596" s="206">
        <v>2591</v>
      </c>
      <c r="B2596" s="211"/>
      <c r="C2596" s="206" t="s">
        <v>228</v>
      </c>
      <c r="D2596" s="206" t="s">
        <v>823</v>
      </c>
      <c r="E2596" s="206" t="s">
        <v>229</v>
      </c>
      <c r="F2596" s="206"/>
      <c r="G2596" s="212">
        <v>10000</v>
      </c>
      <c r="H2596" s="206" t="s">
        <v>8</v>
      </c>
    </row>
    <row r="2597" spans="1:8" s="94" customFormat="1" ht="11.25" customHeight="1">
      <c r="A2597" s="205">
        <v>2592</v>
      </c>
      <c r="B2597" s="209"/>
      <c r="C2597" s="205" t="s">
        <v>228</v>
      </c>
      <c r="D2597" s="205" t="s">
        <v>848</v>
      </c>
      <c r="E2597" s="205" t="s">
        <v>229</v>
      </c>
      <c r="F2597" s="205"/>
      <c r="G2597" s="210">
        <v>10000</v>
      </c>
      <c r="H2597" s="205" t="s">
        <v>8</v>
      </c>
    </row>
    <row r="2598" spans="1:8" s="94" customFormat="1" ht="11.25" customHeight="1">
      <c r="A2598" s="206">
        <v>2593</v>
      </c>
      <c r="B2598" s="211"/>
      <c r="C2598" s="206" t="s">
        <v>228</v>
      </c>
      <c r="D2598" s="206" t="s">
        <v>846</v>
      </c>
      <c r="E2598" s="206" t="s">
        <v>229</v>
      </c>
      <c r="F2598" s="206"/>
      <c r="G2598" s="212">
        <v>10000</v>
      </c>
      <c r="H2598" s="206" t="s">
        <v>8</v>
      </c>
    </row>
    <row r="2599" spans="1:8" s="94" customFormat="1" ht="11.25" customHeight="1">
      <c r="A2599" s="205">
        <v>2594</v>
      </c>
      <c r="B2599" s="209"/>
      <c r="C2599" s="205" t="s">
        <v>228</v>
      </c>
      <c r="D2599" s="205" t="s">
        <v>819</v>
      </c>
      <c r="E2599" s="205" t="s">
        <v>229</v>
      </c>
      <c r="F2599" s="205"/>
      <c r="G2599" s="210">
        <v>10000</v>
      </c>
      <c r="H2599" s="205" t="s">
        <v>8</v>
      </c>
    </row>
    <row r="2600" spans="1:8" s="94" customFormat="1" ht="11.25" customHeight="1">
      <c r="A2600" s="206">
        <v>2595</v>
      </c>
      <c r="B2600" s="211"/>
      <c r="C2600" s="206" t="s">
        <v>228</v>
      </c>
      <c r="D2600" s="206" t="s">
        <v>819</v>
      </c>
      <c r="E2600" s="206" t="s">
        <v>229</v>
      </c>
      <c r="F2600" s="206"/>
      <c r="G2600" s="212">
        <v>10000</v>
      </c>
      <c r="H2600" s="206" t="s">
        <v>8</v>
      </c>
    </row>
    <row r="2601" spans="1:8" s="94" customFormat="1" ht="11.25" customHeight="1">
      <c r="A2601" s="205">
        <v>2596</v>
      </c>
      <c r="B2601" s="209"/>
      <c r="C2601" s="205" t="s">
        <v>228</v>
      </c>
      <c r="D2601" s="205" t="s">
        <v>823</v>
      </c>
      <c r="E2601" s="205" t="s">
        <v>229</v>
      </c>
      <c r="F2601" s="205"/>
      <c r="G2601" s="210">
        <v>10000</v>
      </c>
      <c r="H2601" s="205" t="s">
        <v>8</v>
      </c>
    </row>
    <row r="2602" spans="1:8" s="94" customFormat="1" ht="11.25" customHeight="1">
      <c r="A2602" s="206">
        <v>2597</v>
      </c>
      <c r="B2602" s="211"/>
      <c r="C2602" s="206" t="s">
        <v>228</v>
      </c>
      <c r="D2602" s="206" t="s">
        <v>830</v>
      </c>
      <c r="E2602" s="206" t="s">
        <v>229</v>
      </c>
      <c r="F2602" s="206"/>
      <c r="G2602" s="212">
        <v>20000</v>
      </c>
      <c r="H2602" s="206" t="s">
        <v>8</v>
      </c>
    </row>
    <row r="2603" spans="1:8" s="94" customFormat="1" ht="11.25" customHeight="1">
      <c r="A2603" s="205">
        <v>2598</v>
      </c>
      <c r="B2603" s="209"/>
      <c r="C2603" s="205" t="s">
        <v>228</v>
      </c>
      <c r="D2603" s="205" t="s">
        <v>823</v>
      </c>
      <c r="E2603" s="205" t="s">
        <v>229</v>
      </c>
      <c r="F2603" s="205"/>
      <c r="G2603" s="210">
        <v>10000</v>
      </c>
      <c r="H2603" s="205" t="s">
        <v>8</v>
      </c>
    </row>
    <row r="2604" spans="1:8" s="94" customFormat="1" ht="11.25" customHeight="1">
      <c r="A2604" s="206">
        <v>2599</v>
      </c>
      <c r="B2604" s="211"/>
      <c r="C2604" s="206" t="s">
        <v>228</v>
      </c>
      <c r="D2604" s="206" t="s">
        <v>863</v>
      </c>
      <c r="E2604" s="206" t="s">
        <v>229</v>
      </c>
      <c r="F2604" s="206"/>
      <c r="G2604" s="212">
        <v>210000</v>
      </c>
      <c r="H2604" s="206" t="s">
        <v>7</v>
      </c>
    </row>
    <row r="2605" spans="1:8" s="94" customFormat="1" ht="11.25" customHeight="1">
      <c r="A2605" s="205">
        <v>2600</v>
      </c>
      <c r="B2605" s="209"/>
      <c r="C2605" s="205" t="s">
        <v>228</v>
      </c>
      <c r="D2605" s="205" t="s">
        <v>819</v>
      </c>
      <c r="E2605" s="205" t="s">
        <v>229</v>
      </c>
      <c r="F2605" s="205"/>
      <c r="G2605" s="210">
        <v>10000</v>
      </c>
      <c r="H2605" s="205" t="s">
        <v>8</v>
      </c>
    </row>
    <row r="2606" spans="1:8" s="94" customFormat="1" ht="11.25" customHeight="1">
      <c r="A2606" s="206">
        <v>2601</v>
      </c>
      <c r="B2606" s="211"/>
      <c r="C2606" s="206" t="s">
        <v>228</v>
      </c>
      <c r="D2606" s="206" t="s">
        <v>819</v>
      </c>
      <c r="E2606" s="206" t="s">
        <v>229</v>
      </c>
      <c r="F2606" s="206"/>
      <c r="G2606" s="212">
        <v>10000</v>
      </c>
      <c r="H2606" s="206" t="s">
        <v>8</v>
      </c>
    </row>
    <row r="2607" spans="1:8" s="94" customFormat="1" ht="11.25" customHeight="1">
      <c r="A2607" s="205">
        <v>2602</v>
      </c>
      <c r="B2607" s="209"/>
      <c r="C2607" s="205" t="s">
        <v>228</v>
      </c>
      <c r="D2607" s="205" t="s">
        <v>819</v>
      </c>
      <c r="E2607" s="205" t="s">
        <v>229</v>
      </c>
      <c r="F2607" s="205"/>
      <c r="G2607" s="210">
        <v>10000</v>
      </c>
      <c r="H2607" s="205" t="s">
        <v>8</v>
      </c>
    </row>
    <row r="2608" spans="1:8" s="94" customFormat="1" ht="11.25" customHeight="1">
      <c r="A2608" s="206">
        <v>2603</v>
      </c>
      <c r="B2608" s="211"/>
      <c r="C2608" s="206" t="s">
        <v>228</v>
      </c>
      <c r="D2608" s="206" t="s">
        <v>817</v>
      </c>
      <c r="E2608" s="206" t="s">
        <v>229</v>
      </c>
      <c r="F2608" s="206"/>
      <c r="G2608" s="212">
        <v>20000</v>
      </c>
      <c r="H2608" s="206" t="s">
        <v>8</v>
      </c>
    </row>
    <row r="2609" spans="1:8" s="94" customFormat="1" ht="11.25" customHeight="1">
      <c r="A2609" s="205">
        <v>2604</v>
      </c>
      <c r="B2609" s="209"/>
      <c r="C2609" s="205" t="s">
        <v>228</v>
      </c>
      <c r="D2609" s="205" t="s">
        <v>819</v>
      </c>
      <c r="E2609" s="205" t="s">
        <v>229</v>
      </c>
      <c r="F2609" s="205"/>
      <c r="G2609" s="210">
        <v>20000</v>
      </c>
      <c r="H2609" s="205" t="s">
        <v>8</v>
      </c>
    </row>
    <row r="2610" spans="1:8" s="94" customFormat="1" ht="11.25" customHeight="1">
      <c r="A2610" s="206">
        <v>2605</v>
      </c>
      <c r="B2610" s="211"/>
      <c r="C2610" s="206" t="s">
        <v>228</v>
      </c>
      <c r="D2610" s="206" t="s">
        <v>819</v>
      </c>
      <c r="E2610" s="206" t="s">
        <v>229</v>
      </c>
      <c r="F2610" s="206"/>
      <c r="G2610" s="212">
        <v>30000</v>
      </c>
      <c r="H2610" s="206" t="s">
        <v>8</v>
      </c>
    </row>
    <row r="2611" spans="1:8" s="94" customFormat="1" ht="11.25" customHeight="1">
      <c r="A2611" s="205">
        <v>2606</v>
      </c>
      <c r="B2611" s="209"/>
      <c r="C2611" s="205" t="s">
        <v>228</v>
      </c>
      <c r="D2611" s="205" t="s">
        <v>829</v>
      </c>
      <c r="E2611" s="205" t="s">
        <v>229</v>
      </c>
      <c r="F2611" s="205"/>
      <c r="G2611" s="210">
        <v>10000</v>
      </c>
      <c r="H2611" s="205" t="s">
        <v>8</v>
      </c>
    </row>
    <row r="2612" spans="1:8" s="94" customFormat="1" ht="11.25" customHeight="1">
      <c r="A2612" s="206">
        <v>2607</v>
      </c>
      <c r="B2612" s="211"/>
      <c r="C2612" s="206" t="s">
        <v>228</v>
      </c>
      <c r="D2612" s="206" t="s">
        <v>820</v>
      </c>
      <c r="E2612" s="206" t="s">
        <v>229</v>
      </c>
      <c r="F2612" s="206"/>
      <c r="G2612" s="212">
        <v>30000</v>
      </c>
      <c r="H2612" s="206" t="s">
        <v>8</v>
      </c>
    </row>
    <row r="2613" spans="1:8" s="94" customFormat="1" ht="11.25" customHeight="1">
      <c r="A2613" s="205">
        <v>2608</v>
      </c>
      <c r="B2613" s="209"/>
      <c r="C2613" s="205" t="s">
        <v>228</v>
      </c>
      <c r="D2613" s="205" t="s">
        <v>819</v>
      </c>
      <c r="E2613" s="205" t="s">
        <v>229</v>
      </c>
      <c r="F2613" s="205"/>
      <c r="G2613" s="210">
        <v>20000</v>
      </c>
      <c r="H2613" s="205" t="s">
        <v>8</v>
      </c>
    </row>
    <row r="2614" spans="1:8" s="94" customFormat="1" ht="11.25" customHeight="1">
      <c r="A2614" s="206">
        <v>2609</v>
      </c>
      <c r="B2614" s="211"/>
      <c r="C2614" s="206" t="s">
        <v>228</v>
      </c>
      <c r="D2614" s="206" t="s">
        <v>819</v>
      </c>
      <c r="E2614" s="206" t="s">
        <v>229</v>
      </c>
      <c r="F2614" s="206"/>
      <c r="G2614" s="212">
        <v>20000</v>
      </c>
      <c r="H2614" s="206" t="s">
        <v>8</v>
      </c>
    </row>
    <row r="2615" spans="1:8" s="94" customFormat="1" ht="11.25" customHeight="1">
      <c r="A2615" s="205">
        <v>2610</v>
      </c>
      <c r="B2615" s="209"/>
      <c r="C2615" s="205" t="s">
        <v>228</v>
      </c>
      <c r="D2615" s="205" t="s">
        <v>823</v>
      </c>
      <c r="E2615" s="205" t="s">
        <v>229</v>
      </c>
      <c r="F2615" s="205"/>
      <c r="G2615" s="210">
        <v>10000</v>
      </c>
      <c r="H2615" s="205" t="s">
        <v>8</v>
      </c>
    </row>
    <row r="2616" spans="1:8" s="94" customFormat="1" ht="11.25" customHeight="1">
      <c r="A2616" s="206">
        <v>2611</v>
      </c>
      <c r="B2616" s="211"/>
      <c r="C2616" s="206" t="s">
        <v>228</v>
      </c>
      <c r="D2616" s="206" t="s">
        <v>820</v>
      </c>
      <c r="E2616" s="206" t="s">
        <v>229</v>
      </c>
      <c r="F2616" s="206"/>
      <c r="G2616" s="212">
        <v>10000</v>
      </c>
      <c r="H2616" s="206" t="s">
        <v>8</v>
      </c>
    </row>
    <row r="2617" spans="1:8" s="94" customFormat="1" ht="11.25" customHeight="1">
      <c r="A2617" s="205">
        <v>2612</v>
      </c>
      <c r="B2617" s="209"/>
      <c r="C2617" s="205" t="s">
        <v>228</v>
      </c>
      <c r="D2617" s="205" t="s">
        <v>820</v>
      </c>
      <c r="E2617" s="205" t="s">
        <v>229</v>
      </c>
      <c r="F2617" s="205"/>
      <c r="G2617" s="210">
        <v>20000</v>
      </c>
      <c r="H2617" s="205" t="s">
        <v>8</v>
      </c>
    </row>
    <row r="2618" spans="1:8" s="94" customFormat="1" ht="11.25" customHeight="1">
      <c r="A2618" s="206">
        <v>2613</v>
      </c>
      <c r="B2618" s="211"/>
      <c r="C2618" s="206" t="s">
        <v>228</v>
      </c>
      <c r="D2618" s="206" t="s">
        <v>830</v>
      </c>
      <c r="E2618" s="206" t="s">
        <v>229</v>
      </c>
      <c r="F2618" s="206"/>
      <c r="G2618" s="212">
        <v>5000</v>
      </c>
      <c r="H2618" s="206" t="s">
        <v>8</v>
      </c>
    </row>
    <row r="2619" spans="1:8" s="94" customFormat="1" ht="11.25" customHeight="1">
      <c r="A2619" s="205">
        <v>2614</v>
      </c>
      <c r="B2619" s="209"/>
      <c r="C2619" s="205" t="s">
        <v>228</v>
      </c>
      <c r="D2619" s="205" t="s">
        <v>829</v>
      </c>
      <c r="E2619" s="205" t="s">
        <v>229</v>
      </c>
      <c r="F2619" s="205"/>
      <c r="G2619" s="210">
        <v>50000</v>
      </c>
      <c r="H2619" s="205" t="s">
        <v>8</v>
      </c>
    </row>
    <row r="2620" spans="1:8" s="94" customFormat="1" ht="11.25" customHeight="1">
      <c r="A2620" s="206">
        <v>2615</v>
      </c>
      <c r="B2620" s="211"/>
      <c r="C2620" s="206" t="s">
        <v>228</v>
      </c>
      <c r="D2620" s="206" t="s">
        <v>823</v>
      </c>
      <c r="E2620" s="206" t="s">
        <v>229</v>
      </c>
      <c r="F2620" s="206"/>
      <c r="G2620" s="212">
        <v>10000</v>
      </c>
      <c r="H2620" s="206" t="s">
        <v>8</v>
      </c>
    </row>
    <row r="2621" spans="1:8" s="94" customFormat="1" ht="11.25" customHeight="1">
      <c r="A2621" s="205">
        <v>2616</v>
      </c>
      <c r="B2621" s="209"/>
      <c r="C2621" s="205" t="s">
        <v>228</v>
      </c>
      <c r="D2621" s="205" t="s">
        <v>848</v>
      </c>
      <c r="E2621" s="205" t="s">
        <v>229</v>
      </c>
      <c r="F2621" s="205"/>
      <c r="G2621" s="210">
        <v>20000</v>
      </c>
      <c r="H2621" s="205" t="s">
        <v>8</v>
      </c>
    </row>
    <row r="2622" spans="1:8" s="94" customFormat="1" ht="11.25" customHeight="1">
      <c r="A2622" s="206">
        <v>2617</v>
      </c>
      <c r="B2622" s="211"/>
      <c r="C2622" s="206" t="s">
        <v>228</v>
      </c>
      <c r="D2622" s="206" t="s">
        <v>848</v>
      </c>
      <c r="E2622" s="206" t="s">
        <v>229</v>
      </c>
      <c r="F2622" s="206"/>
      <c r="G2622" s="212">
        <v>10000</v>
      </c>
      <c r="H2622" s="206" t="s">
        <v>8</v>
      </c>
    </row>
    <row r="2623" spans="1:8" s="94" customFormat="1" ht="11.25" customHeight="1">
      <c r="A2623" s="205">
        <v>2618</v>
      </c>
      <c r="B2623" s="209"/>
      <c r="C2623" s="205" t="s">
        <v>228</v>
      </c>
      <c r="D2623" s="205" t="s">
        <v>854</v>
      </c>
      <c r="E2623" s="205" t="s">
        <v>229</v>
      </c>
      <c r="F2623" s="205"/>
      <c r="G2623" s="210">
        <v>50000</v>
      </c>
      <c r="H2623" s="205" t="s">
        <v>8</v>
      </c>
    </row>
    <row r="2624" spans="1:8" s="94" customFormat="1" ht="11.25" customHeight="1">
      <c r="A2624" s="206">
        <v>2619</v>
      </c>
      <c r="B2624" s="206"/>
      <c r="C2624" s="206" t="s">
        <v>228</v>
      </c>
      <c r="D2624" s="206" t="s">
        <v>819</v>
      </c>
      <c r="E2624" s="206" t="s">
        <v>229</v>
      </c>
      <c r="F2624" s="206"/>
      <c r="G2624" s="212">
        <v>10000</v>
      </c>
      <c r="H2624" s="206" t="s">
        <v>8</v>
      </c>
    </row>
    <row r="2625" spans="1:8" s="94" customFormat="1" ht="11.25" customHeight="1">
      <c r="A2625" s="205">
        <v>2620</v>
      </c>
      <c r="B2625" s="161">
        <v>44428</v>
      </c>
      <c r="C2625" s="205" t="s">
        <v>228</v>
      </c>
      <c r="D2625" s="205" t="s">
        <v>839</v>
      </c>
      <c r="E2625" s="205" t="s">
        <v>229</v>
      </c>
      <c r="F2625" s="205"/>
      <c r="G2625" s="210">
        <v>30000</v>
      </c>
      <c r="H2625" s="205" t="s">
        <v>8</v>
      </c>
    </row>
    <row r="2626" spans="1:8" s="94" customFormat="1" ht="11.25" customHeight="1">
      <c r="A2626" s="206">
        <v>2621</v>
      </c>
      <c r="B2626" s="213">
        <v>44431</v>
      </c>
      <c r="C2626" s="206" t="s">
        <v>228</v>
      </c>
      <c r="D2626" s="206" t="s">
        <v>839</v>
      </c>
      <c r="E2626" s="206" t="s">
        <v>229</v>
      </c>
      <c r="F2626" s="206"/>
      <c r="G2626" s="212">
        <v>10000</v>
      </c>
      <c r="H2626" s="206" t="s">
        <v>8</v>
      </c>
    </row>
    <row r="2627" spans="1:8" s="94" customFormat="1" ht="11.25" customHeight="1">
      <c r="A2627" s="205">
        <v>2622</v>
      </c>
      <c r="B2627" s="209"/>
      <c r="C2627" s="205" t="s">
        <v>228</v>
      </c>
      <c r="D2627" s="205" t="s">
        <v>850</v>
      </c>
      <c r="E2627" s="205" t="s">
        <v>229</v>
      </c>
      <c r="F2627" s="205"/>
      <c r="G2627" s="210">
        <v>10000</v>
      </c>
      <c r="H2627" s="205" t="s">
        <v>8</v>
      </c>
    </row>
    <row r="2628" spans="1:8" s="94" customFormat="1" ht="11.25" customHeight="1">
      <c r="A2628" s="206">
        <v>2623</v>
      </c>
      <c r="B2628" s="211"/>
      <c r="C2628" s="206" t="s">
        <v>228</v>
      </c>
      <c r="D2628" s="206" t="s">
        <v>823</v>
      </c>
      <c r="E2628" s="206" t="s">
        <v>229</v>
      </c>
      <c r="F2628" s="206"/>
      <c r="G2628" s="212">
        <v>10000</v>
      </c>
      <c r="H2628" s="206" t="s">
        <v>8</v>
      </c>
    </row>
    <row r="2629" spans="1:8" s="94" customFormat="1" ht="11.25" customHeight="1">
      <c r="A2629" s="205">
        <v>2624</v>
      </c>
      <c r="B2629" s="209"/>
      <c r="C2629" s="205" t="s">
        <v>228</v>
      </c>
      <c r="D2629" s="205" t="s">
        <v>823</v>
      </c>
      <c r="E2629" s="205" t="s">
        <v>229</v>
      </c>
      <c r="F2629" s="205"/>
      <c r="G2629" s="210">
        <v>10000</v>
      </c>
      <c r="H2629" s="205" t="s">
        <v>8</v>
      </c>
    </row>
    <row r="2630" spans="1:8" s="94" customFormat="1" ht="11.25" customHeight="1">
      <c r="A2630" s="206">
        <v>2625</v>
      </c>
      <c r="B2630" s="211"/>
      <c r="C2630" s="206" t="s">
        <v>228</v>
      </c>
      <c r="D2630" s="206" t="s">
        <v>835</v>
      </c>
      <c r="E2630" s="206" t="s">
        <v>229</v>
      </c>
      <c r="F2630" s="206"/>
      <c r="G2630" s="212">
        <v>10000</v>
      </c>
      <c r="H2630" s="206" t="s">
        <v>8</v>
      </c>
    </row>
    <row r="2631" spans="1:8" s="94" customFormat="1" ht="11.25" customHeight="1">
      <c r="A2631" s="205">
        <v>2626</v>
      </c>
      <c r="B2631" s="209"/>
      <c r="C2631" s="205" t="s">
        <v>228</v>
      </c>
      <c r="D2631" s="205" t="s">
        <v>819</v>
      </c>
      <c r="E2631" s="205" t="s">
        <v>229</v>
      </c>
      <c r="F2631" s="205"/>
      <c r="G2631" s="210">
        <v>10000</v>
      </c>
      <c r="H2631" s="205" t="s">
        <v>8</v>
      </c>
    </row>
    <row r="2632" spans="1:8" s="94" customFormat="1" ht="11.25" customHeight="1">
      <c r="A2632" s="206">
        <v>2627</v>
      </c>
      <c r="B2632" s="211"/>
      <c r="C2632" s="206" t="s">
        <v>228</v>
      </c>
      <c r="D2632" s="206" t="s">
        <v>823</v>
      </c>
      <c r="E2632" s="206" t="s">
        <v>229</v>
      </c>
      <c r="F2632" s="206"/>
      <c r="G2632" s="212">
        <v>10000</v>
      </c>
      <c r="H2632" s="206" t="s">
        <v>8</v>
      </c>
    </row>
    <row r="2633" spans="1:8" s="94" customFormat="1" ht="11.25" customHeight="1">
      <c r="A2633" s="205">
        <v>2628</v>
      </c>
      <c r="B2633" s="209"/>
      <c r="C2633" s="205" t="s">
        <v>228</v>
      </c>
      <c r="D2633" s="205" t="s">
        <v>823</v>
      </c>
      <c r="E2633" s="205" t="s">
        <v>229</v>
      </c>
      <c r="F2633" s="205"/>
      <c r="G2633" s="210">
        <v>10000</v>
      </c>
      <c r="H2633" s="205" t="s">
        <v>8</v>
      </c>
    </row>
    <row r="2634" spans="1:8" s="94" customFormat="1" ht="11.25" customHeight="1">
      <c r="A2634" s="206">
        <v>2629</v>
      </c>
      <c r="B2634" s="211"/>
      <c r="C2634" s="206" t="s">
        <v>228</v>
      </c>
      <c r="D2634" s="206" t="s">
        <v>820</v>
      </c>
      <c r="E2634" s="206" t="s">
        <v>229</v>
      </c>
      <c r="F2634" s="206"/>
      <c r="G2634" s="212">
        <v>10000</v>
      </c>
      <c r="H2634" s="206" t="s">
        <v>8</v>
      </c>
    </row>
    <row r="2635" spans="1:8" s="94" customFormat="1" ht="11.25" customHeight="1">
      <c r="A2635" s="205">
        <v>2630</v>
      </c>
      <c r="B2635" s="209"/>
      <c r="C2635" s="205" t="s">
        <v>228</v>
      </c>
      <c r="D2635" s="205" t="s">
        <v>839</v>
      </c>
      <c r="E2635" s="205" t="s">
        <v>229</v>
      </c>
      <c r="F2635" s="205"/>
      <c r="G2635" s="210">
        <v>10000</v>
      </c>
      <c r="H2635" s="205" t="s">
        <v>8</v>
      </c>
    </row>
    <row r="2636" spans="1:8" s="94" customFormat="1" ht="11.25" customHeight="1">
      <c r="A2636" s="206">
        <v>2631</v>
      </c>
      <c r="B2636" s="211"/>
      <c r="C2636" s="206" t="s">
        <v>228</v>
      </c>
      <c r="D2636" s="206" t="s">
        <v>832</v>
      </c>
      <c r="E2636" s="206" t="s">
        <v>229</v>
      </c>
      <c r="F2636" s="206"/>
      <c r="G2636" s="212">
        <v>10000</v>
      </c>
      <c r="H2636" s="206" t="s">
        <v>8</v>
      </c>
    </row>
    <row r="2637" spans="1:8" s="94" customFormat="1" ht="11.25" customHeight="1">
      <c r="A2637" s="205">
        <v>2632</v>
      </c>
      <c r="B2637" s="209"/>
      <c r="C2637" s="205" t="s">
        <v>228</v>
      </c>
      <c r="D2637" s="205" t="s">
        <v>825</v>
      </c>
      <c r="E2637" s="205" t="s">
        <v>229</v>
      </c>
      <c r="F2637" s="205"/>
      <c r="G2637" s="210">
        <v>10000</v>
      </c>
      <c r="H2637" s="205" t="s">
        <v>8</v>
      </c>
    </row>
    <row r="2638" spans="1:8" s="94" customFormat="1" ht="11.25" customHeight="1">
      <c r="A2638" s="206">
        <v>2633</v>
      </c>
      <c r="B2638" s="211"/>
      <c r="C2638" s="206" t="s">
        <v>228</v>
      </c>
      <c r="D2638" s="206" t="s">
        <v>819</v>
      </c>
      <c r="E2638" s="206" t="s">
        <v>229</v>
      </c>
      <c r="F2638" s="206"/>
      <c r="G2638" s="212">
        <v>10000</v>
      </c>
      <c r="H2638" s="206" t="s">
        <v>8</v>
      </c>
    </row>
    <row r="2639" spans="1:8" s="94" customFormat="1" ht="11.25" customHeight="1">
      <c r="A2639" s="205">
        <v>2634</v>
      </c>
      <c r="B2639" s="209"/>
      <c r="C2639" s="205" t="s">
        <v>228</v>
      </c>
      <c r="D2639" s="205" t="s">
        <v>819</v>
      </c>
      <c r="E2639" s="205" t="s">
        <v>229</v>
      </c>
      <c r="F2639" s="205"/>
      <c r="G2639" s="210">
        <v>10000</v>
      </c>
      <c r="H2639" s="205" t="s">
        <v>8</v>
      </c>
    </row>
    <row r="2640" spans="1:8" s="94" customFormat="1" ht="11.25" customHeight="1">
      <c r="A2640" s="206">
        <v>2635</v>
      </c>
      <c r="B2640" s="211"/>
      <c r="C2640" s="206" t="s">
        <v>228</v>
      </c>
      <c r="D2640" s="206" t="s">
        <v>819</v>
      </c>
      <c r="E2640" s="206" t="s">
        <v>229</v>
      </c>
      <c r="F2640" s="206"/>
      <c r="G2640" s="212">
        <v>10000</v>
      </c>
      <c r="H2640" s="206" t="s">
        <v>8</v>
      </c>
    </row>
    <row r="2641" spans="1:8" s="94" customFormat="1" ht="11.25" customHeight="1">
      <c r="A2641" s="205">
        <v>2636</v>
      </c>
      <c r="B2641" s="209"/>
      <c r="C2641" s="205" t="s">
        <v>228</v>
      </c>
      <c r="D2641" s="205" t="s">
        <v>819</v>
      </c>
      <c r="E2641" s="205" t="s">
        <v>229</v>
      </c>
      <c r="F2641" s="205"/>
      <c r="G2641" s="210">
        <v>10000</v>
      </c>
      <c r="H2641" s="205" t="s">
        <v>8</v>
      </c>
    </row>
    <row r="2642" spans="1:8" s="94" customFormat="1" ht="11.25" customHeight="1">
      <c r="A2642" s="206">
        <v>2637</v>
      </c>
      <c r="B2642" s="211"/>
      <c r="C2642" s="206" t="s">
        <v>228</v>
      </c>
      <c r="D2642" s="206" t="s">
        <v>827</v>
      </c>
      <c r="E2642" s="206" t="s">
        <v>229</v>
      </c>
      <c r="F2642" s="206"/>
      <c r="G2642" s="212">
        <v>30000</v>
      </c>
      <c r="H2642" s="206" t="s">
        <v>8</v>
      </c>
    </row>
    <row r="2643" spans="1:8" s="94" customFormat="1" ht="11.25" customHeight="1">
      <c r="A2643" s="205">
        <v>2638</v>
      </c>
      <c r="B2643" s="209"/>
      <c r="C2643" s="205" t="s">
        <v>228</v>
      </c>
      <c r="D2643" s="205" t="s">
        <v>819</v>
      </c>
      <c r="E2643" s="205" t="s">
        <v>229</v>
      </c>
      <c r="F2643" s="205"/>
      <c r="G2643" s="210">
        <v>10000</v>
      </c>
      <c r="H2643" s="205" t="s">
        <v>8</v>
      </c>
    </row>
    <row r="2644" spans="1:8" s="94" customFormat="1" ht="11.25" customHeight="1">
      <c r="A2644" s="206">
        <v>2639</v>
      </c>
      <c r="B2644" s="211"/>
      <c r="C2644" s="206" t="s">
        <v>228</v>
      </c>
      <c r="D2644" s="206" t="s">
        <v>823</v>
      </c>
      <c r="E2644" s="206" t="s">
        <v>229</v>
      </c>
      <c r="F2644" s="206"/>
      <c r="G2644" s="212">
        <v>10000</v>
      </c>
      <c r="H2644" s="206" t="s">
        <v>8</v>
      </c>
    </row>
    <row r="2645" spans="1:8" s="94" customFormat="1" ht="11.25" customHeight="1">
      <c r="A2645" s="205">
        <v>2640</v>
      </c>
      <c r="B2645" s="209"/>
      <c r="C2645" s="205" t="s">
        <v>228</v>
      </c>
      <c r="D2645" s="205" t="s">
        <v>819</v>
      </c>
      <c r="E2645" s="205" t="s">
        <v>229</v>
      </c>
      <c r="F2645" s="205"/>
      <c r="G2645" s="210">
        <v>50000</v>
      </c>
      <c r="H2645" s="205" t="s">
        <v>8</v>
      </c>
    </row>
    <row r="2646" spans="1:8" s="94" customFormat="1" ht="11.25" customHeight="1">
      <c r="A2646" s="206">
        <v>2641</v>
      </c>
      <c r="B2646" s="211"/>
      <c r="C2646" s="206" t="s">
        <v>228</v>
      </c>
      <c r="D2646" s="206" t="s">
        <v>855</v>
      </c>
      <c r="E2646" s="206" t="s">
        <v>229</v>
      </c>
      <c r="F2646" s="206"/>
      <c r="G2646" s="212">
        <v>30000</v>
      </c>
      <c r="H2646" s="206" t="s">
        <v>8</v>
      </c>
    </row>
    <row r="2647" spans="1:8" s="94" customFormat="1" ht="11.25" customHeight="1">
      <c r="A2647" s="205">
        <v>2642</v>
      </c>
      <c r="B2647" s="209"/>
      <c r="C2647" s="205" t="s">
        <v>228</v>
      </c>
      <c r="D2647" s="205" t="s">
        <v>839</v>
      </c>
      <c r="E2647" s="205" t="s">
        <v>229</v>
      </c>
      <c r="F2647" s="205"/>
      <c r="G2647" s="210">
        <v>10000</v>
      </c>
      <c r="H2647" s="205" t="s">
        <v>8</v>
      </c>
    </row>
    <row r="2648" spans="1:8" s="94" customFormat="1" ht="11.25" customHeight="1">
      <c r="A2648" s="206">
        <v>2643</v>
      </c>
      <c r="B2648" s="211"/>
      <c r="C2648" s="206" t="s">
        <v>228</v>
      </c>
      <c r="D2648" s="206" t="s">
        <v>830</v>
      </c>
      <c r="E2648" s="206" t="s">
        <v>229</v>
      </c>
      <c r="F2648" s="206"/>
      <c r="G2648" s="212">
        <v>10000</v>
      </c>
      <c r="H2648" s="206" t="s">
        <v>8</v>
      </c>
    </row>
    <row r="2649" spans="1:8" s="94" customFormat="1" ht="11.25" customHeight="1">
      <c r="A2649" s="205">
        <v>2644</v>
      </c>
      <c r="B2649" s="209"/>
      <c r="C2649" s="205" t="s">
        <v>228</v>
      </c>
      <c r="D2649" s="205" t="s">
        <v>835</v>
      </c>
      <c r="E2649" s="205" t="s">
        <v>229</v>
      </c>
      <c r="F2649" s="205"/>
      <c r="G2649" s="210">
        <v>10000</v>
      </c>
      <c r="H2649" s="205" t="s">
        <v>8</v>
      </c>
    </row>
    <row r="2650" spans="1:8" s="94" customFormat="1" ht="11.25" customHeight="1">
      <c r="A2650" s="206">
        <v>2645</v>
      </c>
      <c r="B2650" s="211"/>
      <c r="C2650" s="206" t="s">
        <v>228</v>
      </c>
      <c r="D2650" s="206" t="s">
        <v>823</v>
      </c>
      <c r="E2650" s="206" t="s">
        <v>229</v>
      </c>
      <c r="F2650" s="206"/>
      <c r="G2650" s="212">
        <v>20000</v>
      </c>
      <c r="H2650" s="206" t="s">
        <v>8</v>
      </c>
    </row>
    <row r="2651" spans="1:8" s="94" customFormat="1" ht="11.25" customHeight="1">
      <c r="A2651" s="205">
        <v>2646</v>
      </c>
      <c r="B2651" s="209"/>
      <c r="C2651" s="205" t="s">
        <v>228</v>
      </c>
      <c r="D2651" s="205" t="s">
        <v>819</v>
      </c>
      <c r="E2651" s="205" t="s">
        <v>229</v>
      </c>
      <c r="F2651" s="205"/>
      <c r="G2651" s="210">
        <v>30000</v>
      </c>
      <c r="H2651" s="205" t="s">
        <v>8</v>
      </c>
    </row>
    <row r="2652" spans="1:8" s="94" customFormat="1" ht="11.25" customHeight="1">
      <c r="A2652" s="206">
        <v>2647</v>
      </c>
      <c r="B2652" s="211"/>
      <c r="C2652" s="206" t="s">
        <v>228</v>
      </c>
      <c r="D2652" s="206" t="s">
        <v>823</v>
      </c>
      <c r="E2652" s="206" t="s">
        <v>229</v>
      </c>
      <c r="F2652" s="206"/>
      <c r="G2652" s="212">
        <v>10000</v>
      </c>
      <c r="H2652" s="206" t="s">
        <v>8</v>
      </c>
    </row>
    <row r="2653" spans="1:8" s="94" customFormat="1" ht="11.25" customHeight="1">
      <c r="A2653" s="205">
        <v>2648</v>
      </c>
      <c r="B2653" s="209"/>
      <c r="C2653" s="205" t="s">
        <v>228</v>
      </c>
      <c r="D2653" s="205" t="s">
        <v>823</v>
      </c>
      <c r="E2653" s="205" t="s">
        <v>229</v>
      </c>
      <c r="F2653" s="205"/>
      <c r="G2653" s="210">
        <v>10000</v>
      </c>
      <c r="H2653" s="205" t="s">
        <v>8</v>
      </c>
    </row>
    <row r="2654" spans="1:8" s="94" customFormat="1" ht="11.25" customHeight="1">
      <c r="A2654" s="206">
        <v>2649</v>
      </c>
      <c r="B2654" s="211"/>
      <c r="C2654" s="206" t="s">
        <v>228</v>
      </c>
      <c r="D2654" s="206" t="s">
        <v>819</v>
      </c>
      <c r="E2654" s="206" t="s">
        <v>229</v>
      </c>
      <c r="F2654" s="206"/>
      <c r="G2654" s="212">
        <v>10000</v>
      </c>
      <c r="H2654" s="206" t="s">
        <v>8</v>
      </c>
    </row>
    <row r="2655" spans="1:8" s="94" customFormat="1" ht="11.25" customHeight="1">
      <c r="A2655" s="205">
        <v>2650</v>
      </c>
      <c r="B2655" s="209"/>
      <c r="C2655" s="205" t="s">
        <v>228</v>
      </c>
      <c r="D2655" s="205" t="s">
        <v>845</v>
      </c>
      <c r="E2655" s="205" t="s">
        <v>229</v>
      </c>
      <c r="F2655" s="205"/>
      <c r="G2655" s="210">
        <v>30000</v>
      </c>
      <c r="H2655" s="205" t="s">
        <v>8</v>
      </c>
    </row>
    <row r="2656" spans="1:8" s="94" customFormat="1" ht="11.25" customHeight="1">
      <c r="A2656" s="206">
        <v>2651</v>
      </c>
      <c r="B2656" s="211"/>
      <c r="C2656" s="206" t="s">
        <v>228</v>
      </c>
      <c r="D2656" s="206" t="s">
        <v>831</v>
      </c>
      <c r="E2656" s="206" t="s">
        <v>229</v>
      </c>
      <c r="F2656" s="206"/>
      <c r="G2656" s="212">
        <v>20000</v>
      </c>
      <c r="H2656" s="206" t="s">
        <v>8</v>
      </c>
    </row>
    <row r="2657" spans="1:8" s="94" customFormat="1" ht="11.25" customHeight="1">
      <c r="A2657" s="205">
        <v>2652</v>
      </c>
      <c r="B2657" s="209"/>
      <c r="C2657" s="205" t="s">
        <v>228</v>
      </c>
      <c r="D2657" s="205" t="s">
        <v>819</v>
      </c>
      <c r="E2657" s="205" t="s">
        <v>229</v>
      </c>
      <c r="F2657" s="205"/>
      <c r="G2657" s="210">
        <v>10000</v>
      </c>
      <c r="H2657" s="205" t="s">
        <v>8</v>
      </c>
    </row>
    <row r="2658" spans="1:8" s="94" customFormat="1" ht="11.25" customHeight="1">
      <c r="A2658" s="206">
        <v>2653</v>
      </c>
      <c r="B2658" s="211"/>
      <c r="C2658" s="206" t="s">
        <v>228</v>
      </c>
      <c r="D2658" s="206" t="s">
        <v>823</v>
      </c>
      <c r="E2658" s="206" t="s">
        <v>229</v>
      </c>
      <c r="F2658" s="206"/>
      <c r="G2658" s="212">
        <v>10000</v>
      </c>
      <c r="H2658" s="206" t="s">
        <v>8</v>
      </c>
    </row>
    <row r="2659" spans="1:8" s="94" customFormat="1" ht="11.25" customHeight="1">
      <c r="A2659" s="205">
        <v>2654</v>
      </c>
      <c r="B2659" s="209"/>
      <c r="C2659" s="205" t="s">
        <v>228</v>
      </c>
      <c r="D2659" s="205" t="s">
        <v>825</v>
      </c>
      <c r="E2659" s="205" t="s">
        <v>229</v>
      </c>
      <c r="F2659" s="205"/>
      <c r="G2659" s="210">
        <v>10000</v>
      </c>
      <c r="H2659" s="205" t="s">
        <v>8</v>
      </c>
    </row>
    <row r="2660" spans="1:8" s="94" customFormat="1" ht="11.25" customHeight="1">
      <c r="A2660" s="206">
        <v>2655</v>
      </c>
      <c r="B2660" s="211"/>
      <c r="C2660" s="206" t="s">
        <v>228</v>
      </c>
      <c r="D2660" s="206" t="s">
        <v>831</v>
      </c>
      <c r="E2660" s="206" t="s">
        <v>229</v>
      </c>
      <c r="F2660" s="206"/>
      <c r="G2660" s="212">
        <v>50000</v>
      </c>
      <c r="H2660" s="206" t="s">
        <v>8</v>
      </c>
    </row>
    <row r="2661" spans="1:8" s="94" customFormat="1" ht="11.25" customHeight="1">
      <c r="A2661" s="205">
        <v>2656</v>
      </c>
      <c r="B2661" s="209"/>
      <c r="C2661" s="205" t="s">
        <v>228</v>
      </c>
      <c r="D2661" s="205" t="s">
        <v>823</v>
      </c>
      <c r="E2661" s="205" t="s">
        <v>229</v>
      </c>
      <c r="F2661" s="205"/>
      <c r="G2661" s="210">
        <v>10000</v>
      </c>
      <c r="H2661" s="205" t="s">
        <v>8</v>
      </c>
    </row>
    <row r="2662" spans="1:8" s="94" customFormat="1" ht="11.25" customHeight="1">
      <c r="A2662" s="206">
        <v>2657</v>
      </c>
      <c r="B2662" s="211"/>
      <c r="C2662" s="206" t="s">
        <v>228</v>
      </c>
      <c r="D2662" s="206" t="s">
        <v>818</v>
      </c>
      <c r="E2662" s="206" t="s">
        <v>229</v>
      </c>
      <c r="F2662" s="206"/>
      <c r="G2662" s="212">
        <v>100000</v>
      </c>
      <c r="H2662" s="206" t="s">
        <v>7</v>
      </c>
    </row>
    <row r="2663" spans="1:8" s="94" customFormat="1" ht="11.25" customHeight="1">
      <c r="A2663" s="205">
        <v>2658</v>
      </c>
      <c r="B2663" s="209"/>
      <c r="C2663" s="205" t="s">
        <v>228</v>
      </c>
      <c r="D2663" s="205" t="s">
        <v>831</v>
      </c>
      <c r="E2663" s="205" t="s">
        <v>229</v>
      </c>
      <c r="F2663" s="205"/>
      <c r="G2663" s="210">
        <v>10000</v>
      </c>
      <c r="H2663" s="205" t="s">
        <v>8</v>
      </c>
    </row>
    <row r="2664" spans="1:8" s="94" customFormat="1" ht="11.25" customHeight="1">
      <c r="A2664" s="206">
        <v>2659</v>
      </c>
      <c r="B2664" s="211"/>
      <c r="C2664" s="206" t="s">
        <v>228</v>
      </c>
      <c r="D2664" s="206" t="s">
        <v>823</v>
      </c>
      <c r="E2664" s="206" t="s">
        <v>229</v>
      </c>
      <c r="F2664" s="206"/>
      <c r="G2664" s="212">
        <v>10000</v>
      </c>
      <c r="H2664" s="206" t="s">
        <v>8</v>
      </c>
    </row>
    <row r="2665" spans="1:8" s="94" customFormat="1" ht="11.25" customHeight="1">
      <c r="A2665" s="205">
        <v>2660</v>
      </c>
      <c r="B2665" s="209"/>
      <c r="C2665" s="205" t="s">
        <v>228</v>
      </c>
      <c r="D2665" s="205" t="s">
        <v>825</v>
      </c>
      <c r="E2665" s="205" t="s">
        <v>229</v>
      </c>
      <c r="F2665" s="205"/>
      <c r="G2665" s="210">
        <v>10000</v>
      </c>
      <c r="H2665" s="205" t="s">
        <v>8</v>
      </c>
    </row>
    <row r="2666" spans="1:8" s="94" customFormat="1" ht="11.25" customHeight="1">
      <c r="A2666" s="206">
        <v>2661</v>
      </c>
      <c r="B2666" s="211"/>
      <c r="C2666" s="206" t="s">
        <v>228</v>
      </c>
      <c r="D2666" s="206" t="s">
        <v>825</v>
      </c>
      <c r="E2666" s="206" t="s">
        <v>229</v>
      </c>
      <c r="F2666" s="206"/>
      <c r="G2666" s="212">
        <v>10000</v>
      </c>
      <c r="H2666" s="206" t="s">
        <v>8</v>
      </c>
    </row>
    <row r="2667" spans="1:8" s="94" customFormat="1" ht="11.25" customHeight="1">
      <c r="A2667" s="205">
        <v>2662</v>
      </c>
      <c r="B2667" s="209"/>
      <c r="C2667" s="205" t="s">
        <v>228</v>
      </c>
      <c r="D2667" s="205" t="s">
        <v>859</v>
      </c>
      <c r="E2667" s="205" t="s">
        <v>229</v>
      </c>
      <c r="F2667" s="205"/>
      <c r="G2667" s="210">
        <v>10000</v>
      </c>
      <c r="H2667" s="205" t="s">
        <v>8</v>
      </c>
    </row>
    <row r="2668" spans="1:8" s="94" customFormat="1" ht="11.25" customHeight="1">
      <c r="A2668" s="206">
        <v>2663</v>
      </c>
      <c r="B2668" s="211"/>
      <c r="C2668" s="206" t="s">
        <v>228</v>
      </c>
      <c r="D2668" s="206" t="s">
        <v>858</v>
      </c>
      <c r="E2668" s="206" t="s">
        <v>229</v>
      </c>
      <c r="F2668" s="206"/>
      <c r="G2668" s="212">
        <v>10000</v>
      </c>
      <c r="H2668" s="206" t="s">
        <v>8</v>
      </c>
    </row>
    <row r="2669" spans="1:8" s="94" customFormat="1" ht="11.25" customHeight="1">
      <c r="A2669" s="205">
        <v>2664</v>
      </c>
      <c r="B2669" s="209"/>
      <c r="C2669" s="205" t="s">
        <v>228</v>
      </c>
      <c r="D2669" s="205" t="s">
        <v>823</v>
      </c>
      <c r="E2669" s="205" t="s">
        <v>229</v>
      </c>
      <c r="F2669" s="205"/>
      <c r="G2669" s="210">
        <v>10000</v>
      </c>
      <c r="H2669" s="205" t="s">
        <v>8</v>
      </c>
    </row>
    <row r="2670" spans="1:8" s="94" customFormat="1" ht="11.25" customHeight="1">
      <c r="A2670" s="206">
        <v>2665</v>
      </c>
      <c r="B2670" s="211"/>
      <c r="C2670" s="206" t="s">
        <v>228</v>
      </c>
      <c r="D2670" s="206" t="s">
        <v>825</v>
      </c>
      <c r="E2670" s="206" t="s">
        <v>229</v>
      </c>
      <c r="F2670" s="206"/>
      <c r="G2670" s="212">
        <v>10000</v>
      </c>
      <c r="H2670" s="206" t="s">
        <v>8</v>
      </c>
    </row>
    <row r="2671" spans="1:8" s="94" customFormat="1" ht="11.25" customHeight="1">
      <c r="A2671" s="205">
        <v>2666</v>
      </c>
      <c r="B2671" s="205"/>
      <c r="C2671" s="205" t="s">
        <v>228</v>
      </c>
      <c r="D2671" s="205" t="s">
        <v>825</v>
      </c>
      <c r="E2671" s="205" t="s">
        <v>229</v>
      </c>
      <c r="F2671" s="205"/>
      <c r="G2671" s="210">
        <v>10000</v>
      </c>
      <c r="H2671" s="205" t="s">
        <v>8</v>
      </c>
    </row>
    <row r="2672" spans="1:8" s="94" customFormat="1" ht="11.25" customHeight="1">
      <c r="A2672" s="206">
        <v>2667</v>
      </c>
      <c r="B2672" s="213">
        <v>44433</v>
      </c>
      <c r="C2672" s="206" t="s">
        <v>228</v>
      </c>
      <c r="D2672" s="206" t="s">
        <v>860</v>
      </c>
      <c r="E2672" s="206" t="s">
        <v>229</v>
      </c>
      <c r="F2672" s="206"/>
      <c r="G2672" s="212">
        <v>10000</v>
      </c>
      <c r="H2672" s="206" t="s">
        <v>8</v>
      </c>
    </row>
    <row r="2673" spans="1:8" s="94" customFormat="1" ht="11.25" customHeight="1">
      <c r="A2673" s="205">
        <v>2668</v>
      </c>
      <c r="B2673" s="209"/>
      <c r="C2673" s="205" t="s">
        <v>228</v>
      </c>
      <c r="D2673" s="205" t="s">
        <v>839</v>
      </c>
      <c r="E2673" s="205" t="s">
        <v>229</v>
      </c>
      <c r="F2673" s="205"/>
      <c r="G2673" s="210">
        <v>10000</v>
      </c>
      <c r="H2673" s="205" t="s">
        <v>8</v>
      </c>
    </row>
    <row r="2674" spans="1:8" s="94" customFormat="1" ht="11.25" customHeight="1">
      <c r="A2674" s="206">
        <v>2669</v>
      </c>
      <c r="B2674" s="211"/>
      <c r="C2674" s="206" t="s">
        <v>228</v>
      </c>
      <c r="D2674" s="206" t="s">
        <v>819</v>
      </c>
      <c r="E2674" s="206" t="s">
        <v>229</v>
      </c>
      <c r="F2674" s="206"/>
      <c r="G2674" s="212">
        <v>20000</v>
      </c>
      <c r="H2674" s="206" t="s">
        <v>8</v>
      </c>
    </row>
    <row r="2675" spans="1:8" s="94" customFormat="1" ht="11.25" customHeight="1">
      <c r="A2675" s="205">
        <v>2670</v>
      </c>
      <c r="B2675" s="209"/>
      <c r="C2675" s="205" t="s">
        <v>228</v>
      </c>
      <c r="D2675" s="205" t="s">
        <v>819</v>
      </c>
      <c r="E2675" s="205" t="s">
        <v>229</v>
      </c>
      <c r="F2675" s="205"/>
      <c r="G2675" s="210">
        <v>30000</v>
      </c>
      <c r="H2675" s="205" t="s">
        <v>8</v>
      </c>
    </row>
    <row r="2676" spans="1:8" s="94" customFormat="1" ht="11.25" customHeight="1">
      <c r="A2676" s="206">
        <v>2671</v>
      </c>
      <c r="B2676" s="211"/>
      <c r="C2676" s="206" t="s">
        <v>228</v>
      </c>
      <c r="D2676" s="206" t="s">
        <v>865</v>
      </c>
      <c r="E2676" s="206" t="s">
        <v>229</v>
      </c>
      <c r="F2676" s="206"/>
      <c r="G2676" s="212">
        <v>10000</v>
      </c>
      <c r="H2676" s="206" t="s">
        <v>8</v>
      </c>
    </row>
    <row r="2677" spans="1:8" s="94" customFormat="1" ht="11.25" customHeight="1">
      <c r="A2677" s="205">
        <v>2672</v>
      </c>
      <c r="B2677" s="209"/>
      <c r="C2677" s="205" t="s">
        <v>228</v>
      </c>
      <c r="D2677" s="205" t="s">
        <v>831</v>
      </c>
      <c r="E2677" s="205" t="s">
        <v>229</v>
      </c>
      <c r="F2677" s="205"/>
      <c r="G2677" s="210">
        <v>30000</v>
      </c>
      <c r="H2677" s="205" t="s">
        <v>8</v>
      </c>
    </row>
    <row r="2678" spans="1:8" s="94" customFormat="1" ht="11.25" customHeight="1">
      <c r="A2678" s="206">
        <v>2673</v>
      </c>
      <c r="B2678" s="211"/>
      <c r="C2678" s="206" t="s">
        <v>228</v>
      </c>
      <c r="D2678" s="206" t="s">
        <v>823</v>
      </c>
      <c r="E2678" s="206" t="s">
        <v>229</v>
      </c>
      <c r="F2678" s="206"/>
      <c r="G2678" s="212">
        <v>20000</v>
      </c>
      <c r="H2678" s="206" t="s">
        <v>8</v>
      </c>
    </row>
    <row r="2679" spans="1:8" s="94" customFormat="1" ht="11.25" customHeight="1">
      <c r="A2679" s="205">
        <v>2674</v>
      </c>
      <c r="B2679" s="209"/>
      <c r="C2679" s="205" t="s">
        <v>228</v>
      </c>
      <c r="D2679" s="205" t="s">
        <v>820</v>
      </c>
      <c r="E2679" s="205" t="s">
        <v>229</v>
      </c>
      <c r="F2679" s="205"/>
      <c r="G2679" s="210">
        <v>10000</v>
      </c>
      <c r="H2679" s="205" t="s">
        <v>8</v>
      </c>
    </row>
    <row r="2680" spans="1:8" s="94" customFormat="1" ht="11.25" customHeight="1">
      <c r="A2680" s="206">
        <v>2675</v>
      </c>
      <c r="B2680" s="211"/>
      <c r="C2680" s="206" t="s">
        <v>228</v>
      </c>
      <c r="D2680" s="206" t="s">
        <v>848</v>
      </c>
      <c r="E2680" s="206" t="s">
        <v>229</v>
      </c>
      <c r="F2680" s="206"/>
      <c r="G2680" s="212">
        <v>10000</v>
      </c>
      <c r="H2680" s="206" t="s">
        <v>8</v>
      </c>
    </row>
    <row r="2681" spans="1:8" s="94" customFormat="1" ht="11.25" customHeight="1">
      <c r="A2681" s="205">
        <v>2676</v>
      </c>
      <c r="B2681" s="209"/>
      <c r="C2681" s="205" t="s">
        <v>228</v>
      </c>
      <c r="D2681" s="205" t="s">
        <v>853</v>
      </c>
      <c r="E2681" s="205" t="s">
        <v>232</v>
      </c>
      <c r="F2681" s="205"/>
      <c r="G2681" s="210">
        <v>100000</v>
      </c>
      <c r="H2681" s="205" t="s">
        <v>8</v>
      </c>
    </row>
    <row r="2682" spans="1:8" s="94" customFormat="1" ht="11.25" customHeight="1">
      <c r="A2682" s="206">
        <v>2677</v>
      </c>
      <c r="B2682" s="211"/>
      <c r="C2682" s="206" t="s">
        <v>228</v>
      </c>
      <c r="D2682" s="206" t="s">
        <v>1124</v>
      </c>
      <c r="E2682" s="206" t="s">
        <v>230</v>
      </c>
      <c r="F2682" s="206"/>
      <c r="G2682" s="212">
        <v>20000</v>
      </c>
      <c r="H2682" s="206" t="s">
        <v>8</v>
      </c>
    </row>
    <row r="2683" spans="1:8" s="94" customFormat="1" ht="11.25" customHeight="1">
      <c r="A2683" s="205">
        <v>2678</v>
      </c>
      <c r="B2683" s="209"/>
      <c r="C2683" s="205" t="s">
        <v>228</v>
      </c>
      <c r="D2683" s="205" t="s">
        <v>861</v>
      </c>
      <c r="E2683" s="205" t="s">
        <v>233</v>
      </c>
      <c r="F2683" s="205"/>
      <c r="G2683" s="210">
        <v>30000</v>
      </c>
      <c r="H2683" s="205" t="s">
        <v>8</v>
      </c>
    </row>
    <row r="2684" spans="1:8" s="94" customFormat="1" ht="11.25" customHeight="1">
      <c r="A2684" s="206">
        <v>2679</v>
      </c>
      <c r="B2684" s="211"/>
      <c r="C2684" s="206" t="s">
        <v>228</v>
      </c>
      <c r="D2684" s="206" t="s">
        <v>837</v>
      </c>
      <c r="E2684" s="206" t="s">
        <v>229</v>
      </c>
      <c r="F2684" s="206"/>
      <c r="G2684" s="212">
        <v>10000</v>
      </c>
      <c r="H2684" s="206" t="s">
        <v>8</v>
      </c>
    </row>
    <row r="2685" spans="1:8" s="94" customFormat="1" ht="11.25" customHeight="1">
      <c r="A2685" s="205">
        <v>2680</v>
      </c>
      <c r="B2685" s="209"/>
      <c r="C2685" s="205" t="s">
        <v>228</v>
      </c>
      <c r="D2685" s="205" t="s">
        <v>838</v>
      </c>
      <c r="E2685" s="205" t="s">
        <v>229</v>
      </c>
      <c r="F2685" s="205"/>
      <c r="G2685" s="210">
        <v>50000</v>
      </c>
      <c r="H2685" s="205" t="s">
        <v>8</v>
      </c>
    </row>
    <row r="2686" spans="1:8" s="94" customFormat="1" ht="11.25" customHeight="1">
      <c r="A2686" s="206">
        <v>2681</v>
      </c>
      <c r="B2686" s="211"/>
      <c r="C2686" s="206" t="s">
        <v>228</v>
      </c>
      <c r="D2686" s="206" t="s">
        <v>832</v>
      </c>
      <c r="E2686" s="206" t="s">
        <v>229</v>
      </c>
      <c r="F2686" s="206"/>
      <c r="G2686" s="212">
        <v>20000</v>
      </c>
      <c r="H2686" s="206" t="s">
        <v>8</v>
      </c>
    </row>
    <row r="2687" spans="1:8" s="94" customFormat="1" ht="11.25" customHeight="1">
      <c r="A2687" s="205">
        <v>2682</v>
      </c>
      <c r="B2687" s="209"/>
      <c r="C2687" s="205" t="s">
        <v>228</v>
      </c>
      <c r="D2687" s="205" t="s">
        <v>839</v>
      </c>
      <c r="E2687" s="205" t="s">
        <v>229</v>
      </c>
      <c r="F2687" s="205"/>
      <c r="G2687" s="210">
        <v>10000</v>
      </c>
      <c r="H2687" s="205" t="s">
        <v>8</v>
      </c>
    </row>
    <row r="2688" spans="1:8" s="94" customFormat="1" ht="11.25" customHeight="1">
      <c r="A2688" s="206">
        <v>2683</v>
      </c>
      <c r="B2688" s="211"/>
      <c r="C2688" s="206" t="s">
        <v>228</v>
      </c>
      <c r="D2688" s="206" t="s">
        <v>823</v>
      </c>
      <c r="E2688" s="206" t="s">
        <v>229</v>
      </c>
      <c r="F2688" s="206"/>
      <c r="G2688" s="212">
        <v>10000</v>
      </c>
      <c r="H2688" s="206" t="s">
        <v>8</v>
      </c>
    </row>
    <row r="2689" spans="1:8" s="94" customFormat="1" ht="11.25" customHeight="1">
      <c r="A2689" s="205">
        <v>2684</v>
      </c>
      <c r="B2689" s="209"/>
      <c r="C2689" s="205" t="s">
        <v>228</v>
      </c>
      <c r="D2689" s="205" t="s">
        <v>819</v>
      </c>
      <c r="E2689" s="205" t="s">
        <v>229</v>
      </c>
      <c r="F2689" s="205"/>
      <c r="G2689" s="210">
        <v>10000</v>
      </c>
      <c r="H2689" s="205" t="s">
        <v>8</v>
      </c>
    </row>
    <row r="2690" spans="1:8" s="94" customFormat="1" ht="11.25" customHeight="1">
      <c r="A2690" s="206">
        <v>2685</v>
      </c>
      <c r="B2690" s="211"/>
      <c r="C2690" s="206" t="s">
        <v>228</v>
      </c>
      <c r="D2690" s="206" t="s">
        <v>819</v>
      </c>
      <c r="E2690" s="206" t="s">
        <v>229</v>
      </c>
      <c r="F2690" s="206"/>
      <c r="G2690" s="212">
        <v>10000</v>
      </c>
      <c r="H2690" s="206" t="s">
        <v>8</v>
      </c>
    </row>
    <row r="2691" spans="1:8" s="94" customFormat="1" ht="11.25" customHeight="1">
      <c r="A2691" s="205">
        <v>2686</v>
      </c>
      <c r="B2691" s="209"/>
      <c r="C2691" s="205" t="s">
        <v>228</v>
      </c>
      <c r="D2691" s="205" t="s">
        <v>832</v>
      </c>
      <c r="E2691" s="205" t="s">
        <v>229</v>
      </c>
      <c r="F2691" s="205"/>
      <c r="G2691" s="210">
        <v>10000</v>
      </c>
      <c r="H2691" s="205" t="s">
        <v>8</v>
      </c>
    </row>
    <row r="2692" spans="1:8" s="94" customFormat="1" ht="11.25" customHeight="1">
      <c r="A2692" s="206">
        <v>2687</v>
      </c>
      <c r="B2692" s="211"/>
      <c r="C2692" s="206" t="s">
        <v>228</v>
      </c>
      <c r="D2692" s="206" t="s">
        <v>819</v>
      </c>
      <c r="E2692" s="206" t="s">
        <v>229</v>
      </c>
      <c r="F2692" s="206"/>
      <c r="G2692" s="212">
        <v>10000</v>
      </c>
      <c r="H2692" s="206" t="s">
        <v>8</v>
      </c>
    </row>
    <row r="2693" spans="1:8" s="94" customFormat="1" ht="11.25" customHeight="1">
      <c r="A2693" s="205">
        <v>2688</v>
      </c>
      <c r="B2693" s="209"/>
      <c r="C2693" s="205" t="s">
        <v>228</v>
      </c>
      <c r="D2693" s="205" t="s">
        <v>819</v>
      </c>
      <c r="E2693" s="205" t="s">
        <v>229</v>
      </c>
      <c r="F2693" s="205"/>
      <c r="G2693" s="210">
        <v>5000</v>
      </c>
      <c r="H2693" s="205" t="s">
        <v>8</v>
      </c>
    </row>
    <row r="2694" spans="1:8" s="94" customFormat="1" ht="11.25" customHeight="1">
      <c r="A2694" s="206">
        <v>2689</v>
      </c>
      <c r="B2694" s="211"/>
      <c r="C2694" s="206" t="s">
        <v>228</v>
      </c>
      <c r="D2694" s="206" t="s">
        <v>862</v>
      </c>
      <c r="E2694" s="206" t="s">
        <v>229</v>
      </c>
      <c r="F2694" s="206"/>
      <c r="G2694" s="212">
        <v>50000</v>
      </c>
      <c r="H2694" s="206" t="s">
        <v>8</v>
      </c>
    </row>
    <row r="2695" spans="1:8" s="94" customFormat="1" ht="11.25" customHeight="1">
      <c r="A2695" s="205">
        <v>2690</v>
      </c>
      <c r="B2695" s="209"/>
      <c r="C2695" s="205" t="s">
        <v>228</v>
      </c>
      <c r="D2695" s="205" t="s">
        <v>819</v>
      </c>
      <c r="E2695" s="205" t="s">
        <v>229</v>
      </c>
      <c r="F2695" s="205"/>
      <c r="G2695" s="210">
        <v>5000</v>
      </c>
      <c r="H2695" s="205" t="s">
        <v>8</v>
      </c>
    </row>
    <row r="2696" spans="1:8" s="94" customFormat="1" ht="11.25" customHeight="1">
      <c r="A2696" s="206">
        <v>2691</v>
      </c>
      <c r="B2696" s="211"/>
      <c r="C2696" s="206" t="s">
        <v>228</v>
      </c>
      <c r="D2696" s="206" t="s">
        <v>844</v>
      </c>
      <c r="E2696" s="206" t="s">
        <v>229</v>
      </c>
      <c r="F2696" s="206"/>
      <c r="G2696" s="212">
        <v>10000</v>
      </c>
      <c r="H2696" s="206" t="s">
        <v>8</v>
      </c>
    </row>
    <row r="2697" spans="1:8" s="94" customFormat="1" ht="11.25" customHeight="1">
      <c r="A2697" s="205">
        <v>2692</v>
      </c>
      <c r="B2697" s="209"/>
      <c r="C2697" s="205" t="s">
        <v>228</v>
      </c>
      <c r="D2697" s="205" t="s">
        <v>823</v>
      </c>
      <c r="E2697" s="205" t="s">
        <v>229</v>
      </c>
      <c r="F2697" s="205"/>
      <c r="G2697" s="210">
        <v>20000</v>
      </c>
      <c r="H2697" s="205" t="s">
        <v>8</v>
      </c>
    </row>
    <row r="2698" spans="1:8" s="94" customFormat="1" ht="11.25" customHeight="1">
      <c r="A2698" s="206">
        <v>2693</v>
      </c>
      <c r="B2698" s="211"/>
      <c r="C2698" s="206" t="s">
        <v>228</v>
      </c>
      <c r="D2698" s="206" t="s">
        <v>819</v>
      </c>
      <c r="E2698" s="206" t="s">
        <v>229</v>
      </c>
      <c r="F2698" s="206"/>
      <c r="G2698" s="212">
        <v>20000</v>
      </c>
      <c r="H2698" s="206" t="s">
        <v>8</v>
      </c>
    </row>
    <row r="2699" spans="1:8" s="94" customFormat="1" ht="11.25" customHeight="1">
      <c r="A2699" s="205">
        <v>2694</v>
      </c>
      <c r="B2699" s="209"/>
      <c r="C2699" s="205" t="s">
        <v>228</v>
      </c>
      <c r="D2699" s="205" t="s">
        <v>819</v>
      </c>
      <c r="E2699" s="205" t="s">
        <v>229</v>
      </c>
      <c r="F2699" s="205"/>
      <c r="G2699" s="210">
        <v>130000</v>
      </c>
      <c r="H2699" s="205" t="s">
        <v>8</v>
      </c>
    </row>
    <row r="2700" spans="1:8" s="94" customFormat="1" ht="11.25" customHeight="1">
      <c r="A2700" s="206">
        <v>2695</v>
      </c>
      <c r="B2700" s="211"/>
      <c r="C2700" s="206" t="s">
        <v>228</v>
      </c>
      <c r="D2700" s="206" t="s">
        <v>821</v>
      </c>
      <c r="E2700" s="206" t="s">
        <v>229</v>
      </c>
      <c r="F2700" s="206"/>
      <c r="G2700" s="212">
        <v>10000</v>
      </c>
      <c r="H2700" s="206" t="s">
        <v>8</v>
      </c>
    </row>
    <row r="2701" spans="1:8" s="94" customFormat="1" ht="11.25" customHeight="1">
      <c r="A2701" s="205">
        <v>2696</v>
      </c>
      <c r="B2701" s="209"/>
      <c r="C2701" s="205" t="s">
        <v>228</v>
      </c>
      <c r="D2701" s="205" t="s">
        <v>819</v>
      </c>
      <c r="E2701" s="205" t="s">
        <v>229</v>
      </c>
      <c r="F2701" s="205"/>
      <c r="G2701" s="210">
        <v>10000</v>
      </c>
      <c r="H2701" s="205" t="s">
        <v>8</v>
      </c>
    </row>
    <row r="2702" spans="1:8" s="94" customFormat="1" ht="11.25" customHeight="1">
      <c r="A2702" s="206">
        <v>2697</v>
      </c>
      <c r="B2702" s="211"/>
      <c r="C2702" s="206" t="s">
        <v>228</v>
      </c>
      <c r="D2702" s="206" t="s">
        <v>838</v>
      </c>
      <c r="E2702" s="206" t="s">
        <v>229</v>
      </c>
      <c r="F2702" s="206"/>
      <c r="G2702" s="212">
        <v>10000</v>
      </c>
      <c r="H2702" s="206" t="s">
        <v>8</v>
      </c>
    </row>
    <row r="2703" spans="1:8" s="94" customFormat="1" ht="11.25" customHeight="1">
      <c r="A2703" s="205">
        <v>2698</v>
      </c>
      <c r="B2703" s="205"/>
      <c r="C2703" s="205" t="s">
        <v>228</v>
      </c>
      <c r="D2703" s="205" t="s">
        <v>819</v>
      </c>
      <c r="E2703" s="205" t="s">
        <v>229</v>
      </c>
      <c r="F2703" s="205"/>
      <c r="G2703" s="210">
        <v>10000</v>
      </c>
      <c r="H2703" s="205" t="s">
        <v>8</v>
      </c>
    </row>
    <row r="2704" spans="1:8" s="94" customFormat="1" ht="11.25" customHeight="1">
      <c r="A2704" s="206">
        <v>2699</v>
      </c>
      <c r="B2704" s="213">
        <v>44434</v>
      </c>
      <c r="C2704" s="206" t="s">
        <v>228</v>
      </c>
      <c r="D2704" s="206" t="s">
        <v>819</v>
      </c>
      <c r="E2704" s="206" t="s">
        <v>229</v>
      </c>
      <c r="F2704" s="206"/>
      <c r="G2704" s="212">
        <v>20000</v>
      </c>
      <c r="H2704" s="206" t="s">
        <v>8</v>
      </c>
    </row>
    <row r="2705" spans="1:8" s="94" customFormat="1" ht="11.25" customHeight="1">
      <c r="A2705" s="205">
        <v>2700</v>
      </c>
      <c r="B2705" s="209"/>
      <c r="C2705" s="205" t="s">
        <v>228</v>
      </c>
      <c r="D2705" s="205" t="s">
        <v>842</v>
      </c>
      <c r="E2705" s="205" t="s">
        <v>229</v>
      </c>
      <c r="F2705" s="205"/>
      <c r="G2705" s="210">
        <v>50000</v>
      </c>
      <c r="H2705" s="205" t="s">
        <v>8</v>
      </c>
    </row>
    <row r="2706" spans="1:8" s="94" customFormat="1" ht="11.25" customHeight="1">
      <c r="A2706" s="206">
        <v>2701</v>
      </c>
      <c r="B2706" s="211"/>
      <c r="C2706" s="206" t="s">
        <v>228</v>
      </c>
      <c r="D2706" s="206" t="s">
        <v>820</v>
      </c>
      <c r="E2706" s="206" t="s">
        <v>229</v>
      </c>
      <c r="F2706" s="206"/>
      <c r="G2706" s="212">
        <v>30000</v>
      </c>
      <c r="H2706" s="206" t="s">
        <v>8</v>
      </c>
    </row>
    <row r="2707" spans="1:8" s="94" customFormat="1" ht="11.25" customHeight="1">
      <c r="A2707" s="205">
        <v>2702</v>
      </c>
      <c r="B2707" s="209"/>
      <c r="C2707" s="205" t="s">
        <v>228</v>
      </c>
      <c r="D2707" s="205" t="s">
        <v>823</v>
      </c>
      <c r="E2707" s="205" t="s">
        <v>229</v>
      </c>
      <c r="F2707" s="205"/>
      <c r="G2707" s="210">
        <v>50000</v>
      </c>
      <c r="H2707" s="205" t="s">
        <v>8</v>
      </c>
    </row>
    <row r="2708" spans="1:8" s="94" customFormat="1" ht="11.25" customHeight="1">
      <c r="A2708" s="206">
        <v>2703</v>
      </c>
      <c r="B2708" s="211"/>
      <c r="C2708" s="206" t="s">
        <v>228</v>
      </c>
      <c r="D2708" s="206" t="s">
        <v>847</v>
      </c>
      <c r="E2708" s="206" t="s">
        <v>229</v>
      </c>
      <c r="F2708" s="206"/>
      <c r="G2708" s="212">
        <v>10000</v>
      </c>
      <c r="H2708" s="206" t="s">
        <v>8</v>
      </c>
    </row>
    <row r="2709" spans="1:8" s="94" customFormat="1" ht="11.25" customHeight="1">
      <c r="A2709" s="205">
        <v>2704</v>
      </c>
      <c r="B2709" s="209"/>
      <c r="C2709" s="205" t="s">
        <v>228</v>
      </c>
      <c r="D2709" s="205" t="s">
        <v>832</v>
      </c>
      <c r="E2709" s="205" t="s">
        <v>229</v>
      </c>
      <c r="F2709" s="205"/>
      <c r="G2709" s="210">
        <v>30000</v>
      </c>
      <c r="H2709" s="205" t="s">
        <v>8</v>
      </c>
    </row>
    <row r="2710" spans="1:8" s="94" customFormat="1" ht="11.25" customHeight="1">
      <c r="A2710" s="206">
        <v>2705</v>
      </c>
      <c r="B2710" s="211"/>
      <c r="C2710" s="206" t="s">
        <v>228</v>
      </c>
      <c r="D2710" s="206" t="s">
        <v>844</v>
      </c>
      <c r="E2710" s="206" t="s">
        <v>229</v>
      </c>
      <c r="F2710" s="206"/>
      <c r="G2710" s="212">
        <v>30000</v>
      </c>
      <c r="H2710" s="206" t="s">
        <v>8</v>
      </c>
    </row>
    <row r="2711" spans="1:8" s="94" customFormat="1" ht="11.25" customHeight="1">
      <c r="A2711" s="205">
        <v>2706</v>
      </c>
      <c r="B2711" s="209"/>
      <c r="C2711" s="205" t="s">
        <v>228</v>
      </c>
      <c r="D2711" s="205" t="s">
        <v>823</v>
      </c>
      <c r="E2711" s="205" t="s">
        <v>229</v>
      </c>
      <c r="F2711" s="205"/>
      <c r="G2711" s="210">
        <v>50000</v>
      </c>
      <c r="H2711" s="205" t="s">
        <v>8</v>
      </c>
    </row>
    <row r="2712" spans="1:8" s="94" customFormat="1" ht="11.25" customHeight="1">
      <c r="A2712" s="206">
        <v>2707</v>
      </c>
      <c r="B2712" s="206"/>
      <c r="C2712" s="206" t="s">
        <v>228</v>
      </c>
      <c r="D2712" s="206" t="s">
        <v>839</v>
      </c>
      <c r="E2712" s="206" t="s">
        <v>229</v>
      </c>
      <c r="F2712" s="206"/>
      <c r="G2712" s="212">
        <v>10000</v>
      </c>
      <c r="H2712" s="206" t="s">
        <v>8</v>
      </c>
    </row>
    <row r="2713" spans="1:8" s="94" customFormat="1" ht="11.25" customHeight="1">
      <c r="A2713" s="205">
        <v>2708</v>
      </c>
      <c r="B2713" s="214">
        <v>44435</v>
      </c>
      <c r="C2713" s="205" t="s">
        <v>228</v>
      </c>
      <c r="D2713" s="205" t="s">
        <v>865</v>
      </c>
      <c r="E2713" s="205" t="s">
        <v>229</v>
      </c>
      <c r="F2713" s="205"/>
      <c r="G2713" s="210">
        <v>30000</v>
      </c>
      <c r="H2713" s="205" t="s">
        <v>8</v>
      </c>
    </row>
    <row r="2714" spans="1:8" s="94" customFormat="1" ht="11.25" customHeight="1">
      <c r="A2714" s="206">
        <v>2709</v>
      </c>
      <c r="B2714" s="211"/>
      <c r="C2714" s="206" t="s">
        <v>228</v>
      </c>
      <c r="D2714" s="206" t="s">
        <v>846</v>
      </c>
      <c r="E2714" s="206" t="s">
        <v>229</v>
      </c>
      <c r="F2714" s="206"/>
      <c r="G2714" s="212">
        <v>10000</v>
      </c>
      <c r="H2714" s="206" t="s">
        <v>8</v>
      </c>
    </row>
    <row r="2715" spans="1:8" s="94" customFormat="1" ht="11.25" customHeight="1">
      <c r="A2715" s="205">
        <v>2710</v>
      </c>
      <c r="B2715" s="209"/>
      <c r="C2715" s="205" t="s">
        <v>228</v>
      </c>
      <c r="D2715" s="205" t="s">
        <v>835</v>
      </c>
      <c r="E2715" s="205" t="s">
        <v>229</v>
      </c>
      <c r="F2715" s="205"/>
      <c r="G2715" s="210">
        <v>10000</v>
      </c>
      <c r="H2715" s="205" t="s">
        <v>8</v>
      </c>
    </row>
    <row r="2716" spans="1:8" s="94" customFormat="1" ht="11.25" customHeight="1">
      <c r="A2716" s="206">
        <v>2711</v>
      </c>
      <c r="B2716" s="211"/>
      <c r="C2716" s="206" t="s">
        <v>228</v>
      </c>
      <c r="D2716" s="206" t="s">
        <v>829</v>
      </c>
      <c r="E2716" s="206" t="s">
        <v>229</v>
      </c>
      <c r="F2716" s="206"/>
      <c r="G2716" s="212">
        <v>20000</v>
      </c>
      <c r="H2716" s="206" t="s">
        <v>8</v>
      </c>
    </row>
    <row r="2717" spans="1:8" s="94" customFormat="1" ht="11.25" customHeight="1">
      <c r="A2717" s="205">
        <v>2712</v>
      </c>
      <c r="B2717" s="209"/>
      <c r="C2717" s="205" t="s">
        <v>228</v>
      </c>
      <c r="D2717" s="205" t="s">
        <v>819</v>
      </c>
      <c r="E2717" s="205" t="s">
        <v>229</v>
      </c>
      <c r="F2717" s="205"/>
      <c r="G2717" s="210">
        <v>10000</v>
      </c>
      <c r="H2717" s="205" t="s">
        <v>8</v>
      </c>
    </row>
    <row r="2718" spans="1:8" s="94" customFormat="1" ht="11.25" customHeight="1">
      <c r="A2718" s="206">
        <v>2713</v>
      </c>
      <c r="B2718" s="211"/>
      <c r="C2718" s="206" t="s">
        <v>228</v>
      </c>
      <c r="D2718" s="206" t="s">
        <v>848</v>
      </c>
      <c r="E2718" s="206" t="s">
        <v>229</v>
      </c>
      <c r="F2718" s="206"/>
      <c r="G2718" s="212">
        <v>10000</v>
      </c>
      <c r="H2718" s="206" t="s">
        <v>8</v>
      </c>
    </row>
    <row r="2719" spans="1:8" s="94" customFormat="1" ht="11.25" customHeight="1">
      <c r="A2719" s="205">
        <v>2714</v>
      </c>
      <c r="B2719" s="209"/>
      <c r="C2719" s="205" t="s">
        <v>228</v>
      </c>
      <c r="D2719" s="205" t="s">
        <v>866</v>
      </c>
      <c r="E2719" s="205" t="s">
        <v>229</v>
      </c>
      <c r="F2719" s="205"/>
      <c r="G2719" s="210">
        <v>50000</v>
      </c>
      <c r="H2719" s="205" t="s">
        <v>8</v>
      </c>
    </row>
    <row r="2720" spans="1:8" s="94" customFormat="1" ht="11.25" customHeight="1">
      <c r="A2720" s="206">
        <v>2715</v>
      </c>
      <c r="B2720" s="211"/>
      <c r="C2720" s="206" t="s">
        <v>228</v>
      </c>
      <c r="D2720" s="206" t="s">
        <v>845</v>
      </c>
      <c r="E2720" s="206" t="s">
        <v>229</v>
      </c>
      <c r="F2720" s="206"/>
      <c r="G2720" s="212">
        <v>20000</v>
      </c>
      <c r="H2720" s="206" t="s">
        <v>8</v>
      </c>
    </row>
    <row r="2721" spans="1:8" s="94" customFormat="1" ht="11.25" customHeight="1">
      <c r="A2721" s="205">
        <v>2716</v>
      </c>
      <c r="B2721" s="209"/>
      <c r="C2721" s="205" t="s">
        <v>228</v>
      </c>
      <c r="D2721" s="205" t="s">
        <v>832</v>
      </c>
      <c r="E2721" s="205" t="s">
        <v>229</v>
      </c>
      <c r="F2721" s="205"/>
      <c r="G2721" s="210">
        <v>10000</v>
      </c>
      <c r="H2721" s="205" t="s">
        <v>8</v>
      </c>
    </row>
    <row r="2722" spans="1:8" s="94" customFormat="1" ht="11.25" customHeight="1">
      <c r="A2722" s="206">
        <v>2717</v>
      </c>
      <c r="B2722" s="211"/>
      <c r="C2722" s="206" t="s">
        <v>228</v>
      </c>
      <c r="D2722" s="206" t="s">
        <v>819</v>
      </c>
      <c r="E2722" s="206" t="s">
        <v>229</v>
      </c>
      <c r="F2722" s="206"/>
      <c r="G2722" s="212">
        <v>10000</v>
      </c>
      <c r="H2722" s="206" t="s">
        <v>8</v>
      </c>
    </row>
    <row r="2723" spans="1:8" s="94" customFormat="1" ht="11.25" customHeight="1">
      <c r="A2723" s="205">
        <v>2718</v>
      </c>
      <c r="B2723" s="209"/>
      <c r="C2723" s="205" t="s">
        <v>228</v>
      </c>
      <c r="D2723" s="205" t="s">
        <v>823</v>
      </c>
      <c r="E2723" s="205" t="s">
        <v>229</v>
      </c>
      <c r="F2723" s="205"/>
      <c r="G2723" s="210">
        <v>10000</v>
      </c>
      <c r="H2723" s="205" t="s">
        <v>8</v>
      </c>
    </row>
    <row r="2724" spans="1:8" s="94" customFormat="1" ht="11.25" customHeight="1">
      <c r="A2724" s="206">
        <v>2719</v>
      </c>
      <c r="B2724" s="211"/>
      <c r="C2724" s="206" t="s">
        <v>228</v>
      </c>
      <c r="D2724" s="206" t="s">
        <v>823</v>
      </c>
      <c r="E2724" s="206" t="s">
        <v>229</v>
      </c>
      <c r="F2724" s="206"/>
      <c r="G2724" s="212">
        <v>10000</v>
      </c>
      <c r="H2724" s="206" t="s">
        <v>8</v>
      </c>
    </row>
    <row r="2725" spans="1:8" s="94" customFormat="1" ht="11.25" customHeight="1">
      <c r="A2725" s="205">
        <v>2720</v>
      </c>
      <c r="B2725" s="209"/>
      <c r="C2725" s="205" t="s">
        <v>228</v>
      </c>
      <c r="D2725" s="205" t="s">
        <v>818</v>
      </c>
      <c r="E2725" s="205" t="s">
        <v>229</v>
      </c>
      <c r="F2725" s="205"/>
      <c r="G2725" s="210">
        <v>10000</v>
      </c>
      <c r="H2725" s="205" t="s">
        <v>8</v>
      </c>
    </row>
    <row r="2726" spans="1:8" s="94" customFormat="1" ht="11.25" customHeight="1">
      <c r="A2726" s="206">
        <v>2721</v>
      </c>
      <c r="B2726" s="211"/>
      <c r="C2726" s="206" t="s">
        <v>228</v>
      </c>
      <c r="D2726" s="206" t="s">
        <v>847</v>
      </c>
      <c r="E2726" s="206" t="s">
        <v>229</v>
      </c>
      <c r="F2726" s="206"/>
      <c r="G2726" s="212">
        <v>5000</v>
      </c>
      <c r="H2726" s="206" t="s">
        <v>8</v>
      </c>
    </row>
    <row r="2727" spans="1:8" s="94" customFormat="1" ht="11.25" customHeight="1">
      <c r="A2727" s="205">
        <v>2722</v>
      </c>
      <c r="B2727" s="209"/>
      <c r="C2727" s="205" t="s">
        <v>228</v>
      </c>
      <c r="D2727" s="205" t="s">
        <v>823</v>
      </c>
      <c r="E2727" s="205" t="s">
        <v>229</v>
      </c>
      <c r="F2727" s="205"/>
      <c r="G2727" s="210">
        <v>30000</v>
      </c>
      <c r="H2727" s="205" t="s">
        <v>8</v>
      </c>
    </row>
    <row r="2728" spans="1:8" s="94" customFormat="1" ht="11.25" customHeight="1">
      <c r="A2728" s="206">
        <v>2723</v>
      </c>
      <c r="B2728" s="211"/>
      <c r="C2728" s="206" t="s">
        <v>228</v>
      </c>
      <c r="D2728" s="206" t="s">
        <v>819</v>
      </c>
      <c r="E2728" s="206" t="s">
        <v>229</v>
      </c>
      <c r="F2728" s="206"/>
      <c r="G2728" s="212">
        <v>30000</v>
      </c>
      <c r="H2728" s="206" t="s">
        <v>8</v>
      </c>
    </row>
    <row r="2729" spans="1:8" s="94" customFormat="1" ht="11.25" customHeight="1">
      <c r="A2729" s="205">
        <v>2724</v>
      </c>
      <c r="B2729" s="209"/>
      <c r="C2729" s="205" t="s">
        <v>228</v>
      </c>
      <c r="D2729" s="205" t="s">
        <v>827</v>
      </c>
      <c r="E2729" s="205" t="s">
        <v>229</v>
      </c>
      <c r="F2729" s="205"/>
      <c r="G2729" s="210">
        <v>20000</v>
      </c>
      <c r="H2729" s="205" t="s">
        <v>8</v>
      </c>
    </row>
    <row r="2730" spans="1:8" s="94" customFormat="1" ht="11.25" customHeight="1">
      <c r="A2730" s="206">
        <v>2725</v>
      </c>
      <c r="B2730" s="211"/>
      <c r="C2730" s="206" t="s">
        <v>228</v>
      </c>
      <c r="D2730" s="206" t="s">
        <v>819</v>
      </c>
      <c r="E2730" s="206" t="s">
        <v>229</v>
      </c>
      <c r="F2730" s="206"/>
      <c r="G2730" s="212">
        <v>30000</v>
      </c>
      <c r="H2730" s="206" t="s">
        <v>8</v>
      </c>
    </row>
    <row r="2731" spans="1:8" s="94" customFormat="1" ht="11.25" customHeight="1">
      <c r="A2731" s="205">
        <v>2726</v>
      </c>
      <c r="B2731" s="209"/>
      <c r="C2731" s="205" t="s">
        <v>228</v>
      </c>
      <c r="D2731" s="205" t="s">
        <v>819</v>
      </c>
      <c r="E2731" s="205" t="s">
        <v>229</v>
      </c>
      <c r="F2731" s="205"/>
      <c r="G2731" s="210">
        <v>10000</v>
      </c>
      <c r="H2731" s="205" t="s">
        <v>8</v>
      </c>
    </row>
    <row r="2732" spans="1:8" s="94" customFormat="1" ht="11.25" customHeight="1">
      <c r="A2732" s="206">
        <v>2727</v>
      </c>
      <c r="B2732" s="211"/>
      <c r="C2732" s="206" t="s">
        <v>228</v>
      </c>
      <c r="D2732" s="206" t="s">
        <v>898</v>
      </c>
      <c r="E2732" s="206" t="s">
        <v>229</v>
      </c>
      <c r="F2732" s="206"/>
      <c r="G2732" s="212">
        <v>30000</v>
      </c>
      <c r="H2732" s="206" t="s">
        <v>8</v>
      </c>
    </row>
    <row r="2733" spans="1:8" s="94" customFormat="1" ht="11.25" customHeight="1">
      <c r="A2733" s="205">
        <v>2728</v>
      </c>
      <c r="B2733" s="209"/>
      <c r="C2733" s="205" t="s">
        <v>228</v>
      </c>
      <c r="D2733" s="205" t="s">
        <v>823</v>
      </c>
      <c r="E2733" s="205" t="s">
        <v>229</v>
      </c>
      <c r="F2733" s="205"/>
      <c r="G2733" s="210">
        <v>10000</v>
      </c>
      <c r="H2733" s="205" t="s">
        <v>8</v>
      </c>
    </row>
    <row r="2734" spans="1:8" s="94" customFormat="1" ht="11.25" customHeight="1">
      <c r="A2734" s="206">
        <v>2729</v>
      </c>
      <c r="B2734" s="211"/>
      <c r="C2734" s="206" t="s">
        <v>228</v>
      </c>
      <c r="D2734" s="206" t="s">
        <v>839</v>
      </c>
      <c r="E2734" s="206" t="s">
        <v>229</v>
      </c>
      <c r="F2734" s="206"/>
      <c r="G2734" s="212">
        <v>10000</v>
      </c>
      <c r="H2734" s="206" t="s">
        <v>8</v>
      </c>
    </row>
    <row r="2735" spans="1:8" s="94" customFormat="1" ht="11.25" customHeight="1">
      <c r="A2735" s="205">
        <v>2730</v>
      </c>
      <c r="B2735" s="209"/>
      <c r="C2735" s="205" t="s">
        <v>228</v>
      </c>
      <c r="D2735" s="205" t="s">
        <v>823</v>
      </c>
      <c r="E2735" s="205" t="s">
        <v>229</v>
      </c>
      <c r="F2735" s="205"/>
      <c r="G2735" s="210">
        <v>30000</v>
      </c>
      <c r="H2735" s="205" t="s">
        <v>8</v>
      </c>
    </row>
    <row r="2736" spans="1:8" s="94" customFormat="1" ht="11.25" customHeight="1">
      <c r="A2736" s="206">
        <v>2731</v>
      </c>
      <c r="B2736" s="211"/>
      <c r="C2736" s="206" t="s">
        <v>228</v>
      </c>
      <c r="D2736" s="206" t="s">
        <v>823</v>
      </c>
      <c r="E2736" s="206" t="s">
        <v>229</v>
      </c>
      <c r="F2736" s="206"/>
      <c r="G2736" s="212">
        <v>10000</v>
      </c>
      <c r="H2736" s="206" t="s">
        <v>8</v>
      </c>
    </row>
    <row r="2737" spans="1:8" s="94" customFormat="1" ht="11.25" customHeight="1">
      <c r="A2737" s="205">
        <v>2732</v>
      </c>
      <c r="B2737" s="209"/>
      <c r="C2737" s="205" t="s">
        <v>228</v>
      </c>
      <c r="D2737" s="205" t="s">
        <v>823</v>
      </c>
      <c r="E2737" s="205" t="s">
        <v>229</v>
      </c>
      <c r="F2737" s="205"/>
      <c r="G2737" s="210">
        <v>10000</v>
      </c>
      <c r="H2737" s="205" t="s">
        <v>8</v>
      </c>
    </row>
    <row r="2738" spans="1:8" s="94" customFormat="1" ht="11.25" customHeight="1">
      <c r="A2738" s="206">
        <v>2733</v>
      </c>
      <c r="B2738" s="211"/>
      <c r="C2738" s="206" t="s">
        <v>228</v>
      </c>
      <c r="D2738" s="206" t="s">
        <v>823</v>
      </c>
      <c r="E2738" s="206" t="s">
        <v>229</v>
      </c>
      <c r="F2738" s="206"/>
      <c r="G2738" s="212">
        <v>10000</v>
      </c>
      <c r="H2738" s="206" t="s">
        <v>8</v>
      </c>
    </row>
    <row r="2739" spans="1:8" s="94" customFormat="1" ht="11.25" customHeight="1">
      <c r="A2739" s="205">
        <v>2734</v>
      </c>
      <c r="B2739" s="209"/>
      <c r="C2739" s="205" t="s">
        <v>228</v>
      </c>
      <c r="D2739" s="205" t="s">
        <v>835</v>
      </c>
      <c r="E2739" s="205" t="s">
        <v>229</v>
      </c>
      <c r="F2739" s="205"/>
      <c r="G2739" s="210">
        <v>10000</v>
      </c>
      <c r="H2739" s="205" t="s">
        <v>8</v>
      </c>
    </row>
    <row r="2740" spans="1:8" s="94" customFormat="1" ht="11.25" customHeight="1">
      <c r="A2740" s="206">
        <v>2735</v>
      </c>
      <c r="B2740" s="211"/>
      <c r="C2740" s="206" t="s">
        <v>228</v>
      </c>
      <c r="D2740" s="206" t="s">
        <v>828</v>
      </c>
      <c r="E2740" s="206" t="s">
        <v>229</v>
      </c>
      <c r="F2740" s="206"/>
      <c r="G2740" s="212">
        <v>10000</v>
      </c>
      <c r="H2740" s="206" t="s">
        <v>8</v>
      </c>
    </row>
    <row r="2741" spans="1:8" s="94" customFormat="1" ht="11.25" customHeight="1">
      <c r="A2741" s="205">
        <v>2736</v>
      </c>
      <c r="B2741" s="209"/>
      <c r="C2741" s="205" t="s">
        <v>228</v>
      </c>
      <c r="D2741" s="205" t="s">
        <v>846</v>
      </c>
      <c r="E2741" s="205" t="s">
        <v>229</v>
      </c>
      <c r="F2741" s="205"/>
      <c r="G2741" s="210">
        <v>30000</v>
      </c>
      <c r="H2741" s="205" t="s">
        <v>8</v>
      </c>
    </row>
    <row r="2742" spans="1:8" s="94" customFormat="1" ht="11.25" customHeight="1">
      <c r="A2742" s="206">
        <v>2737</v>
      </c>
      <c r="B2742" s="211"/>
      <c r="C2742" s="206" t="s">
        <v>228</v>
      </c>
      <c r="D2742" s="206" t="s">
        <v>827</v>
      </c>
      <c r="E2742" s="206" t="s">
        <v>229</v>
      </c>
      <c r="F2742" s="206"/>
      <c r="G2742" s="212">
        <v>20000</v>
      </c>
      <c r="H2742" s="206" t="s">
        <v>8</v>
      </c>
    </row>
    <row r="2743" spans="1:8" s="94" customFormat="1" ht="11.25" customHeight="1">
      <c r="A2743" s="205">
        <v>2738</v>
      </c>
      <c r="B2743" s="209"/>
      <c r="C2743" s="205" t="s">
        <v>228</v>
      </c>
      <c r="D2743" s="205" t="s">
        <v>1131</v>
      </c>
      <c r="E2743" s="205" t="s">
        <v>229</v>
      </c>
      <c r="F2743" s="205"/>
      <c r="G2743" s="210">
        <v>20000</v>
      </c>
      <c r="H2743" s="205" t="s">
        <v>8</v>
      </c>
    </row>
    <row r="2744" spans="1:8" s="94" customFormat="1" ht="11.25" customHeight="1">
      <c r="A2744" s="206">
        <v>2739</v>
      </c>
      <c r="B2744" s="211"/>
      <c r="C2744" s="206" t="s">
        <v>228</v>
      </c>
      <c r="D2744" s="206" t="s">
        <v>823</v>
      </c>
      <c r="E2744" s="206" t="s">
        <v>229</v>
      </c>
      <c r="F2744" s="206"/>
      <c r="G2744" s="212">
        <v>10000</v>
      </c>
      <c r="H2744" s="206" t="s">
        <v>8</v>
      </c>
    </row>
    <row r="2745" spans="1:8" s="94" customFormat="1" ht="11.25" customHeight="1">
      <c r="A2745" s="205">
        <v>2740</v>
      </c>
      <c r="B2745" s="209"/>
      <c r="C2745" s="205" t="s">
        <v>228</v>
      </c>
      <c r="D2745" s="205" t="s">
        <v>830</v>
      </c>
      <c r="E2745" s="205" t="s">
        <v>229</v>
      </c>
      <c r="F2745" s="205"/>
      <c r="G2745" s="210">
        <v>10000</v>
      </c>
      <c r="H2745" s="205" t="s">
        <v>8</v>
      </c>
    </row>
    <row r="2746" spans="1:8" s="94" customFormat="1" ht="11.25" customHeight="1">
      <c r="A2746" s="206">
        <v>2741</v>
      </c>
      <c r="B2746" s="211"/>
      <c r="C2746" s="206" t="s">
        <v>228</v>
      </c>
      <c r="D2746" s="206" t="s">
        <v>818</v>
      </c>
      <c r="E2746" s="206" t="s">
        <v>229</v>
      </c>
      <c r="F2746" s="206"/>
      <c r="G2746" s="212">
        <v>10000</v>
      </c>
      <c r="H2746" s="206" t="s">
        <v>8</v>
      </c>
    </row>
    <row r="2747" spans="1:8" s="94" customFormat="1" ht="11.25" customHeight="1">
      <c r="A2747" s="205">
        <v>2742</v>
      </c>
      <c r="B2747" s="209"/>
      <c r="C2747" s="205" t="s">
        <v>228</v>
      </c>
      <c r="D2747" s="205" t="s">
        <v>831</v>
      </c>
      <c r="E2747" s="205" t="s">
        <v>229</v>
      </c>
      <c r="F2747" s="205"/>
      <c r="G2747" s="210">
        <v>5000</v>
      </c>
      <c r="H2747" s="205" t="s">
        <v>8</v>
      </c>
    </row>
    <row r="2748" spans="1:8" s="94" customFormat="1" ht="11.25" customHeight="1">
      <c r="A2748" s="206">
        <v>2743</v>
      </c>
      <c r="B2748" s="211"/>
      <c r="C2748" s="206" t="s">
        <v>228</v>
      </c>
      <c r="D2748" s="206" t="s">
        <v>839</v>
      </c>
      <c r="E2748" s="206" t="s">
        <v>229</v>
      </c>
      <c r="F2748" s="206"/>
      <c r="G2748" s="212">
        <v>10000</v>
      </c>
      <c r="H2748" s="206" t="s">
        <v>8</v>
      </c>
    </row>
    <row r="2749" spans="1:8" s="94" customFormat="1" ht="11.25" customHeight="1">
      <c r="A2749" s="205">
        <v>2744</v>
      </c>
      <c r="B2749" s="209"/>
      <c r="C2749" s="205" t="s">
        <v>228</v>
      </c>
      <c r="D2749" s="205" t="s">
        <v>822</v>
      </c>
      <c r="E2749" s="205" t="s">
        <v>229</v>
      </c>
      <c r="F2749" s="205"/>
      <c r="G2749" s="210">
        <v>30000</v>
      </c>
      <c r="H2749" s="205" t="s">
        <v>8</v>
      </c>
    </row>
    <row r="2750" spans="1:8" s="94" customFormat="1" ht="11.25" customHeight="1">
      <c r="A2750" s="206">
        <v>2745</v>
      </c>
      <c r="B2750" s="211"/>
      <c r="C2750" s="206" t="s">
        <v>228</v>
      </c>
      <c r="D2750" s="206" t="s">
        <v>823</v>
      </c>
      <c r="E2750" s="206" t="s">
        <v>229</v>
      </c>
      <c r="F2750" s="206"/>
      <c r="G2750" s="212">
        <v>10000</v>
      </c>
      <c r="H2750" s="206" t="s">
        <v>8</v>
      </c>
    </row>
    <row r="2751" spans="1:8" s="94" customFormat="1" ht="11.25" customHeight="1">
      <c r="A2751" s="205">
        <v>2746</v>
      </c>
      <c r="B2751" s="209"/>
      <c r="C2751" s="205" t="s">
        <v>228</v>
      </c>
      <c r="D2751" s="205" t="s">
        <v>823</v>
      </c>
      <c r="E2751" s="205" t="s">
        <v>229</v>
      </c>
      <c r="F2751" s="205"/>
      <c r="G2751" s="210">
        <v>10000</v>
      </c>
      <c r="H2751" s="205" t="s">
        <v>8</v>
      </c>
    </row>
    <row r="2752" spans="1:8" s="94" customFormat="1" ht="11.25" customHeight="1">
      <c r="A2752" s="206">
        <v>2747</v>
      </c>
      <c r="B2752" s="211"/>
      <c r="C2752" s="206" t="s">
        <v>228</v>
      </c>
      <c r="D2752" s="206" t="s">
        <v>831</v>
      </c>
      <c r="E2752" s="206" t="s">
        <v>229</v>
      </c>
      <c r="F2752" s="206"/>
      <c r="G2752" s="212">
        <v>10000</v>
      </c>
      <c r="H2752" s="206" t="s">
        <v>8</v>
      </c>
    </row>
    <row r="2753" spans="1:8" s="94" customFormat="1" ht="11.25" customHeight="1">
      <c r="A2753" s="205">
        <v>2748</v>
      </c>
      <c r="B2753" s="209"/>
      <c r="C2753" s="205" t="s">
        <v>228</v>
      </c>
      <c r="D2753" s="205" t="s">
        <v>845</v>
      </c>
      <c r="E2753" s="205" t="s">
        <v>229</v>
      </c>
      <c r="F2753" s="205"/>
      <c r="G2753" s="210">
        <v>10000</v>
      </c>
      <c r="H2753" s="205" t="s">
        <v>8</v>
      </c>
    </row>
    <row r="2754" spans="1:8" s="94" customFormat="1" ht="11.25" customHeight="1">
      <c r="A2754" s="206">
        <v>2749</v>
      </c>
      <c r="B2754" s="211"/>
      <c r="C2754" s="206" t="s">
        <v>228</v>
      </c>
      <c r="D2754" s="206" t="s">
        <v>825</v>
      </c>
      <c r="E2754" s="206" t="s">
        <v>229</v>
      </c>
      <c r="F2754" s="206"/>
      <c r="G2754" s="212">
        <v>10000</v>
      </c>
      <c r="H2754" s="206" t="s">
        <v>8</v>
      </c>
    </row>
    <row r="2755" spans="1:8" s="94" customFormat="1" ht="11.25" customHeight="1">
      <c r="A2755" s="205">
        <v>2750</v>
      </c>
      <c r="B2755" s="209"/>
      <c r="C2755" s="205" t="s">
        <v>228</v>
      </c>
      <c r="D2755" s="205" t="s">
        <v>824</v>
      </c>
      <c r="E2755" s="205" t="s">
        <v>229</v>
      </c>
      <c r="F2755" s="205"/>
      <c r="G2755" s="210">
        <v>50000</v>
      </c>
      <c r="H2755" s="205" t="s">
        <v>8</v>
      </c>
    </row>
    <row r="2756" spans="1:8" s="94" customFormat="1" ht="11.25" customHeight="1">
      <c r="A2756" s="206">
        <v>2751</v>
      </c>
      <c r="B2756" s="211"/>
      <c r="C2756" s="206" t="s">
        <v>228</v>
      </c>
      <c r="D2756" s="206" t="s">
        <v>838</v>
      </c>
      <c r="E2756" s="206" t="s">
        <v>229</v>
      </c>
      <c r="F2756" s="206"/>
      <c r="G2756" s="212">
        <v>30000</v>
      </c>
      <c r="H2756" s="206" t="s">
        <v>8</v>
      </c>
    </row>
    <row r="2757" spans="1:8" s="94" customFormat="1" ht="11.25" customHeight="1">
      <c r="A2757" s="205">
        <v>2752</v>
      </c>
      <c r="B2757" s="209"/>
      <c r="C2757" s="205" t="s">
        <v>228</v>
      </c>
      <c r="D2757" s="205" t="s">
        <v>823</v>
      </c>
      <c r="E2757" s="205" t="s">
        <v>229</v>
      </c>
      <c r="F2757" s="205"/>
      <c r="G2757" s="210">
        <v>10000</v>
      </c>
      <c r="H2757" s="205" t="s">
        <v>8</v>
      </c>
    </row>
    <row r="2758" spans="1:8" s="94" customFormat="1" ht="11.25" customHeight="1">
      <c r="A2758" s="206">
        <v>2753</v>
      </c>
      <c r="B2758" s="211"/>
      <c r="C2758" s="206" t="s">
        <v>228</v>
      </c>
      <c r="D2758" s="206" t="s">
        <v>855</v>
      </c>
      <c r="E2758" s="206" t="s">
        <v>229</v>
      </c>
      <c r="F2758" s="206"/>
      <c r="G2758" s="212">
        <v>10000</v>
      </c>
      <c r="H2758" s="206" t="s">
        <v>8</v>
      </c>
    </row>
    <row r="2759" spans="1:8" s="94" customFormat="1" ht="11.25" customHeight="1">
      <c r="A2759" s="205">
        <v>2754</v>
      </c>
      <c r="B2759" s="209"/>
      <c r="C2759" s="205" t="s">
        <v>228</v>
      </c>
      <c r="D2759" s="205" t="s">
        <v>839</v>
      </c>
      <c r="E2759" s="205" t="s">
        <v>229</v>
      </c>
      <c r="F2759" s="205"/>
      <c r="G2759" s="210">
        <v>10000</v>
      </c>
      <c r="H2759" s="205" t="s">
        <v>8</v>
      </c>
    </row>
    <row r="2760" spans="1:8" s="94" customFormat="1" ht="11.25" customHeight="1">
      <c r="A2760" s="206">
        <v>2755</v>
      </c>
      <c r="B2760" s="211"/>
      <c r="C2760" s="206" t="s">
        <v>228</v>
      </c>
      <c r="D2760" s="206" t="s">
        <v>839</v>
      </c>
      <c r="E2760" s="206" t="s">
        <v>229</v>
      </c>
      <c r="F2760" s="206"/>
      <c r="G2760" s="212">
        <v>5000</v>
      </c>
      <c r="H2760" s="206" t="s">
        <v>8</v>
      </c>
    </row>
    <row r="2761" spans="1:8" s="94" customFormat="1" ht="11.25" customHeight="1">
      <c r="A2761" s="205">
        <v>2756</v>
      </c>
      <c r="B2761" s="209"/>
      <c r="C2761" s="205" t="s">
        <v>228</v>
      </c>
      <c r="D2761" s="205" t="s">
        <v>839</v>
      </c>
      <c r="E2761" s="205" t="s">
        <v>229</v>
      </c>
      <c r="F2761" s="205"/>
      <c r="G2761" s="210">
        <v>10000</v>
      </c>
      <c r="H2761" s="205" t="s">
        <v>8</v>
      </c>
    </row>
    <row r="2762" spans="1:8" s="94" customFormat="1" ht="11.25" customHeight="1">
      <c r="A2762" s="206">
        <v>2757</v>
      </c>
      <c r="B2762" s="211"/>
      <c r="C2762" s="206" t="s">
        <v>228</v>
      </c>
      <c r="D2762" s="206" t="s">
        <v>823</v>
      </c>
      <c r="E2762" s="206" t="s">
        <v>229</v>
      </c>
      <c r="F2762" s="206"/>
      <c r="G2762" s="212">
        <v>10000</v>
      </c>
      <c r="H2762" s="206" t="s">
        <v>8</v>
      </c>
    </row>
    <row r="2763" spans="1:8" s="94" customFormat="1" ht="11.25" customHeight="1">
      <c r="A2763" s="205">
        <v>2758</v>
      </c>
      <c r="B2763" s="209"/>
      <c r="C2763" s="205" t="s">
        <v>228</v>
      </c>
      <c r="D2763" s="205" t="s">
        <v>832</v>
      </c>
      <c r="E2763" s="205" t="s">
        <v>229</v>
      </c>
      <c r="F2763" s="205"/>
      <c r="G2763" s="210">
        <v>10000</v>
      </c>
      <c r="H2763" s="205" t="s">
        <v>8</v>
      </c>
    </row>
    <row r="2764" spans="1:8" s="94" customFormat="1" ht="11.25" customHeight="1">
      <c r="A2764" s="206">
        <v>2759</v>
      </c>
      <c r="B2764" s="211"/>
      <c r="C2764" s="206" t="s">
        <v>228</v>
      </c>
      <c r="D2764" s="206" t="s">
        <v>823</v>
      </c>
      <c r="E2764" s="206" t="s">
        <v>229</v>
      </c>
      <c r="F2764" s="206"/>
      <c r="G2764" s="212">
        <v>20000</v>
      </c>
      <c r="H2764" s="206" t="s">
        <v>8</v>
      </c>
    </row>
    <row r="2765" spans="1:8" s="94" customFormat="1" ht="11.25" customHeight="1">
      <c r="A2765" s="205">
        <v>2760</v>
      </c>
      <c r="B2765" s="209"/>
      <c r="C2765" s="205" t="s">
        <v>228</v>
      </c>
      <c r="D2765" s="205" t="s">
        <v>831</v>
      </c>
      <c r="E2765" s="205" t="s">
        <v>229</v>
      </c>
      <c r="F2765" s="205"/>
      <c r="G2765" s="210">
        <v>20000</v>
      </c>
      <c r="H2765" s="205" t="s">
        <v>8</v>
      </c>
    </row>
    <row r="2766" spans="1:8" s="94" customFormat="1" ht="11.25" customHeight="1">
      <c r="A2766" s="206">
        <v>2761</v>
      </c>
      <c r="B2766" s="211"/>
      <c r="C2766" s="206" t="s">
        <v>228</v>
      </c>
      <c r="D2766" s="206" t="s">
        <v>819</v>
      </c>
      <c r="E2766" s="206" t="s">
        <v>229</v>
      </c>
      <c r="F2766" s="206"/>
      <c r="G2766" s="212">
        <v>20000</v>
      </c>
      <c r="H2766" s="206" t="s">
        <v>8</v>
      </c>
    </row>
    <row r="2767" spans="1:8" s="94" customFormat="1" ht="11.25" customHeight="1">
      <c r="A2767" s="205">
        <v>2762</v>
      </c>
      <c r="B2767" s="209"/>
      <c r="C2767" s="205" t="s">
        <v>228</v>
      </c>
      <c r="D2767" s="205" t="s">
        <v>839</v>
      </c>
      <c r="E2767" s="205" t="s">
        <v>229</v>
      </c>
      <c r="F2767" s="205"/>
      <c r="G2767" s="210">
        <v>50000</v>
      </c>
      <c r="H2767" s="205" t="s">
        <v>8</v>
      </c>
    </row>
    <row r="2768" spans="1:8" s="94" customFormat="1" ht="11.25" customHeight="1">
      <c r="A2768" s="206">
        <v>2763</v>
      </c>
      <c r="B2768" s="211"/>
      <c r="C2768" s="206" t="s">
        <v>228</v>
      </c>
      <c r="D2768" s="206" t="s">
        <v>850</v>
      </c>
      <c r="E2768" s="206" t="s">
        <v>229</v>
      </c>
      <c r="F2768" s="206"/>
      <c r="G2768" s="212">
        <v>10000</v>
      </c>
      <c r="H2768" s="206" t="s">
        <v>8</v>
      </c>
    </row>
    <row r="2769" spans="1:8" s="94" customFormat="1" ht="11.25" customHeight="1">
      <c r="A2769" s="205">
        <v>2764</v>
      </c>
      <c r="B2769" s="209"/>
      <c r="C2769" s="205" t="s">
        <v>228</v>
      </c>
      <c r="D2769" s="205" t="s">
        <v>840</v>
      </c>
      <c r="E2769" s="205" t="s">
        <v>229</v>
      </c>
      <c r="F2769" s="205"/>
      <c r="G2769" s="210">
        <v>10000</v>
      </c>
      <c r="H2769" s="205" t="s">
        <v>8</v>
      </c>
    </row>
    <row r="2770" spans="1:8" s="94" customFormat="1" ht="11.25" customHeight="1">
      <c r="A2770" s="206">
        <v>2765</v>
      </c>
      <c r="B2770" s="211"/>
      <c r="C2770" s="206" t="s">
        <v>228</v>
      </c>
      <c r="D2770" s="206" t="s">
        <v>820</v>
      </c>
      <c r="E2770" s="206" t="s">
        <v>229</v>
      </c>
      <c r="F2770" s="206"/>
      <c r="G2770" s="212">
        <v>20000</v>
      </c>
      <c r="H2770" s="206" t="s">
        <v>8</v>
      </c>
    </row>
    <row r="2771" spans="1:8" s="94" customFormat="1" ht="11.25" customHeight="1">
      <c r="A2771" s="205">
        <v>2766</v>
      </c>
      <c r="B2771" s="209"/>
      <c r="C2771" s="205" t="s">
        <v>228</v>
      </c>
      <c r="D2771" s="205" t="s">
        <v>832</v>
      </c>
      <c r="E2771" s="205" t="s">
        <v>229</v>
      </c>
      <c r="F2771" s="205"/>
      <c r="G2771" s="210">
        <v>5000</v>
      </c>
      <c r="H2771" s="205" t="s">
        <v>8</v>
      </c>
    </row>
    <row r="2772" spans="1:8" s="94" customFormat="1" ht="11.25" customHeight="1">
      <c r="A2772" s="206">
        <v>2767</v>
      </c>
      <c r="B2772" s="211"/>
      <c r="C2772" s="206" t="s">
        <v>228</v>
      </c>
      <c r="D2772" s="206" t="s">
        <v>823</v>
      </c>
      <c r="E2772" s="206" t="s">
        <v>229</v>
      </c>
      <c r="F2772" s="206"/>
      <c r="G2772" s="212">
        <v>10000</v>
      </c>
      <c r="H2772" s="206" t="s">
        <v>8</v>
      </c>
    </row>
    <row r="2773" spans="1:8" s="94" customFormat="1" ht="11.25" customHeight="1">
      <c r="A2773" s="205">
        <v>2768</v>
      </c>
      <c r="B2773" s="209"/>
      <c r="C2773" s="205" t="s">
        <v>228</v>
      </c>
      <c r="D2773" s="205" t="s">
        <v>823</v>
      </c>
      <c r="E2773" s="205" t="s">
        <v>229</v>
      </c>
      <c r="F2773" s="205"/>
      <c r="G2773" s="210">
        <v>10000</v>
      </c>
      <c r="H2773" s="205" t="s">
        <v>8</v>
      </c>
    </row>
    <row r="2774" spans="1:8" s="94" customFormat="1" ht="11.25" customHeight="1">
      <c r="A2774" s="206">
        <v>2769</v>
      </c>
      <c r="B2774" s="211"/>
      <c r="C2774" s="206" t="s">
        <v>228</v>
      </c>
      <c r="D2774" s="206" t="s">
        <v>822</v>
      </c>
      <c r="E2774" s="206" t="s">
        <v>229</v>
      </c>
      <c r="F2774" s="206"/>
      <c r="G2774" s="212">
        <v>10000</v>
      </c>
      <c r="H2774" s="206" t="s">
        <v>8</v>
      </c>
    </row>
    <row r="2775" spans="1:8" s="94" customFormat="1" ht="11.25" customHeight="1">
      <c r="A2775" s="205">
        <v>2770</v>
      </c>
      <c r="B2775" s="209"/>
      <c r="C2775" s="205" t="s">
        <v>228</v>
      </c>
      <c r="D2775" s="205" t="s">
        <v>838</v>
      </c>
      <c r="E2775" s="205" t="s">
        <v>229</v>
      </c>
      <c r="F2775" s="205"/>
      <c r="G2775" s="210">
        <v>30000</v>
      </c>
      <c r="H2775" s="205" t="s">
        <v>8</v>
      </c>
    </row>
    <row r="2776" spans="1:8" s="94" customFormat="1" ht="11.25" customHeight="1">
      <c r="A2776" s="206">
        <v>2771</v>
      </c>
      <c r="B2776" s="211"/>
      <c r="C2776" s="206" t="s">
        <v>228</v>
      </c>
      <c r="D2776" s="206" t="s">
        <v>831</v>
      </c>
      <c r="E2776" s="206" t="s">
        <v>229</v>
      </c>
      <c r="F2776" s="206"/>
      <c r="G2776" s="212">
        <v>10000</v>
      </c>
      <c r="H2776" s="206" t="s">
        <v>8</v>
      </c>
    </row>
    <row r="2777" spans="1:8" s="94" customFormat="1" ht="11.25" customHeight="1">
      <c r="A2777" s="205">
        <v>2772</v>
      </c>
      <c r="B2777" s="209"/>
      <c r="C2777" s="205" t="s">
        <v>228</v>
      </c>
      <c r="D2777" s="205" t="s">
        <v>819</v>
      </c>
      <c r="E2777" s="205" t="s">
        <v>229</v>
      </c>
      <c r="F2777" s="205"/>
      <c r="G2777" s="210">
        <v>10000</v>
      </c>
      <c r="H2777" s="205" t="s">
        <v>8</v>
      </c>
    </row>
    <row r="2778" spans="1:8" s="94" customFormat="1" ht="11.25" customHeight="1">
      <c r="A2778" s="206">
        <v>2773</v>
      </c>
      <c r="B2778" s="211"/>
      <c r="C2778" s="206" t="s">
        <v>228</v>
      </c>
      <c r="D2778" s="206" t="s">
        <v>823</v>
      </c>
      <c r="E2778" s="206" t="s">
        <v>229</v>
      </c>
      <c r="F2778" s="206"/>
      <c r="G2778" s="212">
        <v>20000</v>
      </c>
      <c r="H2778" s="206" t="s">
        <v>8</v>
      </c>
    </row>
    <row r="2779" spans="1:8" s="94" customFormat="1" ht="11.25" customHeight="1">
      <c r="A2779" s="205">
        <v>2774</v>
      </c>
      <c r="B2779" s="209"/>
      <c r="C2779" s="205" t="s">
        <v>228</v>
      </c>
      <c r="D2779" s="205" t="s">
        <v>868</v>
      </c>
      <c r="E2779" s="205" t="s">
        <v>229</v>
      </c>
      <c r="F2779" s="205"/>
      <c r="G2779" s="210">
        <v>20000</v>
      </c>
      <c r="H2779" s="205" t="s">
        <v>8</v>
      </c>
    </row>
    <row r="2780" spans="1:8" s="94" customFormat="1" ht="11.25" customHeight="1">
      <c r="A2780" s="206">
        <v>2775</v>
      </c>
      <c r="B2780" s="211"/>
      <c r="C2780" s="206" t="s">
        <v>228</v>
      </c>
      <c r="D2780" s="206" t="s">
        <v>848</v>
      </c>
      <c r="E2780" s="206" t="s">
        <v>229</v>
      </c>
      <c r="F2780" s="206"/>
      <c r="G2780" s="212">
        <v>10000</v>
      </c>
      <c r="H2780" s="206" t="s">
        <v>8</v>
      </c>
    </row>
    <row r="2781" spans="1:8" s="94" customFormat="1" ht="11.25" customHeight="1">
      <c r="A2781" s="205">
        <v>2776</v>
      </c>
      <c r="B2781" s="209"/>
      <c r="C2781" s="205" t="s">
        <v>228</v>
      </c>
      <c r="D2781" s="205" t="s">
        <v>840</v>
      </c>
      <c r="E2781" s="205" t="s">
        <v>229</v>
      </c>
      <c r="F2781" s="205"/>
      <c r="G2781" s="210">
        <v>10000</v>
      </c>
      <c r="H2781" s="205" t="s">
        <v>8</v>
      </c>
    </row>
    <row r="2782" spans="1:8" s="94" customFormat="1" ht="11.25" customHeight="1">
      <c r="A2782" s="206">
        <v>2777</v>
      </c>
      <c r="B2782" s="211"/>
      <c r="C2782" s="206" t="s">
        <v>228</v>
      </c>
      <c r="D2782" s="206" t="s">
        <v>831</v>
      </c>
      <c r="E2782" s="206" t="s">
        <v>229</v>
      </c>
      <c r="F2782" s="206"/>
      <c r="G2782" s="212">
        <v>50000</v>
      </c>
      <c r="H2782" s="206" t="s">
        <v>8</v>
      </c>
    </row>
    <row r="2783" spans="1:8" s="94" customFormat="1" ht="11.25" customHeight="1">
      <c r="A2783" s="205">
        <v>2778</v>
      </c>
      <c r="B2783" s="209"/>
      <c r="C2783" s="205" t="s">
        <v>228</v>
      </c>
      <c r="D2783" s="205" t="s">
        <v>823</v>
      </c>
      <c r="E2783" s="205" t="s">
        <v>229</v>
      </c>
      <c r="F2783" s="205" t="s">
        <v>734</v>
      </c>
      <c r="G2783" s="210">
        <v>50000</v>
      </c>
      <c r="H2783" s="205" t="s">
        <v>7</v>
      </c>
    </row>
    <row r="2784" spans="1:8" s="94" customFormat="1" ht="11.25" customHeight="1">
      <c r="A2784" s="206">
        <v>2779</v>
      </c>
      <c r="B2784" s="211"/>
      <c r="C2784" s="206" t="s">
        <v>228</v>
      </c>
      <c r="D2784" s="206" t="s">
        <v>823</v>
      </c>
      <c r="E2784" s="206" t="s">
        <v>229</v>
      </c>
      <c r="F2784" s="206"/>
      <c r="G2784" s="212">
        <v>10000</v>
      </c>
      <c r="H2784" s="206" t="s">
        <v>8</v>
      </c>
    </row>
    <row r="2785" spans="1:8" s="94" customFormat="1" ht="11.25" customHeight="1">
      <c r="A2785" s="205">
        <v>2780</v>
      </c>
      <c r="B2785" s="209"/>
      <c r="C2785" s="205" t="s">
        <v>228</v>
      </c>
      <c r="D2785" s="205" t="s">
        <v>831</v>
      </c>
      <c r="E2785" s="205" t="s">
        <v>229</v>
      </c>
      <c r="F2785" s="205"/>
      <c r="G2785" s="210">
        <v>10000</v>
      </c>
      <c r="H2785" s="205" t="s">
        <v>8</v>
      </c>
    </row>
    <row r="2786" spans="1:8" s="94" customFormat="1" ht="11.25" customHeight="1">
      <c r="A2786" s="206">
        <v>2781</v>
      </c>
      <c r="B2786" s="211"/>
      <c r="C2786" s="206" t="s">
        <v>228</v>
      </c>
      <c r="D2786" s="206" t="s">
        <v>831</v>
      </c>
      <c r="E2786" s="206" t="s">
        <v>229</v>
      </c>
      <c r="F2786" s="206"/>
      <c r="G2786" s="212">
        <v>10000</v>
      </c>
      <c r="H2786" s="206" t="s">
        <v>8</v>
      </c>
    </row>
    <row r="2787" spans="1:8" s="94" customFormat="1" ht="11.25" customHeight="1">
      <c r="A2787" s="205">
        <v>2782</v>
      </c>
      <c r="B2787" s="209"/>
      <c r="C2787" s="205" t="s">
        <v>228</v>
      </c>
      <c r="D2787" s="205" t="s">
        <v>823</v>
      </c>
      <c r="E2787" s="205" t="s">
        <v>229</v>
      </c>
      <c r="F2787" s="205"/>
      <c r="G2787" s="210">
        <v>10000</v>
      </c>
      <c r="H2787" s="205" t="s">
        <v>8</v>
      </c>
    </row>
    <row r="2788" spans="1:8" s="94" customFormat="1" ht="11.25" customHeight="1">
      <c r="A2788" s="206">
        <v>2783</v>
      </c>
      <c r="B2788" s="211"/>
      <c r="C2788" s="206" t="s">
        <v>228</v>
      </c>
      <c r="D2788" s="206" t="s">
        <v>839</v>
      </c>
      <c r="E2788" s="206" t="s">
        <v>229</v>
      </c>
      <c r="F2788" s="206"/>
      <c r="G2788" s="212">
        <v>20000</v>
      </c>
      <c r="H2788" s="206" t="s">
        <v>8</v>
      </c>
    </row>
    <row r="2789" spans="1:8" s="94" customFormat="1" ht="11.25" customHeight="1">
      <c r="A2789" s="205">
        <v>2784</v>
      </c>
      <c r="B2789" s="209"/>
      <c r="C2789" s="205" t="s">
        <v>228</v>
      </c>
      <c r="D2789" s="205" t="s">
        <v>821</v>
      </c>
      <c r="E2789" s="205" t="s">
        <v>229</v>
      </c>
      <c r="F2789" s="205"/>
      <c r="G2789" s="210">
        <v>10000</v>
      </c>
      <c r="H2789" s="205" t="s">
        <v>8</v>
      </c>
    </row>
    <row r="2790" spans="1:8" s="94" customFormat="1" ht="11.25" customHeight="1">
      <c r="A2790" s="206">
        <v>2785</v>
      </c>
      <c r="B2790" s="211"/>
      <c r="C2790" s="206" t="s">
        <v>228</v>
      </c>
      <c r="D2790" s="206" t="s">
        <v>831</v>
      </c>
      <c r="E2790" s="206" t="s">
        <v>229</v>
      </c>
      <c r="F2790" s="206"/>
      <c r="G2790" s="212">
        <v>10000</v>
      </c>
      <c r="H2790" s="206" t="s">
        <v>8</v>
      </c>
    </row>
    <row r="2791" spans="1:8" s="94" customFormat="1" ht="11.25" customHeight="1">
      <c r="A2791" s="205">
        <v>2786</v>
      </c>
      <c r="B2791" s="205"/>
      <c r="C2791" s="205" t="s">
        <v>228</v>
      </c>
      <c r="D2791" s="205" t="s">
        <v>819</v>
      </c>
      <c r="E2791" s="205" t="s">
        <v>229</v>
      </c>
      <c r="F2791" s="205"/>
      <c r="G2791" s="210">
        <v>50000</v>
      </c>
      <c r="H2791" s="205" t="s">
        <v>8</v>
      </c>
    </row>
    <row r="2792" spans="1:8" s="94" customFormat="1" ht="11.25" customHeight="1">
      <c r="A2792" s="206">
        <v>2787</v>
      </c>
      <c r="B2792" s="213">
        <v>44438</v>
      </c>
      <c r="C2792" s="206" t="s">
        <v>228</v>
      </c>
      <c r="D2792" s="206" t="s">
        <v>865</v>
      </c>
      <c r="E2792" s="206" t="s">
        <v>229</v>
      </c>
      <c r="F2792" s="206"/>
      <c r="G2792" s="212">
        <v>692000</v>
      </c>
      <c r="H2792" s="206" t="s">
        <v>8</v>
      </c>
    </row>
    <row r="2793" spans="1:8" s="94" customFormat="1" ht="11.25" customHeight="1">
      <c r="A2793" s="205">
        <v>2788</v>
      </c>
      <c r="B2793" s="209"/>
      <c r="C2793" s="205" t="s">
        <v>228</v>
      </c>
      <c r="D2793" s="205" t="s">
        <v>839</v>
      </c>
      <c r="E2793" s="205" t="s">
        <v>229</v>
      </c>
      <c r="F2793" s="205"/>
      <c r="G2793" s="210">
        <v>30000</v>
      </c>
      <c r="H2793" s="205" t="s">
        <v>8</v>
      </c>
    </row>
    <row r="2794" spans="1:8" s="94" customFormat="1" ht="11.25" customHeight="1">
      <c r="A2794" s="206">
        <v>2789</v>
      </c>
      <c r="B2794" s="211"/>
      <c r="C2794" s="206" t="s">
        <v>228</v>
      </c>
      <c r="D2794" s="206" t="s">
        <v>838</v>
      </c>
      <c r="E2794" s="206" t="s">
        <v>229</v>
      </c>
      <c r="F2794" s="206"/>
      <c r="G2794" s="212">
        <v>20000</v>
      </c>
      <c r="H2794" s="206" t="s">
        <v>8</v>
      </c>
    </row>
    <row r="2795" spans="1:8" s="94" customFormat="1" ht="11.25" customHeight="1">
      <c r="A2795" s="205">
        <v>2790</v>
      </c>
      <c r="B2795" s="209"/>
      <c r="C2795" s="205" t="s">
        <v>228</v>
      </c>
      <c r="D2795" s="205" t="s">
        <v>819</v>
      </c>
      <c r="E2795" s="205" t="s">
        <v>229</v>
      </c>
      <c r="F2795" s="205"/>
      <c r="G2795" s="210">
        <v>10000</v>
      </c>
      <c r="H2795" s="205" t="s">
        <v>8</v>
      </c>
    </row>
    <row r="2796" spans="1:8" s="94" customFormat="1" ht="11.25" customHeight="1">
      <c r="A2796" s="206">
        <v>2791</v>
      </c>
      <c r="B2796" s="211"/>
      <c r="C2796" s="206" t="s">
        <v>228</v>
      </c>
      <c r="D2796" s="206" t="s">
        <v>850</v>
      </c>
      <c r="E2796" s="206" t="s">
        <v>229</v>
      </c>
      <c r="F2796" s="206"/>
      <c r="G2796" s="212">
        <v>10000</v>
      </c>
      <c r="H2796" s="206" t="s">
        <v>8</v>
      </c>
    </row>
    <row r="2797" spans="1:8" s="94" customFormat="1" ht="11.25" customHeight="1">
      <c r="A2797" s="205">
        <v>2792</v>
      </c>
      <c r="B2797" s="209"/>
      <c r="C2797" s="205" t="s">
        <v>228</v>
      </c>
      <c r="D2797" s="205" t="s">
        <v>831</v>
      </c>
      <c r="E2797" s="205" t="s">
        <v>229</v>
      </c>
      <c r="F2797" s="205"/>
      <c r="G2797" s="210">
        <v>10000</v>
      </c>
      <c r="H2797" s="205" t="s">
        <v>8</v>
      </c>
    </row>
    <row r="2798" spans="1:8" s="94" customFormat="1" ht="11.25" customHeight="1">
      <c r="A2798" s="206">
        <v>2793</v>
      </c>
      <c r="B2798" s="211"/>
      <c r="C2798" s="206" t="s">
        <v>228</v>
      </c>
      <c r="D2798" s="206" t="s">
        <v>857</v>
      </c>
      <c r="E2798" s="206" t="s">
        <v>229</v>
      </c>
      <c r="F2798" s="206"/>
      <c r="G2798" s="212">
        <v>10000</v>
      </c>
      <c r="H2798" s="206" t="s">
        <v>8</v>
      </c>
    </row>
    <row r="2799" spans="1:8" s="94" customFormat="1" ht="11.25" customHeight="1">
      <c r="A2799" s="205">
        <v>2794</v>
      </c>
      <c r="B2799" s="209"/>
      <c r="C2799" s="205" t="s">
        <v>228</v>
      </c>
      <c r="D2799" s="205" t="s">
        <v>819</v>
      </c>
      <c r="E2799" s="205" t="s">
        <v>229</v>
      </c>
      <c r="F2799" s="205"/>
      <c r="G2799" s="210">
        <v>30000</v>
      </c>
      <c r="H2799" s="205" t="s">
        <v>8</v>
      </c>
    </row>
    <row r="2800" spans="1:8" s="94" customFormat="1" ht="11.25" customHeight="1">
      <c r="A2800" s="206">
        <v>2795</v>
      </c>
      <c r="B2800" s="211"/>
      <c r="C2800" s="206" t="s">
        <v>228</v>
      </c>
      <c r="D2800" s="206" t="s">
        <v>820</v>
      </c>
      <c r="E2800" s="206" t="s">
        <v>229</v>
      </c>
      <c r="F2800" s="206"/>
      <c r="G2800" s="212">
        <v>15000</v>
      </c>
      <c r="H2800" s="206" t="s">
        <v>8</v>
      </c>
    </row>
    <row r="2801" spans="1:8" s="94" customFormat="1" ht="11.25" customHeight="1">
      <c r="A2801" s="205">
        <v>2796</v>
      </c>
      <c r="B2801" s="209"/>
      <c r="C2801" s="205" t="s">
        <v>228</v>
      </c>
      <c r="D2801" s="205" t="s">
        <v>829</v>
      </c>
      <c r="E2801" s="205" t="s">
        <v>229</v>
      </c>
      <c r="F2801" s="205"/>
      <c r="G2801" s="210">
        <v>20000</v>
      </c>
      <c r="H2801" s="205" t="s">
        <v>8</v>
      </c>
    </row>
    <row r="2802" spans="1:8" s="94" customFormat="1" ht="11.25" customHeight="1">
      <c r="A2802" s="206">
        <v>2797</v>
      </c>
      <c r="B2802" s="211"/>
      <c r="C2802" s="206" t="s">
        <v>228</v>
      </c>
      <c r="D2802" s="206" t="s">
        <v>840</v>
      </c>
      <c r="E2802" s="206" t="s">
        <v>229</v>
      </c>
      <c r="F2802" s="206"/>
      <c r="G2802" s="212">
        <v>30000</v>
      </c>
      <c r="H2802" s="206" t="s">
        <v>8</v>
      </c>
    </row>
    <row r="2803" spans="1:8" s="94" customFormat="1" ht="11.25" customHeight="1">
      <c r="A2803" s="205">
        <v>2798</v>
      </c>
      <c r="B2803" s="209"/>
      <c r="C2803" s="205" t="s">
        <v>228</v>
      </c>
      <c r="D2803" s="205" t="s">
        <v>845</v>
      </c>
      <c r="E2803" s="205" t="s">
        <v>229</v>
      </c>
      <c r="F2803" s="205"/>
      <c r="G2803" s="210">
        <v>5000</v>
      </c>
      <c r="H2803" s="205" t="s">
        <v>8</v>
      </c>
    </row>
    <row r="2804" spans="1:8" s="94" customFormat="1" ht="11.25" customHeight="1">
      <c r="A2804" s="206">
        <v>2799</v>
      </c>
      <c r="B2804" s="211"/>
      <c r="C2804" s="206" t="s">
        <v>228</v>
      </c>
      <c r="D2804" s="206" t="s">
        <v>819</v>
      </c>
      <c r="E2804" s="206" t="s">
        <v>229</v>
      </c>
      <c r="F2804" s="206" t="s">
        <v>734</v>
      </c>
      <c r="G2804" s="212">
        <v>50000</v>
      </c>
      <c r="H2804" s="206" t="s">
        <v>7</v>
      </c>
    </row>
    <row r="2805" spans="1:8" s="94" customFormat="1" ht="11.25" customHeight="1">
      <c r="A2805" s="205">
        <v>2800</v>
      </c>
      <c r="B2805" s="209"/>
      <c r="C2805" s="205" t="s">
        <v>228</v>
      </c>
      <c r="D2805" s="205" t="s">
        <v>820</v>
      </c>
      <c r="E2805" s="205" t="s">
        <v>229</v>
      </c>
      <c r="F2805" s="205"/>
      <c r="G2805" s="210">
        <v>10000</v>
      </c>
      <c r="H2805" s="205" t="s">
        <v>8</v>
      </c>
    </row>
    <row r="2806" spans="1:8" s="94" customFormat="1" ht="11.25" customHeight="1">
      <c r="A2806" s="206">
        <v>2801</v>
      </c>
      <c r="B2806" s="211"/>
      <c r="C2806" s="206" t="s">
        <v>228</v>
      </c>
      <c r="D2806" s="206" t="s">
        <v>848</v>
      </c>
      <c r="E2806" s="206" t="s">
        <v>229</v>
      </c>
      <c r="F2806" s="206"/>
      <c r="G2806" s="212">
        <v>30000</v>
      </c>
      <c r="H2806" s="206" t="s">
        <v>8</v>
      </c>
    </row>
    <row r="2807" spans="1:8" s="94" customFormat="1" ht="11.25" customHeight="1">
      <c r="A2807" s="205">
        <v>2802</v>
      </c>
      <c r="B2807" s="209"/>
      <c r="C2807" s="205" t="s">
        <v>228</v>
      </c>
      <c r="D2807" s="205" t="s">
        <v>848</v>
      </c>
      <c r="E2807" s="205" t="s">
        <v>229</v>
      </c>
      <c r="F2807" s="205"/>
      <c r="G2807" s="210">
        <v>10000</v>
      </c>
      <c r="H2807" s="205" t="s">
        <v>8</v>
      </c>
    </row>
    <row r="2808" spans="1:8" s="94" customFormat="1" ht="11.25" customHeight="1">
      <c r="A2808" s="206">
        <v>2803</v>
      </c>
      <c r="B2808" s="211"/>
      <c r="C2808" s="206" t="s">
        <v>228</v>
      </c>
      <c r="D2808" s="206" t="s">
        <v>844</v>
      </c>
      <c r="E2808" s="206" t="s">
        <v>229</v>
      </c>
      <c r="F2808" s="206"/>
      <c r="G2808" s="212">
        <v>10000</v>
      </c>
      <c r="H2808" s="206" t="s">
        <v>8</v>
      </c>
    </row>
    <row r="2809" spans="1:8" s="94" customFormat="1" ht="11.25" customHeight="1">
      <c r="A2809" s="205">
        <v>2804</v>
      </c>
      <c r="B2809" s="209"/>
      <c r="C2809" s="205" t="s">
        <v>228</v>
      </c>
      <c r="D2809" s="205" t="s">
        <v>822</v>
      </c>
      <c r="E2809" s="205" t="s">
        <v>229</v>
      </c>
      <c r="F2809" s="205"/>
      <c r="G2809" s="210">
        <v>10000</v>
      </c>
      <c r="H2809" s="205" t="s">
        <v>8</v>
      </c>
    </row>
    <row r="2810" spans="1:8" s="94" customFormat="1" ht="11.25" customHeight="1">
      <c r="A2810" s="206">
        <v>2805</v>
      </c>
      <c r="B2810" s="211"/>
      <c r="C2810" s="206" t="s">
        <v>228</v>
      </c>
      <c r="D2810" s="206" t="s">
        <v>817</v>
      </c>
      <c r="E2810" s="206" t="s">
        <v>229</v>
      </c>
      <c r="F2810" s="206"/>
      <c r="G2810" s="212">
        <v>30000</v>
      </c>
      <c r="H2810" s="206" t="s">
        <v>8</v>
      </c>
    </row>
    <row r="2811" spans="1:8" s="94" customFormat="1" ht="11.25" customHeight="1">
      <c r="A2811" s="205">
        <v>2806</v>
      </c>
      <c r="B2811" s="209"/>
      <c r="C2811" s="205" t="s">
        <v>228</v>
      </c>
      <c r="D2811" s="205" t="s">
        <v>831</v>
      </c>
      <c r="E2811" s="205" t="s">
        <v>229</v>
      </c>
      <c r="F2811" s="205"/>
      <c r="G2811" s="210">
        <v>10000</v>
      </c>
      <c r="H2811" s="205" t="s">
        <v>8</v>
      </c>
    </row>
    <row r="2812" spans="1:8" s="94" customFormat="1" ht="11.25" customHeight="1">
      <c r="A2812" s="206">
        <v>2807</v>
      </c>
      <c r="B2812" s="211"/>
      <c r="C2812" s="206" t="s">
        <v>228</v>
      </c>
      <c r="D2812" s="206" t="s">
        <v>819</v>
      </c>
      <c r="E2812" s="206" t="s">
        <v>229</v>
      </c>
      <c r="F2812" s="206"/>
      <c r="G2812" s="212">
        <v>20000</v>
      </c>
      <c r="H2812" s="206" t="s">
        <v>8</v>
      </c>
    </row>
    <row r="2813" spans="1:8" s="94" customFormat="1" ht="11.25" customHeight="1">
      <c r="A2813" s="205">
        <v>2808</v>
      </c>
      <c r="B2813" s="209"/>
      <c r="C2813" s="205" t="s">
        <v>228</v>
      </c>
      <c r="D2813" s="205" t="s">
        <v>867</v>
      </c>
      <c r="E2813" s="205" t="s">
        <v>229</v>
      </c>
      <c r="F2813" s="205"/>
      <c r="G2813" s="210">
        <v>30000</v>
      </c>
      <c r="H2813" s="205" t="s">
        <v>8</v>
      </c>
    </row>
    <row r="2814" spans="1:8" s="94" customFormat="1" ht="11.25" customHeight="1">
      <c r="A2814" s="206">
        <v>2809</v>
      </c>
      <c r="B2814" s="206"/>
      <c r="C2814" s="206" t="s">
        <v>228</v>
      </c>
      <c r="D2814" s="206" t="s">
        <v>823</v>
      </c>
      <c r="E2814" s="206" t="s">
        <v>229</v>
      </c>
      <c r="F2814" s="206"/>
      <c r="G2814" s="212">
        <v>50000</v>
      </c>
      <c r="H2814" s="206" t="s">
        <v>7</v>
      </c>
    </row>
    <row r="2815" spans="1:8" s="94" customFormat="1" ht="11.25" customHeight="1">
      <c r="A2815" s="205">
        <v>2810</v>
      </c>
      <c r="B2815" s="214">
        <v>44439</v>
      </c>
      <c r="C2815" s="205" t="s">
        <v>228</v>
      </c>
      <c r="D2815" s="205" t="s">
        <v>817</v>
      </c>
      <c r="E2815" s="205" t="s">
        <v>229</v>
      </c>
      <c r="F2815" s="205"/>
      <c r="G2815" s="210">
        <v>20000</v>
      </c>
      <c r="H2815" s="205" t="s">
        <v>8</v>
      </c>
    </row>
    <row r="2816" spans="1:8" s="94" customFormat="1" ht="11.25" customHeight="1">
      <c r="A2816" s="206">
        <v>2811</v>
      </c>
      <c r="B2816" s="206"/>
      <c r="C2816" s="206" t="s">
        <v>228</v>
      </c>
      <c r="D2816" s="206" t="s">
        <v>869</v>
      </c>
      <c r="E2816" s="206" t="s">
        <v>229</v>
      </c>
      <c r="F2816" s="206"/>
      <c r="G2816" s="212">
        <v>10000</v>
      </c>
      <c r="H2816" s="206" t="s">
        <v>8</v>
      </c>
    </row>
    <row r="2817" spans="1:8" s="94" customFormat="1" ht="11.25" customHeight="1">
      <c r="A2817" s="205">
        <v>2812</v>
      </c>
      <c r="B2817" s="214">
        <v>44440</v>
      </c>
      <c r="C2817" s="205" t="s">
        <v>228</v>
      </c>
      <c r="D2817" s="205" t="s">
        <v>819</v>
      </c>
      <c r="E2817" s="205" t="s">
        <v>229</v>
      </c>
      <c r="F2817" s="205"/>
      <c r="G2817" s="210">
        <v>50000</v>
      </c>
      <c r="H2817" s="205" t="s">
        <v>8</v>
      </c>
    </row>
    <row r="2818" spans="1:8" s="94" customFormat="1" ht="11.25" customHeight="1">
      <c r="A2818" s="206">
        <v>2813</v>
      </c>
      <c r="B2818" s="211"/>
      <c r="C2818" s="206" t="s">
        <v>228</v>
      </c>
      <c r="D2818" s="206" t="s">
        <v>855</v>
      </c>
      <c r="E2818" s="206" t="s">
        <v>229</v>
      </c>
      <c r="F2818" s="206"/>
      <c r="G2818" s="212">
        <v>50000</v>
      </c>
      <c r="H2818" s="206" t="s">
        <v>8</v>
      </c>
    </row>
    <row r="2819" spans="1:8" s="94" customFormat="1" ht="11.25" customHeight="1">
      <c r="A2819" s="205">
        <v>2814</v>
      </c>
      <c r="B2819" s="209"/>
      <c r="C2819" s="205" t="s">
        <v>228</v>
      </c>
      <c r="D2819" s="205" t="s">
        <v>824</v>
      </c>
      <c r="E2819" s="205" t="s">
        <v>229</v>
      </c>
      <c r="F2819" s="205"/>
      <c r="G2819" s="210">
        <v>200000</v>
      </c>
      <c r="H2819" s="205" t="s">
        <v>8</v>
      </c>
    </row>
    <row r="2820" spans="1:8" s="94" customFormat="1" ht="11.25" customHeight="1">
      <c r="A2820" s="206">
        <v>2815</v>
      </c>
      <c r="B2820" s="211"/>
      <c r="C2820" s="206" t="s">
        <v>228</v>
      </c>
      <c r="D2820" s="206" t="s">
        <v>819</v>
      </c>
      <c r="E2820" s="206" t="s">
        <v>229</v>
      </c>
      <c r="F2820" s="206"/>
      <c r="G2820" s="212">
        <v>10000</v>
      </c>
      <c r="H2820" s="206" t="s">
        <v>8</v>
      </c>
    </row>
    <row r="2821" spans="1:8" s="94" customFormat="1" ht="11.25" customHeight="1">
      <c r="A2821" s="205">
        <v>2816</v>
      </c>
      <c r="B2821" s="209"/>
      <c r="C2821" s="205" t="s">
        <v>228</v>
      </c>
      <c r="D2821" s="205" t="s">
        <v>823</v>
      </c>
      <c r="E2821" s="205" t="s">
        <v>229</v>
      </c>
      <c r="F2821" s="205"/>
      <c r="G2821" s="210">
        <v>10000</v>
      </c>
      <c r="H2821" s="205" t="s">
        <v>8</v>
      </c>
    </row>
    <row r="2822" spans="1:8" s="94" customFormat="1" ht="11.25" customHeight="1">
      <c r="A2822" s="206">
        <v>2817</v>
      </c>
      <c r="B2822" s="211"/>
      <c r="C2822" s="206" t="s">
        <v>228</v>
      </c>
      <c r="D2822" s="206" t="s">
        <v>822</v>
      </c>
      <c r="E2822" s="206" t="s">
        <v>229</v>
      </c>
      <c r="F2822" s="206"/>
      <c r="G2822" s="212">
        <v>10000</v>
      </c>
      <c r="H2822" s="206" t="s">
        <v>8</v>
      </c>
    </row>
    <row r="2823" spans="1:8" s="94" customFormat="1" ht="11.25" customHeight="1">
      <c r="A2823" s="205">
        <v>2818</v>
      </c>
      <c r="B2823" s="209"/>
      <c r="C2823" s="205" t="s">
        <v>228</v>
      </c>
      <c r="D2823" s="205" t="s">
        <v>823</v>
      </c>
      <c r="E2823" s="205" t="s">
        <v>229</v>
      </c>
      <c r="F2823" s="205"/>
      <c r="G2823" s="210">
        <v>10000</v>
      </c>
      <c r="H2823" s="205" t="s">
        <v>8</v>
      </c>
    </row>
    <row r="2824" spans="1:8" s="94" customFormat="1" ht="11.25" customHeight="1">
      <c r="A2824" s="206">
        <v>2819</v>
      </c>
      <c r="B2824" s="211"/>
      <c r="C2824" s="206" t="s">
        <v>228</v>
      </c>
      <c r="D2824" s="206" t="s">
        <v>819</v>
      </c>
      <c r="E2824" s="206" t="s">
        <v>229</v>
      </c>
      <c r="F2824" s="206"/>
      <c r="G2824" s="212">
        <v>10000</v>
      </c>
      <c r="H2824" s="206" t="s">
        <v>8</v>
      </c>
    </row>
    <row r="2825" spans="1:8" s="94" customFormat="1" ht="11.25" customHeight="1">
      <c r="A2825" s="205">
        <v>2820</v>
      </c>
      <c r="B2825" s="209"/>
      <c r="C2825" s="205" t="s">
        <v>228</v>
      </c>
      <c r="D2825" s="205" t="s">
        <v>819</v>
      </c>
      <c r="E2825" s="205" t="s">
        <v>229</v>
      </c>
      <c r="F2825" s="205"/>
      <c r="G2825" s="210">
        <v>10000</v>
      </c>
      <c r="H2825" s="205" t="s">
        <v>8</v>
      </c>
    </row>
    <row r="2826" spans="1:8" s="94" customFormat="1" ht="11.25" customHeight="1">
      <c r="A2826" s="206">
        <v>2821</v>
      </c>
      <c r="B2826" s="211"/>
      <c r="C2826" s="206" t="s">
        <v>228</v>
      </c>
      <c r="D2826" s="206" t="s">
        <v>818</v>
      </c>
      <c r="E2826" s="206" t="s">
        <v>229</v>
      </c>
      <c r="F2826" s="206"/>
      <c r="G2826" s="212">
        <v>10000</v>
      </c>
      <c r="H2826" s="206" t="s">
        <v>8</v>
      </c>
    </row>
    <row r="2827" spans="1:8" s="94" customFormat="1" ht="11.25" customHeight="1">
      <c r="A2827" s="205">
        <v>2822</v>
      </c>
      <c r="B2827" s="209"/>
      <c r="C2827" s="205" t="s">
        <v>228</v>
      </c>
      <c r="D2827" s="205" t="s">
        <v>827</v>
      </c>
      <c r="E2827" s="205" t="s">
        <v>229</v>
      </c>
      <c r="F2827" s="205"/>
      <c r="G2827" s="210">
        <v>10000</v>
      </c>
      <c r="H2827" s="205" t="s">
        <v>8</v>
      </c>
    </row>
    <row r="2828" spans="1:8" s="94" customFormat="1" ht="11.25" customHeight="1">
      <c r="A2828" s="206">
        <v>2823</v>
      </c>
      <c r="B2828" s="211"/>
      <c r="C2828" s="206" t="s">
        <v>228</v>
      </c>
      <c r="D2828" s="206" t="s">
        <v>819</v>
      </c>
      <c r="E2828" s="206" t="s">
        <v>229</v>
      </c>
      <c r="F2828" s="206"/>
      <c r="G2828" s="212">
        <v>10000</v>
      </c>
      <c r="H2828" s="206" t="s">
        <v>8</v>
      </c>
    </row>
    <row r="2829" spans="1:8" s="94" customFormat="1" ht="11.25" customHeight="1">
      <c r="A2829" s="205">
        <v>2824</v>
      </c>
      <c r="B2829" s="209"/>
      <c r="C2829" s="205" t="s">
        <v>228</v>
      </c>
      <c r="D2829" s="205" t="s">
        <v>829</v>
      </c>
      <c r="E2829" s="205" t="s">
        <v>229</v>
      </c>
      <c r="F2829" s="205"/>
      <c r="G2829" s="210">
        <v>10000</v>
      </c>
      <c r="H2829" s="205" t="s">
        <v>8</v>
      </c>
    </row>
    <row r="2830" spans="1:8" s="94" customFormat="1" ht="11.25" customHeight="1">
      <c r="A2830" s="206">
        <v>2825</v>
      </c>
      <c r="B2830" s="211"/>
      <c r="C2830" s="206" t="s">
        <v>228</v>
      </c>
      <c r="D2830" s="206" t="s">
        <v>829</v>
      </c>
      <c r="E2830" s="206" t="s">
        <v>229</v>
      </c>
      <c r="F2830" s="206"/>
      <c r="G2830" s="212">
        <v>10000</v>
      </c>
      <c r="H2830" s="206" t="s">
        <v>8</v>
      </c>
    </row>
    <row r="2831" spans="1:8" s="94" customFormat="1" ht="11.25" customHeight="1">
      <c r="A2831" s="205">
        <v>2826</v>
      </c>
      <c r="B2831" s="209"/>
      <c r="C2831" s="205" t="s">
        <v>228</v>
      </c>
      <c r="D2831" s="205" t="s">
        <v>830</v>
      </c>
      <c r="E2831" s="205" t="s">
        <v>229</v>
      </c>
      <c r="F2831" s="205"/>
      <c r="G2831" s="210">
        <v>10000</v>
      </c>
      <c r="H2831" s="205" t="s">
        <v>8</v>
      </c>
    </row>
    <row r="2832" spans="1:8" s="94" customFormat="1" ht="11.25" customHeight="1">
      <c r="A2832" s="206">
        <v>2827</v>
      </c>
      <c r="B2832" s="211"/>
      <c r="C2832" s="206" t="s">
        <v>228</v>
      </c>
      <c r="D2832" s="206" t="s">
        <v>819</v>
      </c>
      <c r="E2832" s="206" t="s">
        <v>229</v>
      </c>
      <c r="F2832" s="206"/>
      <c r="G2832" s="212">
        <v>5000</v>
      </c>
      <c r="H2832" s="206" t="s">
        <v>8</v>
      </c>
    </row>
    <row r="2833" spans="1:8" s="94" customFormat="1" ht="11.25" customHeight="1">
      <c r="A2833" s="205">
        <v>2828</v>
      </c>
      <c r="B2833" s="209"/>
      <c r="C2833" s="205" t="s">
        <v>228</v>
      </c>
      <c r="D2833" s="205" t="s">
        <v>831</v>
      </c>
      <c r="E2833" s="205" t="s">
        <v>229</v>
      </c>
      <c r="F2833" s="205"/>
      <c r="G2833" s="210">
        <v>10000</v>
      </c>
      <c r="H2833" s="205" t="s">
        <v>8</v>
      </c>
    </row>
    <row r="2834" spans="1:8" s="94" customFormat="1" ht="11.25" customHeight="1">
      <c r="A2834" s="206">
        <v>2829</v>
      </c>
      <c r="B2834" s="211"/>
      <c r="C2834" s="206" t="s">
        <v>228</v>
      </c>
      <c r="D2834" s="206" t="s">
        <v>819</v>
      </c>
      <c r="E2834" s="206" t="s">
        <v>229</v>
      </c>
      <c r="F2834" s="206"/>
      <c r="G2834" s="212">
        <v>10000</v>
      </c>
      <c r="H2834" s="206" t="s">
        <v>8</v>
      </c>
    </row>
    <row r="2835" spans="1:8" s="94" customFormat="1" ht="11.25" customHeight="1">
      <c r="A2835" s="205">
        <v>2830</v>
      </c>
      <c r="B2835" s="209"/>
      <c r="C2835" s="205" t="s">
        <v>228</v>
      </c>
      <c r="D2835" s="205" t="s">
        <v>831</v>
      </c>
      <c r="E2835" s="205" t="s">
        <v>229</v>
      </c>
      <c r="F2835" s="205"/>
      <c r="G2835" s="210">
        <v>20000</v>
      </c>
      <c r="H2835" s="205" t="s">
        <v>8</v>
      </c>
    </row>
    <row r="2836" spans="1:8" s="94" customFormat="1" ht="11.25" customHeight="1">
      <c r="A2836" s="206">
        <v>2831</v>
      </c>
      <c r="B2836" s="211"/>
      <c r="C2836" s="206" t="s">
        <v>228</v>
      </c>
      <c r="D2836" s="206" t="s">
        <v>822</v>
      </c>
      <c r="E2836" s="206" t="s">
        <v>229</v>
      </c>
      <c r="F2836" s="206"/>
      <c r="G2836" s="212">
        <v>20000</v>
      </c>
      <c r="H2836" s="206" t="s">
        <v>8</v>
      </c>
    </row>
    <row r="2837" spans="1:8" s="94" customFormat="1" ht="11.25" customHeight="1">
      <c r="A2837" s="205">
        <v>2832</v>
      </c>
      <c r="B2837" s="209"/>
      <c r="C2837" s="205" t="s">
        <v>228</v>
      </c>
      <c r="D2837" s="205" t="s">
        <v>826</v>
      </c>
      <c r="E2837" s="205" t="s">
        <v>229</v>
      </c>
      <c r="F2837" s="205"/>
      <c r="G2837" s="210">
        <v>10000</v>
      </c>
      <c r="H2837" s="205" t="s">
        <v>8</v>
      </c>
    </row>
    <row r="2838" spans="1:8" s="94" customFormat="1" ht="11.25" customHeight="1">
      <c r="A2838" s="206">
        <v>2833</v>
      </c>
      <c r="B2838" s="211"/>
      <c r="C2838" s="206" t="s">
        <v>228</v>
      </c>
      <c r="D2838" s="206" t="s">
        <v>825</v>
      </c>
      <c r="E2838" s="206" t="s">
        <v>229</v>
      </c>
      <c r="F2838" s="206"/>
      <c r="G2838" s="212">
        <v>10000</v>
      </c>
      <c r="H2838" s="206" t="s">
        <v>8</v>
      </c>
    </row>
    <row r="2839" spans="1:8" s="94" customFormat="1" ht="11.25" customHeight="1">
      <c r="A2839" s="205">
        <v>2834</v>
      </c>
      <c r="B2839" s="205"/>
      <c r="C2839" s="205" t="s">
        <v>228</v>
      </c>
      <c r="D2839" s="205" t="s">
        <v>819</v>
      </c>
      <c r="E2839" s="205" t="s">
        <v>229</v>
      </c>
      <c r="F2839" s="205"/>
      <c r="G2839" s="210">
        <v>10000</v>
      </c>
      <c r="H2839" s="205" t="s">
        <v>8</v>
      </c>
    </row>
    <row r="2840" spans="1:8" s="94" customFormat="1" ht="11.25" customHeight="1">
      <c r="A2840" s="206">
        <v>2835</v>
      </c>
      <c r="B2840" s="213">
        <v>44442</v>
      </c>
      <c r="C2840" s="206" t="s">
        <v>228</v>
      </c>
      <c r="D2840" s="206" t="s">
        <v>823</v>
      </c>
      <c r="E2840" s="206" t="s">
        <v>229</v>
      </c>
      <c r="F2840" s="206"/>
      <c r="G2840" s="212">
        <v>10000</v>
      </c>
      <c r="H2840" s="206" t="s">
        <v>8</v>
      </c>
    </row>
    <row r="2841" spans="1:8" s="94" customFormat="1" ht="11.25" customHeight="1">
      <c r="A2841" s="205">
        <v>2836</v>
      </c>
      <c r="B2841" s="209"/>
      <c r="C2841" s="205" t="s">
        <v>228</v>
      </c>
      <c r="D2841" s="205" t="s">
        <v>823</v>
      </c>
      <c r="E2841" s="205" t="s">
        <v>229</v>
      </c>
      <c r="F2841" s="205"/>
      <c r="G2841" s="210">
        <v>10000</v>
      </c>
      <c r="H2841" s="205" t="s">
        <v>8</v>
      </c>
    </row>
    <row r="2842" spans="1:8" s="94" customFormat="1" ht="11.25" customHeight="1">
      <c r="A2842" s="206">
        <v>2837</v>
      </c>
      <c r="B2842" s="211"/>
      <c r="C2842" s="206" t="s">
        <v>228</v>
      </c>
      <c r="D2842" s="206" t="s">
        <v>825</v>
      </c>
      <c r="E2842" s="206" t="s">
        <v>229</v>
      </c>
      <c r="F2842" s="206"/>
      <c r="G2842" s="212">
        <v>10000</v>
      </c>
      <c r="H2842" s="206" t="s">
        <v>8</v>
      </c>
    </row>
    <row r="2843" spans="1:8" s="94" customFormat="1" ht="11.25" customHeight="1">
      <c r="A2843" s="205">
        <v>2838</v>
      </c>
      <c r="B2843" s="209"/>
      <c r="C2843" s="205" t="s">
        <v>228</v>
      </c>
      <c r="D2843" s="205" t="s">
        <v>822</v>
      </c>
      <c r="E2843" s="205" t="s">
        <v>229</v>
      </c>
      <c r="F2843" s="205"/>
      <c r="G2843" s="210">
        <v>10000</v>
      </c>
      <c r="H2843" s="205" t="s">
        <v>8</v>
      </c>
    </row>
    <row r="2844" spans="1:8" s="94" customFormat="1" ht="11.25" customHeight="1">
      <c r="A2844" s="206">
        <v>2839</v>
      </c>
      <c r="B2844" s="211"/>
      <c r="C2844" s="206" t="s">
        <v>228</v>
      </c>
      <c r="D2844" s="206" t="s">
        <v>833</v>
      </c>
      <c r="E2844" s="206" t="s">
        <v>229</v>
      </c>
      <c r="F2844" s="206"/>
      <c r="G2844" s="212">
        <v>10000</v>
      </c>
      <c r="H2844" s="206" t="s">
        <v>8</v>
      </c>
    </row>
    <row r="2845" spans="1:8" s="94" customFormat="1" ht="11.25" customHeight="1">
      <c r="A2845" s="205">
        <v>2840</v>
      </c>
      <c r="B2845" s="209"/>
      <c r="C2845" s="205" t="s">
        <v>228</v>
      </c>
      <c r="D2845" s="205" t="s">
        <v>864</v>
      </c>
      <c r="E2845" s="205" t="s">
        <v>229</v>
      </c>
      <c r="F2845" s="205"/>
      <c r="G2845" s="210">
        <v>10000</v>
      </c>
      <c r="H2845" s="205" t="s">
        <v>8</v>
      </c>
    </row>
    <row r="2846" spans="1:8" s="94" customFormat="1" ht="11.25" customHeight="1">
      <c r="A2846" s="206">
        <v>2841</v>
      </c>
      <c r="B2846" s="211"/>
      <c r="C2846" s="206" t="s">
        <v>228</v>
      </c>
      <c r="D2846" s="206" t="s">
        <v>864</v>
      </c>
      <c r="E2846" s="206" t="s">
        <v>229</v>
      </c>
      <c r="F2846" s="206"/>
      <c r="G2846" s="212">
        <v>10000</v>
      </c>
      <c r="H2846" s="206" t="s">
        <v>8</v>
      </c>
    </row>
    <row r="2847" spans="1:8" s="94" customFormat="1" ht="11.25" customHeight="1">
      <c r="A2847" s="205">
        <v>2842</v>
      </c>
      <c r="B2847" s="209"/>
      <c r="C2847" s="205" t="s">
        <v>228</v>
      </c>
      <c r="D2847" s="205" t="s">
        <v>867</v>
      </c>
      <c r="E2847" s="205" t="s">
        <v>229</v>
      </c>
      <c r="F2847" s="205"/>
      <c r="G2847" s="210">
        <v>20000</v>
      </c>
      <c r="H2847" s="205" t="s">
        <v>8</v>
      </c>
    </row>
    <row r="2848" spans="1:8" s="94" customFormat="1" ht="11.25" customHeight="1">
      <c r="A2848" s="206">
        <v>2843</v>
      </c>
      <c r="B2848" s="211"/>
      <c r="C2848" s="206" t="s">
        <v>228</v>
      </c>
      <c r="D2848" s="206" t="s">
        <v>839</v>
      </c>
      <c r="E2848" s="206" t="s">
        <v>229</v>
      </c>
      <c r="F2848" s="206"/>
      <c r="G2848" s="212">
        <v>10000</v>
      </c>
      <c r="H2848" s="206" t="s">
        <v>8</v>
      </c>
    </row>
    <row r="2849" spans="1:8" s="94" customFormat="1" ht="11.25" customHeight="1">
      <c r="A2849" s="205">
        <v>2844</v>
      </c>
      <c r="B2849" s="209"/>
      <c r="C2849" s="205" t="s">
        <v>228</v>
      </c>
      <c r="D2849" s="205" t="s">
        <v>823</v>
      </c>
      <c r="E2849" s="205" t="s">
        <v>229</v>
      </c>
      <c r="F2849" s="205"/>
      <c r="G2849" s="210">
        <v>10000</v>
      </c>
      <c r="H2849" s="205" t="s">
        <v>8</v>
      </c>
    </row>
    <row r="2850" spans="1:8" s="94" customFormat="1" ht="11.25" customHeight="1">
      <c r="A2850" s="206">
        <v>2845</v>
      </c>
      <c r="B2850" s="211"/>
      <c r="C2850" s="206" t="s">
        <v>228</v>
      </c>
      <c r="D2850" s="206" t="s">
        <v>818</v>
      </c>
      <c r="E2850" s="206" t="s">
        <v>229</v>
      </c>
      <c r="F2850" s="206"/>
      <c r="G2850" s="212">
        <v>10000</v>
      </c>
      <c r="H2850" s="206" t="s">
        <v>8</v>
      </c>
    </row>
    <row r="2851" spans="1:8" s="94" customFormat="1" ht="11.25" customHeight="1">
      <c r="A2851" s="205">
        <v>2846</v>
      </c>
      <c r="B2851" s="209"/>
      <c r="C2851" s="205" t="s">
        <v>228</v>
      </c>
      <c r="D2851" s="205" t="s">
        <v>819</v>
      </c>
      <c r="E2851" s="205" t="s">
        <v>229</v>
      </c>
      <c r="F2851" s="205"/>
      <c r="G2851" s="210">
        <v>20000</v>
      </c>
      <c r="H2851" s="205" t="s">
        <v>8</v>
      </c>
    </row>
    <row r="2852" spans="1:8" s="94" customFormat="1" ht="11.25" customHeight="1">
      <c r="A2852" s="206">
        <v>2847</v>
      </c>
      <c r="B2852" s="211"/>
      <c r="C2852" s="206" t="s">
        <v>228</v>
      </c>
      <c r="D2852" s="206" t="s">
        <v>823</v>
      </c>
      <c r="E2852" s="206" t="s">
        <v>229</v>
      </c>
      <c r="F2852" s="206"/>
      <c r="G2852" s="212">
        <v>20000</v>
      </c>
      <c r="H2852" s="206" t="s">
        <v>8</v>
      </c>
    </row>
    <row r="2853" spans="1:8" s="94" customFormat="1" ht="11.25" customHeight="1">
      <c r="A2853" s="205">
        <v>2848</v>
      </c>
      <c r="B2853" s="209"/>
      <c r="C2853" s="205" t="s">
        <v>228</v>
      </c>
      <c r="D2853" s="205" t="s">
        <v>819</v>
      </c>
      <c r="E2853" s="205" t="s">
        <v>229</v>
      </c>
      <c r="F2853" s="205"/>
      <c r="G2853" s="210">
        <v>10000</v>
      </c>
      <c r="H2853" s="205" t="s">
        <v>8</v>
      </c>
    </row>
    <row r="2854" spans="1:8" s="94" customFormat="1" ht="11.25" customHeight="1">
      <c r="A2854" s="206">
        <v>2849</v>
      </c>
      <c r="B2854" s="211"/>
      <c r="C2854" s="206" t="s">
        <v>228</v>
      </c>
      <c r="D2854" s="206" t="s">
        <v>819</v>
      </c>
      <c r="E2854" s="206" t="s">
        <v>229</v>
      </c>
      <c r="F2854" s="206"/>
      <c r="G2854" s="212">
        <v>10000</v>
      </c>
      <c r="H2854" s="206" t="s">
        <v>8</v>
      </c>
    </row>
    <row r="2855" spans="1:8" s="94" customFormat="1" ht="11.25" customHeight="1">
      <c r="A2855" s="205">
        <v>2850</v>
      </c>
      <c r="B2855" s="209"/>
      <c r="C2855" s="205" t="s">
        <v>228</v>
      </c>
      <c r="D2855" s="205" t="s">
        <v>834</v>
      </c>
      <c r="E2855" s="205" t="s">
        <v>229</v>
      </c>
      <c r="F2855" s="205"/>
      <c r="G2855" s="210">
        <v>10000</v>
      </c>
      <c r="H2855" s="205" t="s">
        <v>8</v>
      </c>
    </row>
    <row r="2856" spans="1:8" s="94" customFormat="1" ht="11.25" customHeight="1">
      <c r="A2856" s="206">
        <v>2851</v>
      </c>
      <c r="B2856" s="211"/>
      <c r="C2856" s="206" t="s">
        <v>228</v>
      </c>
      <c r="D2856" s="206" t="s">
        <v>831</v>
      </c>
      <c r="E2856" s="206" t="s">
        <v>229</v>
      </c>
      <c r="F2856" s="206"/>
      <c r="G2856" s="212">
        <v>10000</v>
      </c>
      <c r="H2856" s="206" t="s">
        <v>8</v>
      </c>
    </row>
    <row r="2857" spans="1:8" s="94" customFormat="1" ht="11.25" customHeight="1">
      <c r="A2857" s="205">
        <v>2852</v>
      </c>
      <c r="B2857" s="209"/>
      <c r="C2857" s="205" t="s">
        <v>228</v>
      </c>
      <c r="D2857" s="205" t="s">
        <v>823</v>
      </c>
      <c r="E2857" s="205" t="s">
        <v>229</v>
      </c>
      <c r="F2857" s="205"/>
      <c r="G2857" s="210">
        <v>10000</v>
      </c>
      <c r="H2857" s="205" t="s">
        <v>8</v>
      </c>
    </row>
    <row r="2858" spans="1:8" s="94" customFormat="1" ht="11.25" customHeight="1">
      <c r="A2858" s="206">
        <v>2853</v>
      </c>
      <c r="B2858" s="211"/>
      <c r="C2858" s="206" t="s">
        <v>228</v>
      </c>
      <c r="D2858" s="206" t="s">
        <v>835</v>
      </c>
      <c r="E2858" s="206" t="s">
        <v>229</v>
      </c>
      <c r="F2858" s="206"/>
      <c r="G2858" s="212">
        <v>20000</v>
      </c>
      <c r="H2858" s="206" t="s">
        <v>8</v>
      </c>
    </row>
    <row r="2859" spans="1:8" s="94" customFormat="1" ht="11.25" customHeight="1">
      <c r="A2859" s="205">
        <v>2854</v>
      </c>
      <c r="B2859" s="209"/>
      <c r="C2859" s="205" t="s">
        <v>228</v>
      </c>
      <c r="D2859" s="205" t="s">
        <v>837</v>
      </c>
      <c r="E2859" s="205" t="s">
        <v>229</v>
      </c>
      <c r="F2859" s="205"/>
      <c r="G2859" s="210">
        <v>30000</v>
      </c>
      <c r="H2859" s="205" t="s">
        <v>8</v>
      </c>
    </row>
    <row r="2860" spans="1:8" s="94" customFormat="1" ht="11.25" customHeight="1">
      <c r="A2860" s="206">
        <v>2855</v>
      </c>
      <c r="B2860" s="211"/>
      <c r="C2860" s="206" t="s">
        <v>228</v>
      </c>
      <c r="D2860" s="206" t="s">
        <v>836</v>
      </c>
      <c r="E2860" s="206" t="s">
        <v>229</v>
      </c>
      <c r="F2860" s="206"/>
      <c r="G2860" s="212">
        <v>10000</v>
      </c>
      <c r="H2860" s="206" t="s">
        <v>8</v>
      </c>
    </row>
    <row r="2861" spans="1:8" s="94" customFormat="1" ht="11.25" customHeight="1">
      <c r="A2861" s="205">
        <v>2856</v>
      </c>
      <c r="B2861" s="209"/>
      <c r="C2861" s="205" t="s">
        <v>228</v>
      </c>
      <c r="D2861" s="205" t="s">
        <v>818</v>
      </c>
      <c r="E2861" s="205" t="s">
        <v>229</v>
      </c>
      <c r="F2861" s="205"/>
      <c r="G2861" s="210">
        <v>10000</v>
      </c>
      <c r="H2861" s="205" t="s">
        <v>8</v>
      </c>
    </row>
    <row r="2862" spans="1:8" s="94" customFormat="1" ht="11.25" customHeight="1">
      <c r="A2862" s="206">
        <v>2857</v>
      </c>
      <c r="B2862" s="206"/>
      <c r="C2862" s="206" t="s">
        <v>228</v>
      </c>
      <c r="D2862" s="206" t="s">
        <v>819</v>
      </c>
      <c r="E2862" s="206" t="s">
        <v>229</v>
      </c>
      <c r="F2862" s="206"/>
      <c r="G2862" s="212">
        <v>10000</v>
      </c>
      <c r="H2862" s="206" t="s">
        <v>8</v>
      </c>
    </row>
    <row r="2863" spans="1:8" s="94" customFormat="1" ht="11.25" customHeight="1">
      <c r="A2863" s="205">
        <v>2858</v>
      </c>
      <c r="B2863" s="214">
        <v>44445</v>
      </c>
      <c r="C2863" s="205" t="s">
        <v>228</v>
      </c>
      <c r="D2863" s="205" t="s">
        <v>819</v>
      </c>
      <c r="E2863" s="205" t="s">
        <v>229</v>
      </c>
      <c r="F2863" s="205"/>
      <c r="G2863" s="210">
        <v>10000</v>
      </c>
      <c r="H2863" s="205" t="s">
        <v>8</v>
      </c>
    </row>
    <row r="2864" spans="1:8" s="94" customFormat="1" ht="11.25" customHeight="1">
      <c r="A2864" s="206">
        <v>2859</v>
      </c>
      <c r="B2864" s="206"/>
      <c r="C2864" s="206" t="s">
        <v>228</v>
      </c>
      <c r="D2864" s="206" t="s">
        <v>832</v>
      </c>
      <c r="E2864" s="206" t="s">
        <v>229</v>
      </c>
      <c r="F2864" s="206"/>
      <c r="G2864" s="212">
        <v>100000</v>
      </c>
      <c r="H2864" s="206" t="s">
        <v>8</v>
      </c>
    </row>
    <row r="2865" spans="1:8" s="94" customFormat="1" ht="11.25" customHeight="1">
      <c r="A2865" s="205">
        <v>2860</v>
      </c>
      <c r="B2865" s="214">
        <v>44446</v>
      </c>
      <c r="C2865" s="205" t="s">
        <v>228</v>
      </c>
      <c r="D2865" s="205" t="s">
        <v>823</v>
      </c>
      <c r="E2865" s="205" t="s">
        <v>229</v>
      </c>
      <c r="F2865" s="205"/>
      <c r="G2865" s="210">
        <v>5000</v>
      </c>
      <c r="H2865" s="205" t="s">
        <v>8</v>
      </c>
    </row>
    <row r="2866" spans="1:8" s="94" customFormat="1" ht="11.25" customHeight="1">
      <c r="A2866" s="206">
        <v>2861</v>
      </c>
      <c r="B2866" s="206"/>
      <c r="C2866" s="206" t="s">
        <v>228</v>
      </c>
      <c r="D2866" s="206" t="s">
        <v>1017</v>
      </c>
      <c r="E2866" s="206" t="s">
        <v>229</v>
      </c>
      <c r="F2866" s="206"/>
      <c r="G2866" s="212">
        <v>100000</v>
      </c>
      <c r="H2866" s="206" t="s">
        <v>8</v>
      </c>
    </row>
    <row r="2867" spans="1:8" s="94" customFormat="1" ht="11.25" customHeight="1">
      <c r="A2867" s="205">
        <v>2862</v>
      </c>
      <c r="B2867" s="214">
        <v>44447</v>
      </c>
      <c r="C2867" s="205" t="s">
        <v>228</v>
      </c>
      <c r="D2867" s="205" t="s">
        <v>848</v>
      </c>
      <c r="E2867" s="205" t="s">
        <v>230</v>
      </c>
      <c r="F2867" s="205"/>
      <c r="G2867" s="210">
        <v>500000</v>
      </c>
      <c r="H2867" s="205" t="s">
        <v>8</v>
      </c>
    </row>
    <row r="2868" spans="1:8" s="94" customFormat="1" ht="11.25" customHeight="1">
      <c r="A2868" s="206">
        <v>2863</v>
      </c>
      <c r="B2868" s="211"/>
      <c r="C2868" s="206" t="s">
        <v>228</v>
      </c>
      <c r="D2868" s="206" t="s">
        <v>838</v>
      </c>
      <c r="E2868" s="206" t="s">
        <v>229</v>
      </c>
      <c r="F2868" s="206"/>
      <c r="G2868" s="212">
        <v>20000</v>
      </c>
      <c r="H2868" s="206" t="s">
        <v>8</v>
      </c>
    </row>
    <row r="2869" spans="1:8" s="94" customFormat="1" ht="11.25" customHeight="1">
      <c r="A2869" s="205">
        <v>2864</v>
      </c>
      <c r="B2869" s="209"/>
      <c r="C2869" s="205" t="s">
        <v>228</v>
      </c>
      <c r="D2869" s="205" t="s">
        <v>838</v>
      </c>
      <c r="E2869" s="205" t="s">
        <v>229</v>
      </c>
      <c r="F2869" s="205"/>
      <c r="G2869" s="210">
        <v>50000</v>
      </c>
      <c r="H2869" s="205" t="s">
        <v>8</v>
      </c>
    </row>
    <row r="2870" spans="1:8" s="94" customFormat="1" ht="11.25" customHeight="1">
      <c r="A2870" s="206">
        <v>2865</v>
      </c>
      <c r="B2870" s="211"/>
      <c r="C2870" s="206" t="s">
        <v>228</v>
      </c>
      <c r="D2870" s="206" t="s">
        <v>839</v>
      </c>
      <c r="E2870" s="206" t="s">
        <v>229</v>
      </c>
      <c r="F2870" s="206"/>
      <c r="G2870" s="212">
        <v>10000</v>
      </c>
      <c r="H2870" s="206" t="s">
        <v>8</v>
      </c>
    </row>
    <row r="2871" spans="1:8" s="94" customFormat="1" ht="11.25" customHeight="1">
      <c r="A2871" s="205">
        <v>2866</v>
      </c>
      <c r="B2871" s="209"/>
      <c r="C2871" s="205" t="s">
        <v>228</v>
      </c>
      <c r="D2871" s="205" t="s">
        <v>840</v>
      </c>
      <c r="E2871" s="205" t="s">
        <v>229</v>
      </c>
      <c r="F2871" s="205"/>
      <c r="G2871" s="210">
        <v>20000</v>
      </c>
      <c r="H2871" s="205" t="s">
        <v>8</v>
      </c>
    </row>
    <row r="2872" spans="1:8" s="94" customFormat="1" ht="11.25" customHeight="1">
      <c r="A2872" s="206">
        <v>2867</v>
      </c>
      <c r="B2872" s="211"/>
      <c r="C2872" s="206" t="s">
        <v>228</v>
      </c>
      <c r="D2872" s="206" t="s">
        <v>819</v>
      </c>
      <c r="E2872" s="206" t="s">
        <v>229</v>
      </c>
      <c r="F2872" s="206"/>
      <c r="G2872" s="212">
        <v>20000</v>
      </c>
      <c r="H2872" s="206" t="s">
        <v>8</v>
      </c>
    </row>
    <row r="2873" spans="1:8" s="94" customFormat="1" ht="11.25" customHeight="1">
      <c r="A2873" s="205">
        <v>2868</v>
      </c>
      <c r="B2873" s="209"/>
      <c r="C2873" s="205" t="s">
        <v>228</v>
      </c>
      <c r="D2873" s="205" t="s">
        <v>820</v>
      </c>
      <c r="E2873" s="205" t="s">
        <v>229</v>
      </c>
      <c r="F2873" s="205"/>
      <c r="G2873" s="210">
        <v>10000</v>
      </c>
      <c r="H2873" s="205" t="s">
        <v>8</v>
      </c>
    </row>
    <row r="2874" spans="1:8" s="94" customFormat="1" ht="11.25" customHeight="1">
      <c r="A2874" s="206">
        <v>2869</v>
      </c>
      <c r="B2874" s="211"/>
      <c r="C2874" s="206" t="s">
        <v>228</v>
      </c>
      <c r="D2874" s="206" t="s">
        <v>841</v>
      </c>
      <c r="E2874" s="206" t="s">
        <v>229</v>
      </c>
      <c r="F2874" s="206"/>
      <c r="G2874" s="212">
        <v>30000</v>
      </c>
      <c r="H2874" s="206" t="s">
        <v>8</v>
      </c>
    </row>
    <row r="2875" spans="1:8" s="94" customFormat="1" ht="11.25" customHeight="1">
      <c r="A2875" s="205">
        <v>2870</v>
      </c>
      <c r="B2875" s="209"/>
      <c r="C2875" s="205" t="s">
        <v>228</v>
      </c>
      <c r="D2875" s="205" t="s">
        <v>823</v>
      </c>
      <c r="E2875" s="205" t="s">
        <v>229</v>
      </c>
      <c r="F2875" s="205"/>
      <c r="G2875" s="210">
        <v>10000</v>
      </c>
      <c r="H2875" s="205" t="s">
        <v>8</v>
      </c>
    </row>
    <row r="2876" spans="1:8" s="94" customFormat="1" ht="11.25" customHeight="1">
      <c r="A2876" s="206">
        <v>2871</v>
      </c>
      <c r="B2876" s="211"/>
      <c r="C2876" s="206" t="s">
        <v>228</v>
      </c>
      <c r="D2876" s="206" t="s">
        <v>819</v>
      </c>
      <c r="E2876" s="206" t="s">
        <v>229</v>
      </c>
      <c r="F2876" s="206"/>
      <c r="G2876" s="212">
        <v>10000</v>
      </c>
      <c r="H2876" s="206" t="s">
        <v>8</v>
      </c>
    </row>
    <row r="2877" spans="1:8" s="94" customFormat="1" ht="11.25" customHeight="1">
      <c r="A2877" s="205">
        <v>2872</v>
      </c>
      <c r="B2877" s="209"/>
      <c r="C2877" s="205" t="s">
        <v>228</v>
      </c>
      <c r="D2877" s="205" t="s">
        <v>819</v>
      </c>
      <c r="E2877" s="205" t="s">
        <v>229</v>
      </c>
      <c r="F2877" s="205"/>
      <c r="G2877" s="210">
        <v>10000</v>
      </c>
      <c r="H2877" s="205" t="s">
        <v>8</v>
      </c>
    </row>
    <row r="2878" spans="1:8" s="94" customFormat="1" ht="11.25" customHeight="1">
      <c r="A2878" s="206">
        <v>2873</v>
      </c>
      <c r="B2878" s="211"/>
      <c r="C2878" s="206" t="s">
        <v>228</v>
      </c>
      <c r="D2878" s="206" t="s">
        <v>845</v>
      </c>
      <c r="E2878" s="206" t="s">
        <v>229</v>
      </c>
      <c r="F2878" s="206"/>
      <c r="G2878" s="212">
        <v>20000</v>
      </c>
      <c r="H2878" s="206" t="s">
        <v>8</v>
      </c>
    </row>
    <row r="2879" spans="1:8" s="94" customFormat="1" ht="11.25" customHeight="1">
      <c r="A2879" s="205">
        <v>2874</v>
      </c>
      <c r="B2879" s="209"/>
      <c r="C2879" s="205" t="s">
        <v>228</v>
      </c>
      <c r="D2879" s="205" t="s">
        <v>819</v>
      </c>
      <c r="E2879" s="205" t="s">
        <v>229</v>
      </c>
      <c r="F2879" s="205"/>
      <c r="G2879" s="210">
        <v>10000</v>
      </c>
      <c r="H2879" s="205" t="s">
        <v>8</v>
      </c>
    </row>
    <row r="2880" spans="1:8" s="94" customFormat="1" ht="11.25" customHeight="1">
      <c r="A2880" s="206">
        <v>2875</v>
      </c>
      <c r="B2880" s="211"/>
      <c r="C2880" s="206" t="s">
        <v>228</v>
      </c>
      <c r="D2880" s="206" t="s">
        <v>842</v>
      </c>
      <c r="E2880" s="206" t="s">
        <v>229</v>
      </c>
      <c r="F2880" s="206"/>
      <c r="G2880" s="212">
        <v>20000</v>
      </c>
      <c r="H2880" s="206" t="s">
        <v>8</v>
      </c>
    </row>
    <row r="2881" spans="1:8" s="94" customFormat="1" ht="11.25" customHeight="1">
      <c r="A2881" s="205">
        <v>2876</v>
      </c>
      <c r="B2881" s="205"/>
      <c r="C2881" s="205" t="s">
        <v>228</v>
      </c>
      <c r="D2881" s="205" t="s">
        <v>818</v>
      </c>
      <c r="E2881" s="205" t="s">
        <v>229</v>
      </c>
      <c r="F2881" s="205"/>
      <c r="G2881" s="210">
        <v>30000</v>
      </c>
      <c r="H2881" s="205" t="s">
        <v>8</v>
      </c>
    </row>
    <row r="2882" spans="1:8" s="94" customFormat="1" ht="11.25" customHeight="1">
      <c r="A2882" s="206">
        <v>2877</v>
      </c>
      <c r="B2882" s="213">
        <v>44448</v>
      </c>
      <c r="C2882" s="206" t="s">
        <v>228</v>
      </c>
      <c r="D2882" s="206" t="s">
        <v>838</v>
      </c>
      <c r="E2882" s="206" t="s">
        <v>229</v>
      </c>
      <c r="F2882" s="206"/>
      <c r="G2882" s="212">
        <v>10000</v>
      </c>
      <c r="H2882" s="206" t="s">
        <v>8</v>
      </c>
    </row>
    <row r="2883" spans="1:8" s="94" customFormat="1" ht="11.25" customHeight="1">
      <c r="A2883" s="205">
        <v>2878</v>
      </c>
      <c r="B2883" s="205"/>
      <c r="C2883" s="205" t="s">
        <v>228</v>
      </c>
      <c r="D2883" s="205" t="s">
        <v>831</v>
      </c>
      <c r="E2883" s="205" t="s">
        <v>229</v>
      </c>
      <c r="F2883" s="205"/>
      <c r="G2883" s="210">
        <v>10000</v>
      </c>
      <c r="H2883" s="205" t="s">
        <v>8</v>
      </c>
    </row>
    <row r="2884" spans="1:8" s="94" customFormat="1" ht="11.25" customHeight="1">
      <c r="A2884" s="206">
        <v>2879</v>
      </c>
      <c r="B2884" s="213">
        <v>44449</v>
      </c>
      <c r="C2884" s="206" t="s">
        <v>228</v>
      </c>
      <c r="D2884" s="206" t="s">
        <v>843</v>
      </c>
      <c r="E2884" s="206" t="s">
        <v>229</v>
      </c>
      <c r="F2884" s="206"/>
      <c r="G2884" s="212">
        <v>10000</v>
      </c>
      <c r="H2884" s="206" t="s">
        <v>8</v>
      </c>
    </row>
    <row r="2885" spans="1:8" s="94" customFormat="1" ht="11.25" customHeight="1">
      <c r="A2885" s="205">
        <v>2880</v>
      </c>
      <c r="B2885" s="209"/>
      <c r="C2885" s="205" t="s">
        <v>228</v>
      </c>
      <c r="D2885" s="205" t="s">
        <v>819</v>
      </c>
      <c r="E2885" s="205" t="s">
        <v>229</v>
      </c>
      <c r="F2885" s="205"/>
      <c r="G2885" s="210">
        <v>10000</v>
      </c>
      <c r="H2885" s="205" t="s">
        <v>8</v>
      </c>
    </row>
    <row r="2886" spans="1:8" s="94" customFormat="1" ht="11.25" customHeight="1">
      <c r="A2886" s="206">
        <v>2881</v>
      </c>
      <c r="B2886" s="211"/>
      <c r="C2886" s="206" t="s">
        <v>228</v>
      </c>
      <c r="D2886" s="206" t="s">
        <v>819</v>
      </c>
      <c r="E2886" s="206" t="s">
        <v>229</v>
      </c>
      <c r="F2886" s="206"/>
      <c r="G2886" s="212">
        <v>10000</v>
      </c>
      <c r="H2886" s="206" t="s">
        <v>8</v>
      </c>
    </row>
    <row r="2887" spans="1:8" s="94" customFormat="1" ht="11.25" customHeight="1">
      <c r="A2887" s="205">
        <v>2882</v>
      </c>
      <c r="B2887" s="209"/>
      <c r="C2887" s="205" t="s">
        <v>228</v>
      </c>
      <c r="D2887" s="205" t="s">
        <v>819</v>
      </c>
      <c r="E2887" s="205" t="s">
        <v>229</v>
      </c>
      <c r="F2887" s="205"/>
      <c r="G2887" s="210">
        <v>20000</v>
      </c>
      <c r="H2887" s="205" t="s">
        <v>8</v>
      </c>
    </row>
    <row r="2888" spans="1:8" s="94" customFormat="1" ht="11.25" customHeight="1">
      <c r="A2888" s="206">
        <v>2883</v>
      </c>
      <c r="B2888" s="211"/>
      <c r="C2888" s="206" t="s">
        <v>228</v>
      </c>
      <c r="D2888" s="206" t="s">
        <v>820</v>
      </c>
      <c r="E2888" s="206" t="s">
        <v>229</v>
      </c>
      <c r="F2888" s="206"/>
      <c r="G2888" s="212">
        <v>50000</v>
      </c>
      <c r="H2888" s="206" t="s">
        <v>8</v>
      </c>
    </row>
    <row r="2889" spans="1:8" s="94" customFormat="1" ht="11.25" customHeight="1">
      <c r="A2889" s="205">
        <v>2884</v>
      </c>
      <c r="B2889" s="205"/>
      <c r="C2889" s="205" t="s">
        <v>228</v>
      </c>
      <c r="D2889" s="205" t="s">
        <v>824</v>
      </c>
      <c r="E2889" s="205" t="s">
        <v>230</v>
      </c>
      <c r="F2889" s="205"/>
      <c r="G2889" s="210">
        <v>10000</v>
      </c>
      <c r="H2889" s="205" t="s">
        <v>8</v>
      </c>
    </row>
    <row r="2890" spans="1:8" s="94" customFormat="1" ht="11.25" customHeight="1">
      <c r="A2890" s="206">
        <v>2885</v>
      </c>
      <c r="B2890" s="213">
        <v>44452</v>
      </c>
      <c r="C2890" s="206" t="s">
        <v>228</v>
      </c>
      <c r="D2890" s="206" t="s">
        <v>821</v>
      </c>
      <c r="E2890" s="206" t="s">
        <v>233</v>
      </c>
      <c r="F2890" s="206" t="s">
        <v>1144</v>
      </c>
      <c r="G2890" s="212">
        <v>2450000</v>
      </c>
      <c r="H2890" s="206" t="s">
        <v>7</v>
      </c>
    </row>
    <row r="2891" spans="1:8" s="94" customFormat="1" ht="11.25" customHeight="1">
      <c r="A2891" s="205">
        <v>2886</v>
      </c>
      <c r="B2891" s="209"/>
      <c r="C2891" s="205" t="s">
        <v>228</v>
      </c>
      <c r="D2891" s="205" t="s">
        <v>832</v>
      </c>
      <c r="E2891" s="205" t="s">
        <v>229</v>
      </c>
      <c r="F2891" s="205"/>
      <c r="G2891" s="210">
        <v>20000</v>
      </c>
      <c r="H2891" s="205" t="s">
        <v>8</v>
      </c>
    </row>
    <row r="2892" spans="1:8" s="94" customFormat="1" ht="11.25" customHeight="1">
      <c r="A2892" s="206">
        <v>2887</v>
      </c>
      <c r="B2892" s="211"/>
      <c r="C2892" s="206" t="s">
        <v>228</v>
      </c>
      <c r="D2892" s="206" t="s">
        <v>830</v>
      </c>
      <c r="E2892" s="206" t="s">
        <v>229</v>
      </c>
      <c r="F2892" s="206"/>
      <c r="G2892" s="212">
        <v>10000</v>
      </c>
      <c r="H2892" s="206" t="s">
        <v>8</v>
      </c>
    </row>
    <row r="2893" spans="1:8" s="94" customFormat="1" ht="11.25" customHeight="1">
      <c r="A2893" s="205">
        <v>2888</v>
      </c>
      <c r="B2893" s="209"/>
      <c r="C2893" s="205" t="s">
        <v>228</v>
      </c>
      <c r="D2893" s="205" t="s">
        <v>839</v>
      </c>
      <c r="E2893" s="205" t="s">
        <v>229</v>
      </c>
      <c r="F2893" s="205"/>
      <c r="G2893" s="210">
        <v>20000</v>
      </c>
      <c r="H2893" s="205" t="s">
        <v>8</v>
      </c>
    </row>
    <row r="2894" spans="1:8" s="94" customFormat="1" ht="11.25" customHeight="1">
      <c r="A2894" s="206">
        <v>2889</v>
      </c>
      <c r="B2894" s="211"/>
      <c r="C2894" s="206" t="s">
        <v>228</v>
      </c>
      <c r="D2894" s="206" t="s">
        <v>818</v>
      </c>
      <c r="E2894" s="206" t="s">
        <v>229</v>
      </c>
      <c r="F2894" s="206"/>
      <c r="G2894" s="212">
        <v>10000</v>
      </c>
      <c r="H2894" s="206" t="s">
        <v>8</v>
      </c>
    </row>
    <row r="2895" spans="1:8" s="94" customFormat="1" ht="11.25" customHeight="1">
      <c r="A2895" s="205">
        <v>2890</v>
      </c>
      <c r="B2895" s="209"/>
      <c r="C2895" s="205" t="s">
        <v>228</v>
      </c>
      <c r="D2895" s="205" t="s">
        <v>847</v>
      </c>
      <c r="E2895" s="205" t="s">
        <v>229</v>
      </c>
      <c r="F2895" s="205"/>
      <c r="G2895" s="210">
        <v>10000</v>
      </c>
      <c r="H2895" s="205" t="s">
        <v>8</v>
      </c>
    </row>
    <row r="2896" spans="1:8" s="94" customFormat="1" ht="11.25" customHeight="1">
      <c r="A2896" s="206">
        <v>2891</v>
      </c>
      <c r="B2896" s="211"/>
      <c r="C2896" s="206" t="s">
        <v>228</v>
      </c>
      <c r="D2896" s="206" t="s">
        <v>842</v>
      </c>
      <c r="E2896" s="206" t="s">
        <v>229</v>
      </c>
      <c r="F2896" s="206"/>
      <c r="G2896" s="212">
        <v>20000</v>
      </c>
      <c r="H2896" s="206" t="s">
        <v>8</v>
      </c>
    </row>
    <row r="2897" spans="1:8" s="94" customFormat="1" ht="11.25" customHeight="1">
      <c r="A2897" s="205">
        <v>2892</v>
      </c>
      <c r="B2897" s="209"/>
      <c r="C2897" s="205" t="s">
        <v>228</v>
      </c>
      <c r="D2897" s="205" t="s">
        <v>826</v>
      </c>
      <c r="E2897" s="205" t="s">
        <v>229</v>
      </c>
      <c r="F2897" s="205"/>
      <c r="G2897" s="210">
        <v>10000</v>
      </c>
      <c r="H2897" s="205" t="s">
        <v>8</v>
      </c>
    </row>
    <row r="2898" spans="1:8" s="94" customFormat="1" ht="11.25" customHeight="1">
      <c r="A2898" s="206">
        <v>2893</v>
      </c>
      <c r="B2898" s="211"/>
      <c r="C2898" s="206" t="s">
        <v>228</v>
      </c>
      <c r="D2898" s="206" t="s">
        <v>823</v>
      </c>
      <c r="E2898" s="206" t="s">
        <v>229</v>
      </c>
      <c r="F2898" s="206"/>
      <c r="G2898" s="212">
        <v>10000</v>
      </c>
      <c r="H2898" s="206" t="s">
        <v>8</v>
      </c>
    </row>
    <row r="2899" spans="1:8" s="94" customFormat="1" ht="11.25" customHeight="1">
      <c r="A2899" s="205">
        <v>2894</v>
      </c>
      <c r="B2899" s="209"/>
      <c r="C2899" s="205" t="s">
        <v>228</v>
      </c>
      <c r="D2899" s="205" t="s">
        <v>819</v>
      </c>
      <c r="E2899" s="205" t="s">
        <v>229</v>
      </c>
      <c r="F2899" s="205"/>
      <c r="G2899" s="210">
        <v>10000</v>
      </c>
      <c r="H2899" s="205" t="s">
        <v>8</v>
      </c>
    </row>
    <row r="2900" spans="1:8" s="94" customFormat="1" ht="11.25" customHeight="1">
      <c r="A2900" s="206">
        <v>2895</v>
      </c>
      <c r="B2900" s="211"/>
      <c r="C2900" s="206" t="s">
        <v>228</v>
      </c>
      <c r="D2900" s="206" t="s">
        <v>823</v>
      </c>
      <c r="E2900" s="206" t="s">
        <v>229</v>
      </c>
      <c r="F2900" s="206"/>
      <c r="G2900" s="212">
        <v>10000</v>
      </c>
      <c r="H2900" s="206" t="s">
        <v>8</v>
      </c>
    </row>
    <row r="2901" spans="1:8" s="94" customFormat="1" ht="11.25" customHeight="1">
      <c r="A2901" s="205">
        <v>2896</v>
      </c>
      <c r="B2901" s="209"/>
      <c r="C2901" s="205" t="s">
        <v>228</v>
      </c>
      <c r="D2901" s="205" t="s">
        <v>819</v>
      </c>
      <c r="E2901" s="205" t="s">
        <v>229</v>
      </c>
      <c r="F2901" s="205"/>
      <c r="G2901" s="210">
        <v>10000</v>
      </c>
      <c r="H2901" s="205" t="s">
        <v>8</v>
      </c>
    </row>
    <row r="2902" spans="1:8" s="94" customFormat="1" ht="11.25" customHeight="1">
      <c r="A2902" s="206">
        <v>2897</v>
      </c>
      <c r="B2902" s="211"/>
      <c r="C2902" s="206" t="s">
        <v>228</v>
      </c>
      <c r="D2902" s="206" t="s">
        <v>839</v>
      </c>
      <c r="E2902" s="206" t="s">
        <v>229</v>
      </c>
      <c r="F2902" s="206"/>
      <c r="G2902" s="212">
        <v>10000</v>
      </c>
      <c r="H2902" s="206" t="s">
        <v>8</v>
      </c>
    </row>
    <row r="2903" spans="1:8" s="94" customFormat="1" ht="11.25" customHeight="1">
      <c r="A2903" s="205">
        <v>2898</v>
      </c>
      <c r="B2903" s="209"/>
      <c r="C2903" s="205" t="s">
        <v>228</v>
      </c>
      <c r="D2903" s="205" t="s">
        <v>820</v>
      </c>
      <c r="E2903" s="205" t="s">
        <v>229</v>
      </c>
      <c r="F2903" s="205"/>
      <c r="G2903" s="210">
        <v>10000</v>
      </c>
      <c r="H2903" s="205" t="s">
        <v>8</v>
      </c>
    </row>
    <row r="2904" spans="1:8" s="94" customFormat="1" ht="11.25" customHeight="1">
      <c r="A2904" s="206">
        <v>2899</v>
      </c>
      <c r="B2904" s="211"/>
      <c r="C2904" s="206" t="s">
        <v>228</v>
      </c>
      <c r="D2904" s="206" t="s">
        <v>822</v>
      </c>
      <c r="E2904" s="206" t="s">
        <v>229</v>
      </c>
      <c r="F2904" s="206"/>
      <c r="G2904" s="212">
        <v>10000</v>
      </c>
      <c r="H2904" s="206" t="s">
        <v>8</v>
      </c>
    </row>
    <row r="2905" spans="1:8" s="94" customFormat="1" ht="11.25" customHeight="1">
      <c r="A2905" s="205">
        <v>2900</v>
      </c>
      <c r="B2905" s="209"/>
      <c r="C2905" s="205" t="s">
        <v>228</v>
      </c>
      <c r="D2905" s="205" t="s">
        <v>819</v>
      </c>
      <c r="E2905" s="205" t="s">
        <v>229</v>
      </c>
      <c r="F2905" s="205"/>
      <c r="G2905" s="210">
        <v>50000</v>
      </c>
      <c r="H2905" s="205" t="s">
        <v>8</v>
      </c>
    </row>
    <row r="2906" spans="1:8" s="94" customFormat="1" ht="11.25" customHeight="1">
      <c r="A2906" s="206">
        <v>2901</v>
      </c>
      <c r="B2906" s="211"/>
      <c r="C2906" s="206" t="s">
        <v>228</v>
      </c>
      <c r="D2906" s="206" t="s">
        <v>823</v>
      </c>
      <c r="E2906" s="206" t="s">
        <v>229</v>
      </c>
      <c r="F2906" s="206"/>
      <c r="G2906" s="212">
        <v>10000</v>
      </c>
      <c r="H2906" s="206" t="s">
        <v>8</v>
      </c>
    </row>
    <row r="2907" spans="1:8" s="94" customFormat="1" ht="11.25" customHeight="1">
      <c r="A2907" s="205">
        <v>2902</v>
      </c>
      <c r="B2907" s="209"/>
      <c r="C2907" s="205" t="s">
        <v>228</v>
      </c>
      <c r="D2907" s="205" t="s">
        <v>847</v>
      </c>
      <c r="E2907" s="205" t="s">
        <v>229</v>
      </c>
      <c r="F2907" s="205"/>
      <c r="G2907" s="210">
        <v>10000</v>
      </c>
      <c r="H2907" s="205" t="s">
        <v>8</v>
      </c>
    </row>
    <row r="2908" spans="1:8" s="94" customFormat="1" ht="11.25" customHeight="1">
      <c r="A2908" s="206">
        <v>2903</v>
      </c>
      <c r="B2908" s="211"/>
      <c r="C2908" s="206" t="s">
        <v>228</v>
      </c>
      <c r="D2908" s="206" t="s">
        <v>844</v>
      </c>
      <c r="E2908" s="206" t="s">
        <v>229</v>
      </c>
      <c r="F2908" s="206"/>
      <c r="G2908" s="212">
        <v>10000</v>
      </c>
      <c r="H2908" s="206" t="s">
        <v>8</v>
      </c>
    </row>
    <row r="2909" spans="1:8" s="94" customFormat="1" ht="11.25" customHeight="1">
      <c r="A2909" s="205">
        <v>2904</v>
      </c>
      <c r="B2909" s="209"/>
      <c r="C2909" s="205" t="s">
        <v>228</v>
      </c>
      <c r="D2909" s="205" t="s">
        <v>839</v>
      </c>
      <c r="E2909" s="205" t="s">
        <v>229</v>
      </c>
      <c r="F2909" s="205"/>
      <c r="G2909" s="210">
        <v>10000</v>
      </c>
      <c r="H2909" s="205" t="s">
        <v>8</v>
      </c>
    </row>
    <row r="2910" spans="1:8" s="94" customFormat="1" ht="11.25" customHeight="1">
      <c r="A2910" s="206">
        <v>2905</v>
      </c>
      <c r="B2910" s="211"/>
      <c r="C2910" s="206" t="s">
        <v>228</v>
      </c>
      <c r="D2910" s="206" t="s">
        <v>820</v>
      </c>
      <c r="E2910" s="206" t="s">
        <v>229</v>
      </c>
      <c r="F2910" s="206"/>
      <c r="G2910" s="212">
        <v>20000</v>
      </c>
      <c r="H2910" s="206" t="s">
        <v>8</v>
      </c>
    </row>
    <row r="2911" spans="1:8" s="94" customFormat="1" ht="11.25" customHeight="1">
      <c r="A2911" s="205">
        <v>2906</v>
      </c>
      <c r="B2911" s="209"/>
      <c r="C2911" s="205" t="s">
        <v>228</v>
      </c>
      <c r="D2911" s="205" t="s">
        <v>817</v>
      </c>
      <c r="E2911" s="205" t="s">
        <v>229</v>
      </c>
      <c r="F2911" s="205"/>
      <c r="G2911" s="210">
        <v>30000</v>
      </c>
      <c r="H2911" s="205" t="s">
        <v>8</v>
      </c>
    </row>
    <row r="2912" spans="1:8" s="94" customFormat="1" ht="11.25" customHeight="1">
      <c r="A2912" s="206">
        <v>2907</v>
      </c>
      <c r="B2912" s="211"/>
      <c r="C2912" s="206" t="s">
        <v>228</v>
      </c>
      <c r="D2912" s="206" t="s">
        <v>846</v>
      </c>
      <c r="E2912" s="206" t="s">
        <v>229</v>
      </c>
      <c r="F2912" s="206"/>
      <c r="G2912" s="212">
        <v>20000</v>
      </c>
      <c r="H2912" s="206" t="s">
        <v>8</v>
      </c>
    </row>
    <row r="2913" spans="1:8" s="94" customFormat="1" ht="11.25" customHeight="1">
      <c r="A2913" s="205">
        <v>2908</v>
      </c>
      <c r="B2913" s="205"/>
      <c r="C2913" s="205" t="s">
        <v>228</v>
      </c>
      <c r="D2913" s="205" t="s">
        <v>839</v>
      </c>
      <c r="E2913" s="205" t="s">
        <v>229</v>
      </c>
      <c r="F2913" s="205"/>
      <c r="G2913" s="210">
        <v>30000</v>
      </c>
      <c r="H2913" s="205" t="s">
        <v>8</v>
      </c>
    </row>
    <row r="2914" spans="1:8" s="94" customFormat="1" ht="11.25" customHeight="1">
      <c r="A2914" s="206">
        <v>2909</v>
      </c>
      <c r="B2914" s="164">
        <v>44453</v>
      </c>
      <c r="C2914" s="206" t="s">
        <v>228</v>
      </c>
      <c r="D2914" s="206" t="s">
        <v>839</v>
      </c>
      <c r="E2914" s="206" t="s">
        <v>229</v>
      </c>
      <c r="F2914" s="206"/>
      <c r="G2914" s="212">
        <v>1000000</v>
      </c>
      <c r="H2914" s="206" t="s">
        <v>8</v>
      </c>
    </row>
    <row r="2915" spans="1:8" s="94" customFormat="1" ht="11.25" customHeight="1">
      <c r="A2915" s="205">
        <v>2910</v>
      </c>
      <c r="B2915" s="214">
        <v>44454</v>
      </c>
      <c r="C2915" s="205" t="s">
        <v>228</v>
      </c>
      <c r="D2915" s="205" t="s">
        <v>849</v>
      </c>
      <c r="E2915" s="205" t="s">
        <v>229</v>
      </c>
      <c r="F2915" s="205"/>
      <c r="G2915" s="210">
        <v>50000</v>
      </c>
      <c r="H2915" s="205" t="s">
        <v>8</v>
      </c>
    </row>
    <row r="2916" spans="1:8" s="94" customFormat="1" ht="11.25" customHeight="1">
      <c r="A2916" s="206">
        <v>2911</v>
      </c>
      <c r="B2916" s="211"/>
      <c r="C2916" s="206" t="s">
        <v>228</v>
      </c>
      <c r="D2916" s="206" t="s">
        <v>829</v>
      </c>
      <c r="E2916" s="206" t="s">
        <v>229</v>
      </c>
      <c r="F2916" s="206"/>
      <c r="G2916" s="212">
        <v>20000</v>
      </c>
      <c r="H2916" s="206" t="s">
        <v>8</v>
      </c>
    </row>
    <row r="2917" spans="1:8" s="94" customFormat="1" ht="11.25" customHeight="1">
      <c r="A2917" s="205">
        <v>2912</v>
      </c>
      <c r="B2917" s="209"/>
      <c r="C2917" s="205" t="s">
        <v>228</v>
      </c>
      <c r="D2917" s="205" t="s">
        <v>819</v>
      </c>
      <c r="E2917" s="205" t="s">
        <v>229</v>
      </c>
      <c r="F2917" s="205"/>
      <c r="G2917" s="210">
        <v>20000</v>
      </c>
      <c r="H2917" s="205" t="s">
        <v>8</v>
      </c>
    </row>
    <row r="2918" spans="1:8" s="94" customFormat="1" ht="11.25" customHeight="1">
      <c r="A2918" s="206">
        <v>2913</v>
      </c>
      <c r="B2918" s="211"/>
      <c r="C2918" s="206" t="s">
        <v>228</v>
      </c>
      <c r="D2918" s="206" t="s">
        <v>819</v>
      </c>
      <c r="E2918" s="206" t="s">
        <v>229</v>
      </c>
      <c r="F2918" s="206"/>
      <c r="G2918" s="212">
        <v>10000</v>
      </c>
      <c r="H2918" s="206" t="s">
        <v>8</v>
      </c>
    </row>
    <row r="2919" spans="1:8" s="94" customFormat="1" ht="11.25" customHeight="1">
      <c r="A2919" s="205">
        <v>2914</v>
      </c>
      <c r="B2919" s="209"/>
      <c r="C2919" s="205" t="s">
        <v>228</v>
      </c>
      <c r="D2919" s="205" t="s">
        <v>831</v>
      </c>
      <c r="E2919" s="205" t="s">
        <v>229</v>
      </c>
      <c r="F2919" s="205"/>
      <c r="G2919" s="210">
        <v>10000</v>
      </c>
      <c r="H2919" s="205" t="s">
        <v>8</v>
      </c>
    </row>
    <row r="2920" spans="1:8" s="94" customFormat="1" ht="11.25" customHeight="1">
      <c r="A2920" s="206">
        <v>2915</v>
      </c>
      <c r="B2920" s="211"/>
      <c r="C2920" s="206" t="s">
        <v>228</v>
      </c>
      <c r="D2920" s="206" t="s">
        <v>846</v>
      </c>
      <c r="E2920" s="206" t="s">
        <v>229</v>
      </c>
      <c r="F2920" s="206"/>
      <c r="G2920" s="212">
        <v>10000</v>
      </c>
      <c r="H2920" s="206" t="s">
        <v>8</v>
      </c>
    </row>
    <row r="2921" spans="1:8" s="94" customFormat="1" ht="11.25" customHeight="1">
      <c r="A2921" s="205">
        <v>2916</v>
      </c>
      <c r="B2921" s="209"/>
      <c r="C2921" s="205" t="s">
        <v>228</v>
      </c>
      <c r="D2921" s="205" t="s">
        <v>850</v>
      </c>
      <c r="E2921" s="205" t="s">
        <v>229</v>
      </c>
      <c r="F2921" s="205"/>
      <c r="G2921" s="210">
        <v>10000</v>
      </c>
      <c r="H2921" s="205" t="s">
        <v>8</v>
      </c>
    </row>
    <row r="2922" spans="1:8" s="94" customFormat="1" ht="11.25" customHeight="1">
      <c r="A2922" s="206">
        <v>2917</v>
      </c>
      <c r="B2922" s="211"/>
      <c r="C2922" s="206" t="s">
        <v>228</v>
      </c>
      <c r="D2922" s="206" t="s">
        <v>823</v>
      </c>
      <c r="E2922" s="206" t="s">
        <v>229</v>
      </c>
      <c r="F2922" s="206"/>
      <c r="G2922" s="212">
        <v>10000</v>
      </c>
      <c r="H2922" s="206" t="s">
        <v>8</v>
      </c>
    </row>
    <row r="2923" spans="1:8" s="94" customFormat="1" ht="11.25" customHeight="1">
      <c r="A2923" s="205">
        <v>2918</v>
      </c>
      <c r="B2923" s="209"/>
      <c r="C2923" s="205" t="s">
        <v>228</v>
      </c>
      <c r="D2923" s="205" t="s">
        <v>823</v>
      </c>
      <c r="E2923" s="205" t="s">
        <v>229</v>
      </c>
      <c r="F2923" s="205"/>
      <c r="G2923" s="210">
        <v>10000</v>
      </c>
      <c r="H2923" s="205" t="s">
        <v>8</v>
      </c>
    </row>
    <row r="2924" spans="1:8" s="94" customFormat="1" ht="11.25" customHeight="1">
      <c r="A2924" s="206">
        <v>2919</v>
      </c>
      <c r="B2924" s="206"/>
      <c r="C2924" s="206" t="s">
        <v>228</v>
      </c>
      <c r="D2924" s="206" t="s">
        <v>819</v>
      </c>
      <c r="E2924" s="206" t="s">
        <v>229</v>
      </c>
      <c r="F2924" s="206"/>
      <c r="G2924" s="212">
        <v>10000</v>
      </c>
      <c r="H2924" s="206" t="s">
        <v>8</v>
      </c>
    </row>
    <row r="2925" spans="1:8" s="94" customFormat="1" ht="11.25" customHeight="1">
      <c r="A2925" s="205">
        <v>2920</v>
      </c>
      <c r="B2925" s="214">
        <v>44455</v>
      </c>
      <c r="C2925" s="205" t="s">
        <v>228</v>
      </c>
      <c r="D2925" s="205" t="s">
        <v>819</v>
      </c>
      <c r="E2925" s="205" t="s">
        <v>229</v>
      </c>
      <c r="F2925" s="205"/>
      <c r="G2925" s="210">
        <v>20000</v>
      </c>
      <c r="H2925" s="205" t="s">
        <v>8</v>
      </c>
    </row>
    <row r="2926" spans="1:8" s="94" customFormat="1" ht="11.25" customHeight="1">
      <c r="A2926" s="206">
        <v>2921</v>
      </c>
      <c r="B2926" s="211"/>
      <c r="C2926" s="206" t="s">
        <v>228</v>
      </c>
      <c r="D2926" s="206" t="s">
        <v>863</v>
      </c>
      <c r="E2926" s="206" t="s">
        <v>229</v>
      </c>
      <c r="F2926" s="206" t="s">
        <v>1145</v>
      </c>
      <c r="G2926" s="212">
        <v>90000</v>
      </c>
      <c r="H2926" s="206" t="s">
        <v>7</v>
      </c>
    </row>
    <row r="2927" spans="1:8" s="94" customFormat="1" ht="11.25" customHeight="1">
      <c r="A2927" s="205">
        <v>2922</v>
      </c>
      <c r="B2927" s="205"/>
      <c r="C2927" s="205" t="s">
        <v>228</v>
      </c>
      <c r="D2927" s="205" t="s">
        <v>851</v>
      </c>
      <c r="E2927" s="205" t="s">
        <v>229</v>
      </c>
      <c r="F2927" s="205"/>
      <c r="G2927" s="210">
        <v>20000</v>
      </c>
      <c r="H2927" s="205" t="s">
        <v>8</v>
      </c>
    </row>
    <row r="2928" spans="1:8" s="94" customFormat="1" ht="11.25" customHeight="1">
      <c r="A2928" s="206">
        <v>2923</v>
      </c>
      <c r="B2928" s="213">
        <v>44456</v>
      </c>
      <c r="C2928" s="206" t="s">
        <v>228</v>
      </c>
      <c r="D2928" s="206" t="s">
        <v>831</v>
      </c>
      <c r="E2928" s="206" t="s">
        <v>229</v>
      </c>
      <c r="F2928" s="206"/>
      <c r="G2928" s="212">
        <v>100000</v>
      </c>
      <c r="H2928" s="206" t="s">
        <v>8</v>
      </c>
    </row>
    <row r="2929" spans="1:8" s="94" customFormat="1" ht="11.25" customHeight="1">
      <c r="A2929" s="205">
        <v>2924</v>
      </c>
      <c r="B2929" s="209"/>
      <c r="C2929" s="205" t="s">
        <v>228</v>
      </c>
      <c r="D2929" s="205" t="s">
        <v>866</v>
      </c>
      <c r="E2929" s="205" t="s">
        <v>229</v>
      </c>
      <c r="F2929" s="205"/>
      <c r="G2929" s="210">
        <v>20000</v>
      </c>
      <c r="H2929" s="205" t="s">
        <v>8</v>
      </c>
    </row>
    <row r="2930" spans="1:8" s="94" customFormat="1" ht="11.25" customHeight="1">
      <c r="A2930" s="206">
        <v>2925</v>
      </c>
      <c r="B2930" s="211"/>
      <c r="C2930" s="206" t="s">
        <v>228</v>
      </c>
      <c r="D2930" s="206" t="s">
        <v>852</v>
      </c>
      <c r="E2930" s="206" t="s">
        <v>229</v>
      </c>
      <c r="F2930" s="206"/>
      <c r="G2930" s="212">
        <v>10000</v>
      </c>
      <c r="H2930" s="206" t="s">
        <v>8</v>
      </c>
    </row>
    <row r="2931" spans="1:8" s="94" customFormat="1" ht="11.25" customHeight="1">
      <c r="A2931" s="205">
        <v>2926</v>
      </c>
      <c r="B2931" s="209"/>
      <c r="C2931" s="205" t="s">
        <v>228</v>
      </c>
      <c r="D2931" s="205" t="s">
        <v>823</v>
      </c>
      <c r="E2931" s="205" t="s">
        <v>229</v>
      </c>
      <c r="F2931" s="205"/>
      <c r="G2931" s="210">
        <v>50000</v>
      </c>
      <c r="H2931" s="205" t="s">
        <v>8</v>
      </c>
    </row>
    <row r="2932" spans="1:8" s="94" customFormat="1" ht="11.25" customHeight="1">
      <c r="A2932" s="206">
        <v>2927</v>
      </c>
      <c r="B2932" s="211"/>
      <c r="C2932" s="206" t="s">
        <v>228</v>
      </c>
      <c r="D2932" s="206" t="s">
        <v>831</v>
      </c>
      <c r="E2932" s="206" t="s">
        <v>229</v>
      </c>
      <c r="F2932" s="206"/>
      <c r="G2932" s="212">
        <v>20000</v>
      </c>
      <c r="H2932" s="206" t="s">
        <v>8</v>
      </c>
    </row>
    <row r="2933" spans="1:8" s="94" customFormat="1" ht="11.25" customHeight="1">
      <c r="A2933" s="205">
        <v>2928</v>
      </c>
      <c r="B2933" s="209"/>
      <c r="C2933" s="205" t="s">
        <v>228</v>
      </c>
      <c r="D2933" s="205" t="s">
        <v>839</v>
      </c>
      <c r="E2933" s="205" t="s">
        <v>229</v>
      </c>
      <c r="F2933" s="205"/>
      <c r="G2933" s="210">
        <v>20000</v>
      </c>
      <c r="H2933" s="205" t="s">
        <v>8</v>
      </c>
    </row>
    <row r="2934" spans="1:8" s="94" customFormat="1" ht="11.25" customHeight="1">
      <c r="A2934" s="206">
        <v>2929</v>
      </c>
      <c r="B2934" s="211"/>
      <c r="C2934" s="206" t="s">
        <v>228</v>
      </c>
      <c r="D2934" s="206" t="s">
        <v>823</v>
      </c>
      <c r="E2934" s="206" t="s">
        <v>229</v>
      </c>
      <c r="F2934" s="206"/>
      <c r="G2934" s="212">
        <v>10000</v>
      </c>
      <c r="H2934" s="206" t="s">
        <v>8</v>
      </c>
    </row>
    <row r="2935" spans="1:8" s="94" customFormat="1" ht="11.25" customHeight="1">
      <c r="A2935" s="205">
        <v>2930</v>
      </c>
      <c r="B2935" s="209"/>
      <c r="C2935" s="205" t="s">
        <v>228</v>
      </c>
      <c r="D2935" s="205" t="s">
        <v>848</v>
      </c>
      <c r="E2935" s="205" t="s">
        <v>229</v>
      </c>
      <c r="F2935" s="205"/>
      <c r="G2935" s="210">
        <v>10000</v>
      </c>
      <c r="H2935" s="205" t="s">
        <v>8</v>
      </c>
    </row>
    <row r="2936" spans="1:8" s="94" customFormat="1" ht="11.25" customHeight="1">
      <c r="A2936" s="206">
        <v>2931</v>
      </c>
      <c r="B2936" s="211"/>
      <c r="C2936" s="206" t="s">
        <v>228</v>
      </c>
      <c r="D2936" s="206" t="s">
        <v>819</v>
      </c>
      <c r="E2936" s="206" t="s">
        <v>229</v>
      </c>
      <c r="F2936" s="206"/>
      <c r="G2936" s="212">
        <v>10000</v>
      </c>
      <c r="H2936" s="206" t="s">
        <v>8</v>
      </c>
    </row>
    <row r="2937" spans="1:8" s="94" customFormat="1" ht="11.25" customHeight="1">
      <c r="A2937" s="205">
        <v>2932</v>
      </c>
      <c r="B2937" s="209"/>
      <c r="C2937" s="205" t="s">
        <v>228</v>
      </c>
      <c r="D2937" s="205" t="s">
        <v>819</v>
      </c>
      <c r="E2937" s="205" t="s">
        <v>229</v>
      </c>
      <c r="F2937" s="205"/>
      <c r="G2937" s="210">
        <v>10000</v>
      </c>
      <c r="H2937" s="205" t="s">
        <v>8</v>
      </c>
    </row>
    <row r="2938" spans="1:8" s="94" customFormat="1" ht="11.25" customHeight="1">
      <c r="A2938" s="206">
        <v>2933</v>
      </c>
      <c r="B2938" s="211"/>
      <c r="C2938" s="206" t="s">
        <v>228</v>
      </c>
      <c r="D2938" s="206" t="s">
        <v>823</v>
      </c>
      <c r="E2938" s="206" t="s">
        <v>229</v>
      </c>
      <c r="F2938" s="206"/>
      <c r="G2938" s="212">
        <v>10000</v>
      </c>
      <c r="H2938" s="206" t="s">
        <v>8</v>
      </c>
    </row>
    <row r="2939" spans="1:8" s="94" customFormat="1" ht="11.25" customHeight="1">
      <c r="A2939" s="205">
        <v>2934</v>
      </c>
      <c r="B2939" s="209"/>
      <c r="C2939" s="205" t="s">
        <v>228</v>
      </c>
      <c r="D2939" s="205" t="s">
        <v>819</v>
      </c>
      <c r="E2939" s="205" t="s">
        <v>229</v>
      </c>
      <c r="F2939" s="205"/>
      <c r="G2939" s="210">
        <v>10000</v>
      </c>
      <c r="H2939" s="205" t="s">
        <v>8</v>
      </c>
    </row>
    <row r="2940" spans="1:8" s="94" customFormat="1" ht="11.25" customHeight="1">
      <c r="A2940" s="206">
        <v>2935</v>
      </c>
      <c r="B2940" s="211"/>
      <c r="C2940" s="206" t="s">
        <v>228</v>
      </c>
      <c r="D2940" s="206" t="s">
        <v>819</v>
      </c>
      <c r="E2940" s="206" t="s">
        <v>229</v>
      </c>
      <c r="F2940" s="206"/>
      <c r="G2940" s="212">
        <v>10000</v>
      </c>
      <c r="H2940" s="206" t="s">
        <v>8</v>
      </c>
    </row>
    <row r="2941" spans="1:8" s="94" customFormat="1" ht="11.25" customHeight="1">
      <c r="A2941" s="205">
        <v>2936</v>
      </c>
      <c r="B2941" s="209"/>
      <c r="C2941" s="205" t="s">
        <v>228</v>
      </c>
      <c r="D2941" s="205" t="s">
        <v>819</v>
      </c>
      <c r="E2941" s="205" t="s">
        <v>229</v>
      </c>
      <c r="F2941" s="205"/>
      <c r="G2941" s="210">
        <v>10000</v>
      </c>
      <c r="H2941" s="205" t="s">
        <v>8</v>
      </c>
    </row>
    <row r="2942" spans="1:8" s="94" customFormat="1" ht="11.25" customHeight="1">
      <c r="A2942" s="206">
        <v>2937</v>
      </c>
      <c r="B2942" s="211"/>
      <c r="C2942" s="206" t="s">
        <v>228</v>
      </c>
      <c r="D2942" s="206" t="s">
        <v>819</v>
      </c>
      <c r="E2942" s="206" t="s">
        <v>229</v>
      </c>
      <c r="F2942" s="206"/>
      <c r="G2942" s="212">
        <v>10000</v>
      </c>
      <c r="H2942" s="206" t="s">
        <v>8</v>
      </c>
    </row>
    <row r="2943" spans="1:8" s="94" customFormat="1" ht="11.25" customHeight="1">
      <c r="A2943" s="205">
        <v>2938</v>
      </c>
      <c r="B2943" s="209"/>
      <c r="C2943" s="205" t="s">
        <v>228</v>
      </c>
      <c r="D2943" s="205" t="s">
        <v>854</v>
      </c>
      <c r="E2943" s="205" t="s">
        <v>229</v>
      </c>
      <c r="F2943" s="205"/>
      <c r="G2943" s="210">
        <v>50000</v>
      </c>
      <c r="H2943" s="205" t="s">
        <v>8</v>
      </c>
    </row>
    <row r="2944" spans="1:8" s="94" customFormat="1" ht="11.25" customHeight="1">
      <c r="A2944" s="206">
        <v>2939</v>
      </c>
      <c r="B2944" s="211"/>
      <c r="C2944" s="206" t="s">
        <v>228</v>
      </c>
      <c r="D2944" s="206" t="s">
        <v>848</v>
      </c>
      <c r="E2944" s="206" t="s">
        <v>229</v>
      </c>
      <c r="F2944" s="206"/>
      <c r="G2944" s="212">
        <v>20000</v>
      </c>
      <c r="H2944" s="206" t="s">
        <v>8</v>
      </c>
    </row>
    <row r="2945" spans="1:8" s="94" customFormat="1" ht="11.25" customHeight="1">
      <c r="A2945" s="205">
        <v>2940</v>
      </c>
      <c r="B2945" s="209"/>
      <c r="C2945" s="205" t="s">
        <v>228</v>
      </c>
      <c r="D2945" s="205" t="s">
        <v>823</v>
      </c>
      <c r="E2945" s="205" t="s">
        <v>229</v>
      </c>
      <c r="F2945" s="205"/>
      <c r="G2945" s="210">
        <v>10000</v>
      </c>
      <c r="H2945" s="205" t="s">
        <v>8</v>
      </c>
    </row>
    <row r="2946" spans="1:8" s="94" customFormat="1" ht="11.25" customHeight="1">
      <c r="A2946" s="206">
        <v>2941</v>
      </c>
      <c r="B2946" s="211"/>
      <c r="C2946" s="206" t="s">
        <v>228</v>
      </c>
      <c r="D2946" s="206" t="s">
        <v>829</v>
      </c>
      <c r="E2946" s="206" t="s">
        <v>229</v>
      </c>
      <c r="F2946" s="206"/>
      <c r="G2946" s="212">
        <v>50000</v>
      </c>
      <c r="H2946" s="206" t="s">
        <v>8</v>
      </c>
    </row>
    <row r="2947" spans="1:8" s="94" customFormat="1" ht="11.25" customHeight="1">
      <c r="A2947" s="205">
        <v>2942</v>
      </c>
      <c r="B2947" s="209"/>
      <c r="C2947" s="205" t="s">
        <v>228</v>
      </c>
      <c r="D2947" s="205" t="s">
        <v>820</v>
      </c>
      <c r="E2947" s="205" t="s">
        <v>229</v>
      </c>
      <c r="F2947" s="205"/>
      <c r="G2947" s="210">
        <v>20000</v>
      </c>
      <c r="H2947" s="205" t="s">
        <v>8</v>
      </c>
    </row>
    <row r="2948" spans="1:8" s="94" customFormat="1" ht="11.25" customHeight="1">
      <c r="A2948" s="206">
        <v>2943</v>
      </c>
      <c r="B2948" s="211"/>
      <c r="C2948" s="206" t="s">
        <v>228</v>
      </c>
      <c r="D2948" s="206" t="s">
        <v>820</v>
      </c>
      <c r="E2948" s="206" t="s">
        <v>229</v>
      </c>
      <c r="F2948" s="206"/>
      <c r="G2948" s="212">
        <v>10000</v>
      </c>
      <c r="H2948" s="206" t="s">
        <v>8</v>
      </c>
    </row>
    <row r="2949" spans="1:8" s="94" customFormat="1" ht="11.25" customHeight="1">
      <c r="A2949" s="205">
        <v>2944</v>
      </c>
      <c r="B2949" s="209"/>
      <c r="C2949" s="205" t="s">
        <v>228</v>
      </c>
      <c r="D2949" s="205" t="s">
        <v>823</v>
      </c>
      <c r="E2949" s="205" t="s">
        <v>229</v>
      </c>
      <c r="F2949" s="205"/>
      <c r="G2949" s="210">
        <v>10000</v>
      </c>
      <c r="H2949" s="205" t="s">
        <v>8</v>
      </c>
    </row>
    <row r="2950" spans="1:8" s="94" customFormat="1" ht="11.25" customHeight="1">
      <c r="A2950" s="206">
        <v>2945</v>
      </c>
      <c r="B2950" s="211"/>
      <c r="C2950" s="206" t="s">
        <v>228</v>
      </c>
      <c r="D2950" s="206" t="s">
        <v>819</v>
      </c>
      <c r="E2950" s="206" t="s">
        <v>229</v>
      </c>
      <c r="F2950" s="206"/>
      <c r="G2950" s="212">
        <v>20000</v>
      </c>
      <c r="H2950" s="206" t="s">
        <v>8</v>
      </c>
    </row>
    <row r="2951" spans="1:8" s="94" customFormat="1" ht="11.25" customHeight="1">
      <c r="A2951" s="205">
        <v>2946</v>
      </c>
      <c r="B2951" s="209"/>
      <c r="C2951" s="205" t="s">
        <v>228</v>
      </c>
      <c r="D2951" s="205" t="s">
        <v>819</v>
      </c>
      <c r="E2951" s="205" t="s">
        <v>229</v>
      </c>
      <c r="F2951" s="205"/>
      <c r="G2951" s="210">
        <v>30000</v>
      </c>
      <c r="H2951" s="205" t="s">
        <v>8</v>
      </c>
    </row>
    <row r="2952" spans="1:8" s="94" customFormat="1" ht="11.25" customHeight="1">
      <c r="A2952" s="206">
        <v>2947</v>
      </c>
      <c r="B2952" s="211"/>
      <c r="C2952" s="206" t="s">
        <v>228</v>
      </c>
      <c r="D2952" s="206" t="s">
        <v>829</v>
      </c>
      <c r="E2952" s="206" t="s">
        <v>229</v>
      </c>
      <c r="F2952" s="206"/>
      <c r="G2952" s="212">
        <v>10000</v>
      </c>
      <c r="H2952" s="206" t="s">
        <v>8</v>
      </c>
    </row>
    <row r="2953" spans="1:8" s="94" customFormat="1" ht="11.25" customHeight="1">
      <c r="A2953" s="205">
        <v>2948</v>
      </c>
      <c r="B2953" s="205"/>
      <c r="C2953" s="205" t="s">
        <v>228</v>
      </c>
      <c r="D2953" s="205" t="s">
        <v>819</v>
      </c>
      <c r="E2953" s="205" t="s">
        <v>229</v>
      </c>
      <c r="F2953" s="205"/>
      <c r="G2953" s="210">
        <v>20000</v>
      </c>
      <c r="H2953" s="205" t="s">
        <v>8</v>
      </c>
    </row>
    <row r="2954" spans="1:8" s="94" customFormat="1" ht="11.25" customHeight="1">
      <c r="A2954" s="206">
        <v>2949</v>
      </c>
      <c r="B2954" s="164">
        <v>44457</v>
      </c>
      <c r="C2954" s="206" t="s">
        <v>228</v>
      </c>
      <c r="D2954" s="206" t="s">
        <v>848</v>
      </c>
      <c r="E2954" s="206" t="s">
        <v>229</v>
      </c>
      <c r="F2954" s="206"/>
      <c r="G2954" s="212">
        <v>20000</v>
      </c>
      <c r="H2954" s="206" t="s">
        <v>8</v>
      </c>
    </row>
    <row r="2955" spans="1:8" s="94" customFormat="1" ht="11.25" customHeight="1">
      <c r="A2955" s="205">
        <v>2950</v>
      </c>
      <c r="B2955" s="214">
        <v>44462</v>
      </c>
      <c r="C2955" s="205" t="s">
        <v>228</v>
      </c>
      <c r="D2955" s="205" t="s">
        <v>855</v>
      </c>
      <c r="E2955" s="205" t="s">
        <v>229</v>
      </c>
      <c r="F2955" s="205"/>
      <c r="G2955" s="210">
        <v>30000</v>
      </c>
      <c r="H2955" s="205" t="s">
        <v>8</v>
      </c>
    </row>
    <row r="2956" spans="1:8" s="94" customFormat="1" ht="11.25" customHeight="1">
      <c r="A2956" s="206">
        <v>2951</v>
      </c>
      <c r="B2956" s="211"/>
      <c r="C2956" s="206" t="s">
        <v>228</v>
      </c>
      <c r="D2956" s="206" t="s">
        <v>819</v>
      </c>
      <c r="E2956" s="206" t="s">
        <v>229</v>
      </c>
      <c r="F2956" s="206"/>
      <c r="G2956" s="212">
        <v>50000</v>
      </c>
      <c r="H2956" s="206" t="s">
        <v>8</v>
      </c>
    </row>
    <row r="2957" spans="1:8" s="94" customFormat="1" ht="11.25" customHeight="1">
      <c r="A2957" s="205">
        <v>2952</v>
      </c>
      <c r="B2957" s="209"/>
      <c r="C2957" s="205" t="s">
        <v>228</v>
      </c>
      <c r="D2957" s="205" t="s">
        <v>823</v>
      </c>
      <c r="E2957" s="205" t="s">
        <v>229</v>
      </c>
      <c r="F2957" s="205"/>
      <c r="G2957" s="210">
        <v>10000</v>
      </c>
      <c r="H2957" s="205" t="s">
        <v>8</v>
      </c>
    </row>
    <row r="2958" spans="1:8" s="94" customFormat="1" ht="11.25" customHeight="1">
      <c r="A2958" s="206">
        <v>2953</v>
      </c>
      <c r="B2958" s="211"/>
      <c r="C2958" s="206" t="s">
        <v>228</v>
      </c>
      <c r="D2958" s="206" t="s">
        <v>823</v>
      </c>
      <c r="E2958" s="206" t="s">
        <v>229</v>
      </c>
      <c r="F2958" s="206"/>
      <c r="G2958" s="212">
        <v>10000</v>
      </c>
      <c r="H2958" s="206" t="s">
        <v>8</v>
      </c>
    </row>
    <row r="2959" spans="1:8" s="94" customFormat="1" ht="11.25" customHeight="1">
      <c r="A2959" s="205">
        <v>2954</v>
      </c>
      <c r="B2959" s="209"/>
      <c r="C2959" s="205" t="s">
        <v>228</v>
      </c>
      <c r="D2959" s="205" t="s">
        <v>846</v>
      </c>
      <c r="E2959" s="205" t="s">
        <v>229</v>
      </c>
      <c r="F2959" s="205"/>
      <c r="G2959" s="210">
        <v>10000</v>
      </c>
      <c r="H2959" s="205" t="s">
        <v>8</v>
      </c>
    </row>
    <row r="2960" spans="1:8" s="94" customFormat="1" ht="11.25" customHeight="1">
      <c r="A2960" s="206">
        <v>2955</v>
      </c>
      <c r="B2960" s="211"/>
      <c r="C2960" s="206" t="s">
        <v>228</v>
      </c>
      <c r="D2960" s="206" t="s">
        <v>823</v>
      </c>
      <c r="E2960" s="206" t="s">
        <v>229</v>
      </c>
      <c r="F2960" s="206"/>
      <c r="G2960" s="212">
        <v>10000</v>
      </c>
      <c r="H2960" s="206" t="s">
        <v>8</v>
      </c>
    </row>
    <row r="2961" spans="1:8" s="94" customFormat="1" ht="11.25" customHeight="1">
      <c r="A2961" s="205">
        <v>2956</v>
      </c>
      <c r="B2961" s="209"/>
      <c r="C2961" s="205" t="s">
        <v>228</v>
      </c>
      <c r="D2961" s="205" t="s">
        <v>848</v>
      </c>
      <c r="E2961" s="205" t="s">
        <v>229</v>
      </c>
      <c r="F2961" s="205"/>
      <c r="G2961" s="210">
        <v>10000</v>
      </c>
      <c r="H2961" s="205" t="s">
        <v>8</v>
      </c>
    </row>
    <row r="2962" spans="1:8" s="94" customFormat="1" ht="11.25" customHeight="1">
      <c r="A2962" s="206">
        <v>2957</v>
      </c>
      <c r="B2962" s="211"/>
      <c r="C2962" s="206" t="s">
        <v>228</v>
      </c>
      <c r="D2962" s="206" t="s">
        <v>830</v>
      </c>
      <c r="E2962" s="206" t="s">
        <v>229</v>
      </c>
      <c r="F2962" s="206"/>
      <c r="G2962" s="212">
        <v>5000</v>
      </c>
      <c r="H2962" s="206" t="s">
        <v>8</v>
      </c>
    </row>
    <row r="2963" spans="1:8" s="94" customFormat="1" ht="11.25" customHeight="1">
      <c r="A2963" s="205">
        <v>2958</v>
      </c>
      <c r="B2963" s="209"/>
      <c r="C2963" s="205" t="s">
        <v>228</v>
      </c>
      <c r="D2963" s="205" t="s">
        <v>817</v>
      </c>
      <c r="E2963" s="205" t="s">
        <v>229</v>
      </c>
      <c r="F2963" s="205"/>
      <c r="G2963" s="210">
        <v>20000</v>
      </c>
      <c r="H2963" s="205" t="s">
        <v>8</v>
      </c>
    </row>
    <row r="2964" spans="1:8" s="94" customFormat="1" ht="11.25" customHeight="1">
      <c r="A2964" s="206">
        <v>2959</v>
      </c>
      <c r="B2964" s="211"/>
      <c r="C2964" s="206" t="s">
        <v>228</v>
      </c>
      <c r="D2964" s="206" t="s">
        <v>830</v>
      </c>
      <c r="E2964" s="206" t="s">
        <v>229</v>
      </c>
      <c r="F2964" s="206"/>
      <c r="G2964" s="212">
        <v>20000</v>
      </c>
      <c r="H2964" s="206" t="s">
        <v>8</v>
      </c>
    </row>
    <row r="2965" spans="1:8" s="94" customFormat="1" ht="11.25" customHeight="1">
      <c r="A2965" s="205">
        <v>2960</v>
      </c>
      <c r="B2965" s="205"/>
      <c r="C2965" s="205" t="s">
        <v>228</v>
      </c>
      <c r="D2965" s="205" t="s">
        <v>819</v>
      </c>
      <c r="E2965" s="205" t="s">
        <v>229</v>
      </c>
      <c r="F2965" s="205"/>
      <c r="G2965" s="210">
        <v>20000</v>
      </c>
      <c r="H2965" s="205" t="s">
        <v>8</v>
      </c>
    </row>
    <row r="2966" spans="1:8" s="94" customFormat="1" ht="11.25" customHeight="1">
      <c r="A2966" s="206">
        <v>2961</v>
      </c>
      <c r="B2966" s="213">
        <v>44466</v>
      </c>
      <c r="C2966" s="206" t="s">
        <v>228</v>
      </c>
      <c r="D2966" s="206" t="s">
        <v>835</v>
      </c>
      <c r="E2966" s="206" t="s">
        <v>229</v>
      </c>
      <c r="F2966" s="206"/>
      <c r="G2966" s="212">
        <v>10000</v>
      </c>
      <c r="H2966" s="206" t="s">
        <v>8</v>
      </c>
    </row>
    <row r="2967" spans="1:8" s="94" customFormat="1" ht="11.25" customHeight="1">
      <c r="A2967" s="205">
        <v>2962</v>
      </c>
      <c r="B2967" s="209"/>
      <c r="C2967" s="205" t="s">
        <v>228</v>
      </c>
      <c r="D2967" s="205" t="s">
        <v>820</v>
      </c>
      <c r="E2967" s="205" t="s">
        <v>229</v>
      </c>
      <c r="F2967" s="205"/>
      <c r="G2967" s="210">
        <v>10000</v>
      </c>
      <c r="H2967" s="205" t="s">
        <v>8</v>
      </c>
    </row>
    <row r="2968" spans="1:8" s="94" customFormat="1" ht="11.25" customHeight="1">
      <c r="A2968" s="206">
        <v>2963</v>
      </c>
      <c r="B2968" s="211"/>
      <c r="C2968" s="206" t="s">
        <v>228</v>
      </c>
      <c r="D2968" s="206" t="s">
        <v>819</v>
      </c>
      <c r="E2968" s="206" t="s">
        <v>229</v>
      </c>
      <c r="F2968" s="206"/>
      <c r="G2968" s="212">
        <v>10000</v>
      </c>
      <c r="H2968" s="206" t="s">
        <v>8</v>
      </c>
    </row>
    <row r="2969" spans="1:8" s="94" customFormat="1" ht="11.25" customHeight="1">
      <c r="A2969" s="205">
        <v>2964</v>
      </c>
      <c r="B2969" s="209"/>
      <c r="C2969" s="205" t="s">
        <v>228</v>
      </c>
      <c r="D2969" s="205" t="s">
        <v>819</v>
      </c>
      <c r="E2969" s="205" t="s">
        <v>229</v>
      </c>
      <c r="F2969" s="205"/>
      <c r="G2969" s="210">
        <v>10000</v>
      </c>
      <c r="H2969" s="205" t="s">
        <v>8</v>
      </c>
    </row>
    <row r="2970" spans="1:8" s="94" customFormat="1" ht="11.25" customHeight="1">
      <c r="A2970" s="206">
        <v>2965</v>
      </c>
      <c r="B2970" s="211"/>
      <c r="C2970" s="206" t="s">
        <v>228</v>
      </c>
      <c r="D2970" s="206" t="s">
        <v>819</v>
      </c>
      <c r="E2970" s="206" t="s">
        <v>229</v>
      </c>
      <c r="F2970" s="206"/>
      <c r="G2970" s="212">
        <v>10000</v>
      </c>
      <c r="H2970" s="206" t="s">
        <v>8</v>
      </c>
    </row>
    <row r="2971" spans="1:8" s="94" customFormat="1" ht="11.25" customHeight="1">
      <c r="A2971" s="205">
        <v>2966</v>
      </c>
      <c r="B2971" s="209"/>
      <c r="C2971" s="205" t="s">
        <v>228</v>
      </c>
      <c r="D2971" s="205" t="s">
        <v>823</v>
      </c>
      <c r="E2971" s="205" t="s">
        <v>229</v>
      </c>
      <c r="F2971" s="205"/>
      <c r="G2971" s="210">
        <v>20000</v>
      </c>
      <c r="H2971" s="205" t="s">
        <v>8</v>
      </c>
    </row>
    <row r="2972" spans="1:8" s="94" customFormat="1" ht="11.25" customHeight="1">
      <c r="A2972" s="206">
        <v>2967</v>
      </c>
      <c r="B2972" s="211"/>
      <c r="C2972" s="206" t="s">
        <v>228</v>
      </c>
      <c r="D2972" s="206" t="s">
        <v>865</v>
      </c>
      <c r="E2972" s="206" t="s">
        <v>229</v>
      </c>
      <c r="F2972" s="206"/>
      <c r="G2972" s="212">
        <v>10000</v>
      </c>
      <c r="H2972" s="206" t="s">
        <v>8</v>
      </c>
    </row>
    <row r="2973" spans="1:8" s="94" customFormat="1" ht="11.25" customHeight="1">
      <c r="A2973" s="205">
        <v>2968</v>
      </c>
      <c r="B2973" s="209"/>
      <c r="C2973" s="205" t="s">
        <v>228</v>
      </c>
      <c r="D2973" s="205" t="s">
        <v>819</v>
      </c>
      <c r="E2973" s="205" t="s">
        <v>229</v>
      </c>
      <c r="F2973" s="205"/>
      <c r="G2973" s="210">
        <v>10000</v>
      </c>
      <c r="H2973" s="205" t="s">
        <v>8</v>
      </c>
    </row>
    <row r="2974" spans="1:8" s="94" customFormat="1" ht="11.25" customHeight="1">
      <c r="A2974" s="206">
        <v>2969</v>
      </c>
      <c r="B2974" s="211"/>
      <c r="C2974" s="206" t="s">
        <v>228</v>
      </c>
      <c r="D2974" s="206" t="s">
        <v>825</v>
      </c>
      <c r="E2974" s="206" t="s">
        <v>229</v>
      </c>
      <c r="F2974" s="206"/>
      <c r="G2974" s="212">
        <v>10000</v>
      </c>
      <c r="H2974" s="206" t="s">
        <v>8</v>
      </c>
    </row>
    <row r="2975" spans="1:8" s="94" customFormat="1" ht="11.25" customHeight="1">
      <c r="A2975" s="205">
        <v>2970</v>
      </c>
      <c r="B2975" s="209"/>
      <c r="C2975" s="205" t="s">
        <v>228</v>
      </c>
      <c r="D2975" s="205" t="s">
        <v>832</v>
      </c>
      <c r="E2975" s="205" t="s">
        <v>229</v>
      </c>
      <c r="F2975" s="205"/>
      <c r="G2975" s="210">
        <v>10000</v>
      </c>
      <c r="H2975" s="205" t="s">
        <v>8</v>
      </c>
    </row>
    <row r="2976" spans="1:8" s="94" customFormat="1" ht="11.25" customHeight="1">
      <c r="A2976" s="206">
        <v>2971</v>
      </c>
      <c r="B2976" s="211"/>
      <c r="C2976" s="206" t="s">
        <v>228</v>
      </c>
      <c r="D2976" s="206" t="s">
        <v>853</v>
      </c>
      <c r="E2976" s="206" t="s">
        <v>232</v>
      </c>
      <c r="F2976" s="206"/>
      <c r="G2976" s="212">
        <v>100000</v>
      </c>
      <c r="H2976" s="206" t="s">
        <v>8</v>
      </c>
    </row>
    <row r="2977" spans="1:8" s="94" customFormat="1" ht="11.25" customHeight="1">
      <c r="A2977" s="205">
        <v>2972</v>
      </c>
      <c r="B2977" s="209"/>
      <c r="C2977" s="205" t="s">
        <v>228</v>
      </c>
      <c r="D2977" s="205" t="s">
        <v>839</v>
      </c>
      <c r="E2977" s="205" t="s">
        <v>229</v>
      </c>
      <c r="F2977" s="205"/>
      <c r="G2977" s="210">
        <v>30000</v>
      </c>
      <c r="H2977" s="205" t="s">
        <v>8</v>
      </c>
    </row>
    <row r="2978" spans="1:8" s="94" customFormat="1" ht="11.25" customHeight="1">
      <c r="A2978" s="206">
        <v>2973</v>
      </c>
      <c r="B2978" s="211"/>
      <c r="C2978" s="206" t="s">
        <v>228</v>
      </c>
      <c r="D2978" s="206" t="s">
        <v>819</v>
      </c>
      <c r="E2978" s="206" t="s">
        <v>229</v>
      </c>
      <c r="F2978" s="206"/>
      <c r="G2978" s="212">
        <v>30000</v>
      </c>
      <c r="H2978" s="206" t="s">
        <v>8</v>
      </c>
    </row>
    <row r="2979" spans="1:8" s="94" customFormat="1" ht="11.25" customHeight="1">
      <c r="A2979" s="205">
        <v>2974</v>
      </c>
      <c r="B2979" s="209"/>
      <c r="C2979" s="205" t="s">
        <v>228</v>
      </c>
      <c r="D2979" s="205" t="s">
        <v>819</v>
      </c>
      <c r="E2979" s="205" t="s">
        <v>229</v>
      </c>
      <c r="F2979" s="205"/>
      <c r="G2979" s="210">
        <v>20000</v>
      </c>
      <c r="H2979" s="205" t="s">
        <v>8</v>
      </c>
    </row>
    <row r="2980" spans="1:8" s="94" customFormat="1" ht="11.25" customHeight="1">
      <c r="A2980" s="206">
        <v>2975</v>
      </c>
      <c r="B2980" s="211"/>
      <c r="C2980" s="206" t="s">
        <v>228</v>
      </c>
      <c r="D2980" s="206" t="s">
        <v>839</v>
      </c>
      <c r="E2980" s="206" t="s">
        <v>229</v>
      </c>
      <c r="F2980" s="206"/>
      <c r="G2980" s="212">
        <v>10000</v>
      </c>
      <c r="H2980" s="206" t="s">
        <v>8</v>
      </c>
    </row>
    <row r="2981" spans="1:8" s="94" customFormat="1" ht="11.25" customHeight="1">
      <c r="A2981" s="205">
        <v>2976</v>
      </c>
      <c r="B2981" s="209"/>
      <c r="C2981" s="205" t="s">
        <v>228</v>
      </c>
      <c r="D2981" s="205" t="s">
        <v>839</v>
      </c>
      <c r="E2981" s="205" t="s">
        <v>229</v>
      </c>
      <c r="F2981" s="205"/>
      <c r="G2981" s="210">
        <v>10000</v>
      </c>
      <c r="H2981" s="205" t="s">
        <v>8</v>
      </c>
    </row>
    <row r="2982" spans="1:8" s="94" customFormat="1" ht="11.25" customHeight="1">
      <c r="A2982" s="206">
        <v>2977</v>
      </c>
      <c r="B2982" s="211"/>
      <c r="C2982" s="206" t="s">
        <v>228</v>
      </c>
      <c r="D2982" s="206" t="s">
        <v>821</v>
      </c>
      <c r="E2982" s="206" t="s">
        <v>229</v>
      </c>
      <c r="F2982" s="206"/>
      <c r="G2982" s="212">
        <v>20000</v>
      </c>
      <c r="H2982" s="206" t="s">
        <v>8</v>
      </c>
    </row>
    <row r="2983" spans="1:8" s="94" customFormat="1" ht="11.25" customHeight="1">
      <c r="A2983" s="205">
        <v>2978</v>
      </c>
      <c r="B2983" s="209"/>
      <c r="C2983" s="205" t="s">
        <v>228</v>
      </c>
      <c r="D2983" s="205" t="s">
        <v>831</v>
      </c>
      <c r="E2983" s="205" t="s">
        <v>229</v>
      </c>
      <c r="F2983" s="205"/>
      <c r="G2983" s="210">
        <v>10000</v>
      </c>
      <c r="H2983" s="205" t="s">
        <v>8</v>
      </c>
    </row>
    <row r="2984" spans="1:8" s="94" customFormat="1" ht="11.25" customHeight="1">
      <c r="A2984" s="206">
        <v>2979</v>
      </c>
      <c r="B2984" s="211"/>
      <c r="C2984" s="206" t="s">
        <v>228</v>
      </c>
      <c r="D2984" s="206" t="s">
        <v>827</v>
      </c>
      <c r="E2984" s="206" t="s">
        <v>229</v>
      </c>
      <c r="F2984" s="206"/>
      <c r="G2984" s="212">
        <v>30000</v>
      </c>
      <c r="H2984" s="206" t="s">
        <v>8</v>
      </c>
    </row>
    <row r="2985" spans="1:8" s="94" customFormat="1" ht="11.25" customHeight="1">
      <c r="A2985" s="205">
        <v>2980</v>
      </c>
      <c r="B2985" s="209"/>
      <c r="C2985" s="205" t="s">
        <v>228</v>
      </c>
      <c r="D2985" s="205" t="s">
        <v>820</v>
      </c>
      <c r="E2985" s="205" t="s">
        <v>229</v>
      </c>
      <c r="F2985" s="205"/>
      <c r="G2985" s="210">
        <v>30000</v>
      </c>
      <c r="H2985" s="205" t="s">
        <v>8</v>
      </c>
    </row>
    <row r="2986" spans="1:8" s="94" customFormat="1" ht="11.25" customHeight="1">
      <c r="A2986" s="206">
        <v>2981</v>
      </c>
      <c r="B2986" s="211"/>
      <c r="C2986" s="206" t="s">
        <v>228</v>
      </c>
      <c r="D2986" s="206" t="s">
        <v>819</v>
      </c>
      <c r="E2986" s="206" t="s">
        <v>229</v>
      </c>
      <c r="F2986" s="206"/>
      <c r="G2986" s="212">
        <v>20000</v>
      </c>
      <c r="H2986" s="206" t="s">
        <v>8</v>
      </c>
    </row>
    <row r="2987" spans="1:8" s="94" customFormat="1" ht="11.25" customHeight="1">
      <c r="A2987" s="205">
        <v>2982</v>
      </c>
      <c r="B2987" s="209"/>
      <c r="C2987" s="205" t="s">
        <v>228</v>
      </c>
      <c r="D2987" s="205" t="s">
        <v>842</v>
      </c>
      <c r="E2987" s="205" t="s">
        <v>229</v>
      </c>
      <c r="F2987" s="205"/>
      <c r="G2987" s="210">
        <v>50000</v>
      </c>
      <c r="H2987" s="205" t="s">
        <v>8</v>
      </c>
    </row>
    <row r="2988" spans="1:8" s="94" customFormat="1" ht="11.25" customHeight="1">
      <c r="A2988" s="206">
        <v>2983</v>
      </c>
      <c r="B2988" s="211"/>
      <c r="C2988" s="206" t="s">
        <v>228</v>
      </c>
      <c r="D2988" s="206" t="s">
        <v>823</v>
      </c>
      <c r="E2988" s="206" t="s">
        <v>229</v>
      </c>
      <c r="F2988" s="206"/>
      <c r="G2988" s="212">
        <v>50000</v>
      </c>
      <c r="H2988" s="206" t="s">
        <v>8</v>
      </c>
    </row>
    <row r="2989" spans="1:8" s="94" customFormat="1" ht="11.25" customHeight="1">
      <c r="A2989" s="205">
        <v>2984</v>
      </c>
      <c r="B2989" s="209"/>
      <c r="C2989" s="205" t="s">
        <v>228</v>
      </c>
      <c r="D2989" s="205" t="s">
        <v>1124</v>
      </c>
      <c r="E2989" s="205" t="s">
        <v>230</v>
      </c>
      <c r="F2989" s="205"/>
      <c r="G2989" s="210">
        <v>20000</v>
      </c>
      <c r="H2989" s="205" t="s">
        <v>8</v>
      </c>
    </row>
    <row r="2990" spans="1:8" s="94" customFormat="1" ht="11.25" customHeight="1">
      <c r="A2990" s="206">
        <v>2985</v>
      </c>
      <c r="B2990" s="211"/>
      <c r="C2990" s="206" t="s">
        <v>228</v>
      </c>
      <c r="D2990" s="206" t="s">
        <v>839</v>
      </c>
      <c r="E2990" s="206" t="s">
        <v>229</v>
      </c>
      <c r="F2990" s="206"/>
      <c r="G2990" s="212">
        <v>10000</v>
      </c>
      <c r="H2990" s="206" t="s">
        <v>8</v>
      </c>
    </row>
    <row r="2991" spans="1:8" s="94" customFormat="1" ht="11.25" customHeight="1">
      <c r="A2991" s="205">
        <v>2986</v>
      </c>
      <c r="B2991" s="209"/>
      <c r="C2991" s="205" t="s">
        <v>228</v>
      </c>
      <c r="D2991" s="205" t="s">
        <v>847</v>
      </c>
      <c r="E2991" s="205" t="s">
        <v>229</v>
      </c>
      <c r="F2991" s="205"/>
      <c r="G2991" s="210">
        <v>10000</v>
      </c>
      <c r="H2991" s="205" t="s">
        <v>8</v>
      </c>
    </row>
    <row r="2992" spans="1:8" s="94" customFormat="1" ht="11.25" customHeight="1">
      <c r="A2992" s="206">
        <v>2987</v>
      </c>
      <c r="B2992" s="211"/>
      <c r="C2992" s="206" t="s">
        <v>228</v>
      </c>
      <c r="D2992" s="206" t="s">
        <v>823</v>
      </c>
      <c r="E2992" s="206" t="s">
        <v>229</v>
      </c>
      <c r="F2992" s="206"/>
      <c r="G2992" s="212">
        <v>50000</v>
      </c>
      <c r="H2992" s="206" t="s">
        <v>8</v>
      </c>
    </row>
    <row r="2993" spans="1:8" s="94" customFormat="1" ht="11.25" customHeight="1">
      <c r="A2993" s="205">
        <v>2988</v>
      </c>
      <c r="B2993" s="209"/>
      <c r="C2993" s="205" t="s">
        <v>228</v>
      </c>
      <c r="D2993" s="205" t="s">
        <v>831</v>
      </c>
      <c r="E2993" s="205" t="s">
        <v>229</v>
      </c>
      <c r="F2993" s="205"/>
      <c r="G2993" s="210">
        <v>60000</v>
      </c>
      <c r="H2993" s="205" t="s">
        <v>8</v>
      </c>
    </row>
    <row r="2994" spans="1:8" s="94" customFormat="1" ht="11.25" customHeight="1">
      <c r="A2994" s="206">
        <v>2989</v>
      </c>
      <c r="B2994" s="211"/>
      <c r="C2994" s="206" t="s">
        <v>228</v>
      </c>
      <c r="D2994" s="206" t="s">
        <v>837</v>
      </c>
      <c r="E2994" s="206" t="s">
        <v>229</v>
      </c>
      <c r="F2994" s="206"/>
      <c r="G2994" s="212">
        <v>10000</v>
      </c>
      <c r="H2994" s="206" t="s">
        <v>8</v>
      </c>
    </row>
    <row r="2995" spans="1:8" s="94" customFormat="1" ht="11.25" customHeight="1">
      <c r="A2995" s="205">
        <v>2990</v>
      </c>
      <c r="B2995" s="209"/>
      <c r="C2995" s="205" t="s">
        <v>228</v>
      </c>
      <c r="D2995" s="205" t="s">
        <v>844</v>
      </c>
      <c r="E2995" s="205" t="s">
        <v>229</v>
      </c>
      <c r="F2995" s="205"/>
      <c r="G2995" s="210">
        <v>30000</v>
      </c>
      <c r="H2995" s="205" t="s">
        <v>8</v>
      </c>
    </row>
    <row r="2996" spans="1:8" s="94" customFormat="1" ht="11.25" customHeight="1">
      <c r="A2996" s="206">
        <v>2991</v>
      </c>
      <c r="B2996" s="211"/>
      <c r="C2996" s="206" t="s">
        <v>228</v>
      </c>
      <c r="D2996" s="206" t="s">
        <v>823</v>
      </c>
      <c r="E2996" s="206" t="s">
        <v>229</v>
      </c>
      <c r="F2996" s="206"/>
      <c r="G2996" s="212">
        <v>20000</v>
      </c>
      <c r="H2996" s="206" t="s">
        <v>8</v>
      </c>
    </row>
    <row r="2997" spans="1:8" s="94" customFormat="1" ht="11.25" customHeight="1">
      <c r="A2997" s="205">
        <v>2992</v>
      </c>
      <c r="B2997" s="209"/>
      <c r="C2997" s="205" t="s">
        <v>228</v>
      </c>
      <c r="D2997" s="205" t="s">
        <v>838</v>
      </c>
      <c r="E2997" s="205" t="s">
        <v>229</v>
      </c>
      <c r="F2997" s="205"/>
      <c r="G2997" s="210">
        <v>50000</v>
      </c>
      <c r="H2997" s="205" t="s">
        <v>8</v>
      </c>
    </row>
    <row r="2998" spans="1:8" s="94" customFormat="1" ht="11.25" customHeight="1">
      <c r="A2998" s="206">
        <v>2993</v>
      </c>
      <c r="B2998" s="211"/>
      <c r="C2998" s="206" t="s">
        <v>228</v>
      </c>
      <c r="D2998" s="206" t="s">
        <v>832</v>
      </c>
      <c r="E2998" s="206" t="s">
        <v>229</v>
      </c>
      <c r="F2998" s="206"/>
      <c r="G2998" s="212">
        <v>30000</v>
      </c>
      <c r="H2998" s="206" t="s">
        <v>8</v>
      </c>
    </row>
    <row r="2999" spans="1:8" s="94" customFormat="1" ht="11.25" customHeight="1">
      <c r="A2999" s="205">
        <v>2994</v>
      </c>
      <c r="B2999" s="209"/>
      <c r="C2999" s="205" t="s">
        <v>228</v>
      </c>
      <c r="D2999" s="205" t="s">
        <v>819</v>
      </c>
      <c r="E2999" s="205" t="s">
        <v>229</v>
      </c>
      <c r="F2999" s="205"/>
      <c r="G2999" s="210">
        <v>10000</v>
      </c>
      <c r="H2999" s="205" t="s">
        <v>8</v>
      </c>
    </row>
    <row r="3000" spans="1:8" s="94" customFormat="1" ht="11.25" customHeight="1">
      <c r="A3000" s="206">
        <v>2995</v>
      </c>
      <c r="B3000" s="211"/>
      <c r="C3000" s="206" t="s">
        <v>228</v>
      </c>
      <c r="D3000" s="206" t="s">
        <v>850</v>
      </c>
      <c r="E3000" s="206" t="s">
        <v>229</v>
      </c>
      <c r="F3000" s="206"/>
      <c r="G3000" s="212">
        <v>10000</v>
      </c>
      <c r="H3000" s="206" t="s">
        <v>8</v>
      </c>
    </row>
    <row r="3001" spans="1:8" s="94" customFormat="1" ht="11.25" customHeight="1">
      <c r="A3001" s="205">
        <v>2996</v>
      </c>
      <c r="B3001" s="209"/>
      <c r="C3001" s="205" t="s">
        <v>228</v>
      </c>
      <c r="D3001" s="205" t="s">
        <v>839</v>
      </c>
      <c r="E3001" s="205" t="s">
        <v>229</v>
      </c>
      <c r="F3001" s="205"/>
      <c r="G3001" s="210">
        <v>10000</v>
      </c>
      <c r="H3001" s="205" t="s">
        <v>8</v>
      </c>
    </row>
    <row r="3002" spans="1:8" s="94" customFormat="1" ht="11.25" customHeight="1">
      <c r="A3002" s="206">
        <v>2997</v>
      </c>
      <c r="B3002" s="211"/>
      <c r="C3002" s="206" t="s">
        <v>228</v>
      </c>
      <c r="D3002" s="206" t="s">
        <v>860</v>
      </c>
      <c r="E3002" s="206" t="s">
        <v>229</v>
      </c>
      <c r="F3002" s="206"/>
      <c r="G3002" s="212">
        <v>10000</v>
      </c>
      <c r="H3002" s="206" t="s">
        <v>8</v>
      </c>
    </row>
    <row r="3003" spans="1:8" s="94" customFormat="1" ht="11.25" customHeight="1">
      <c r="A3003" s="205">
        <v>2998</v>
      </c>
      <c r="B3003" s="209"/>
      <c r="C3003" s="205" t="s">
        <v>228</v>
      </c>
      <c r="D3003" s="205" t="s">
        <v>827</v>
      </c>
      <c r="E3003" s="205" t="s">
        <v>229</v>
      </c>
      <c r="F3003" s="205"/>
      <c r="G3003" s="210">
        <v>20000</v>
      </c>
      <c r="H3003" s="205" t="s">
        <v>8</v>
      </c>
    </row>
    <row r="3004" spans="1:8" s="94" customFormat="1" ht="11.25" customHeight="1">
      <c r="A3004" s="206">
        <v>2999</v>
      </c>
      <c r="B3004" s="211"/>
      <c r="C3004" s="206" t="s">
        <v>228</v>
      </c>
      <c r="D3004" s="206" t="s">
        <v>838</v>
      </c>
      <c r="E3004" s="206" t="s">
        <v>229</v>
      </c>
      <c r="F3004" s="206"/>
      <c r="G3004" s="212">
        <v>10000</v>
      </c>
      <c r="H3004" s="206" t="s">
        <v>8</v>
      </c>
    </row>
    <row r="3005" spans="1:8" s="94" customFormat="1" ht="11.25" customHeight="1">
      <c r="A3005" s="205">
        <v>3000</v>
      </c>
      <c r="B3005" s="209"/>
      <c r="C3005" s="205" t="s">
        <v>228</v>
      </c>
      <c r="D3005" s="205" t="s">
        <v>819</v>
      </c>
      <c r="E3005" s="205" t="s">
        <v>229</v>
      </c>
      <c r="F3005" s="205"/>
      <c r="G3005" s="210">
        <v>10000</v>
      </c>
      <c r="H3005" s="205" t="s">
        <v>8</v>
      </c>
    </row>
    <row r="3006" spans="1:8" s="94" customFormat="1" ht="11.25" customHeight="1">
      <c r="A3006" s="206">
        <v>3001</v>
      </c>
      <c r="B3006" s="211"/>
      <c r="C3006" s="206" t="s">
        <v>228</v>
      </c>
      <c r="D3006" s="206" t="s">
        <v>821</v>
      </c>
      <c r="E3006" s="206" t="s">
        <v>229</v>
      </c>
      <c r="F3006" s="206"/>
      <c r="G3006" s="212">
        <v>10000</v>
      </c>
      <c r="H3006" s="206" t="s">
        <v>8</v>
      </c>
    </row>
    <row r="3007" spans="1:8" s="94" customFormat="1" ht="11.25" customHeight="1">
      <c r="A3007" s="205">
        <v>3002</v>
      </c>
      <c r="B3007" s="209"/>
      <c r="C3007" s="205" t="s">
        <v>228</v>
      </c>
      <c r="D3007" s="205" t="s">
        <v>819</v>
      </c>
      <c r="E3007" s="205" t="s">
        <v>229</v>
      </c>
      <c r="F3007" s="205"/>
      <c r="G3007" s="210">
        <v>130000</v>
      </c>
      <c r="H3007" s="205" t="s">
        <v>8</v>
      </c>
    </row>
    <row r="3008" spans="1:8" s="94" customFormat="1" ht="11.25" customHeight="1">
      <c r="A3008" s="206">
        <v>3003</v>
      </c>
      <c r="B3008" s="211"/>
      <c r="C3008" s="206" t="s">
        <v>228</v>
      </c>
      <c r="D3008" s="206" t="s">
        <v>819</v>
      </c>
      <c r="E3008" s="206" t="s">
        <v>229</v>
      </c>
      <c r="F3008" s="206"/>
      <c r="G3008" s="212">
        <v>20000</v>
      </c>
      <c r="H3008" s="206" t="s">
        <v>8</v>
      </c>
    </row>
    <row r="3009" spans="1:8" s="94" customFormat="1" ht="11.25" customHeight="1">
      <c r="A3009" s="205">
        <v>3004</v>
      </c>
      <c r="B3009" s="209"/>
      <c r="C3009" s="205" t="s">
        <v>228</v>
      </c>
      <c r="D3009" s="205" t="s">
        <v>823</v>
      </c>
      <c r="E3009" s="205" t="s">
        <v>229</v>
      </c>
      <c r="F3009" s="205"/>
      <c r="G3009" s="210">
        <v>20000</v>
      </c>
      <c r="H3009" s="205" t="s">
        <v>8</v>
      </c>
    </row>
    <row r="3010" spans="1:8" s="94" customFormat="1" ht="11.25" customHeight="1">
      <c r="A3010" s="206">
        <v>3005</v>
      </c>
      <c r="B3010" s="211"/>
      <c r="C3010" s="206" t="s">
        <v>228</v>
      </c>
      <c r="D3010" s="206" t="s">
        <v>844</v>
      </c>
      <c r="E3010" s="206" t="s">
        <v>229</v>
      </c>
      <c r="F3010" s="206"/>
      <c r="G3010" s="212">
        <v>10000</v>
      </c>
      <c r="H3010" s="206" t="s">
        <v>8</v>
      </c>
    </row>
    <row r="3011" spans="1:8" s="94" customFormat="1" ht="11.25" customHeight="1">
      <c r="A3011" s="205">
        <v>3006</v>
      </c>
      <c r="B3011" s="209"/>
      <c r="C3011" s="205" t="s">
        <v>228</v>
      </c>
      <c r="D3011" s="205" t="s">
        <v>831</v>
      </c>
      <c r="E3011" s="205" t="s">
        <v>229</v>
      </c>
      <c r="F3011" s="205"/>
      <c r="G3011" s="210">
        <v>50000</v>
      </c>
      <c r="H3011" s="205" t="s">
        <v>8</v>
      </c>
    </row>
    <row r="3012" spans="1:8" s="94" customFormat="1" ht="11.25" customHeight="1">
      <c r="A3012" s="206">
        <v>3007</v>
      </c>
      <c r="B3012" s="211"/>
      <c r="C3012" s="206" t="s">
        <v>228</v>
      </c>
      <c r="D3012" s="206" t="s">
        <v>862</v>
      </c>
      <c r="E3012" s="206" t="s">
        <v>229</v>
      </c>
      <c r="F3012" s="206"/>
      <c r="G3012" s="212">
        <v>50000</v>
      </c>
      <c r="H3012" s="206" t="s">
        <v>8</v>
      </c>
    </row>
    <row r="3013" spans="1:8" s="94" customFormat="1" ht="11.25" customHeight="1">
      <c r="A3013" s="205">
        <v>3008</v>
      </c>
      <c r="B3013" s="209"/>
      <c r="C3013" s="205" t="s">
        <v>228</v>
      </c>
      <c r="D3013" s="205" t="s">
        <v>819</v>
      </c>
      <c r="E3013" s="205" t="s">
        <v>229</v>
      </c>
      <c r="F3013" s="205"/>
      <c r="G3013" s="210">
        <v>30000</v>
      </c>
      <c r="H3013" s="205" t="s">
        <v>8</v>
      </c>
    </row>
    <row r="3014" spans="1:8" s="94" customFormat="1" ht="11.25" customHeight="1">
      <c r="A3014" s="206">
        <v>3009</v>
      </c>
      <c r="B3014" s="211"/>
      <c r="C3014" s="206" t="s">
        <v>228</v>
      </c>
      <c r="D3014" s="206" t="s">
        <v>819</v>
      </c>
      <c r="E3014" s="206" t="s">
        <v>229</v>
      </c>
      <c r="F3014" s="206"/>
      <c r="G3014" s="212">
        <v>5000</v>
      </c>
      <c r="H3014" s="206" t="s">
        <v>8</v>
      </c>
    </row>
    <row r="3015" spans="1:8" s="94" customFormat="1" ht="11.25" customHeight="1">
      <c r="A3015" s="205">
        <v>3010</v>
      </c>
      <c r="B3015" s="209"/>
      <c r="C3015" s="205" t="s">
        <v>228</v>
      </c>
      <c r="D3015" s="205" t="s">
        <v>825</v>
      </c>
      <c r="E3015" s="205" t="s">
        <v>229</v>
      </c>
      <c r="F3015" s="205"/>
      <c r="G3015" s="210">
        <v>10000</v>
      </c>
      <c r="H3015" s="205" t="s">
        <v>8</v>
      </c>
    </row>
    <row r="3016" spans="1:8" s="94" customFormat="1" ht="11.25" customHeight="1">
      <c r="A3016" s="206">
        <v>3011</v>
      </c>
      <c r="B3016" s="211"/>
      <c r="C3016" s="206" t="s">
        <v>228</v>
      </c>
      <c r="D3016" s="206" t="s">
        <v>819</v>
      </c>
      <c r="E3016" s="206" t="s">
        <v>229</v>
      </c>
      <c r="F3016" s="206"/>
      <c r="G3016" s="212">
        <v>10000</v>
      </c>
      <c r="H3016" s="206" t="s">
        <v>8</v>
      </c>
    </row>
    <row r="3017" spans="1:8" s="94" customFormat="1" ht="11.25" customHeight="1">
      <c r="A3017" s="205">
        <v>3012</v>
      </c>
      <c r="B3017" s="209"/>
      <c r="C3017" s="205" t="s">
        <v>228</v>
      </c>
      <c r="D3017" s="205" t="s">
        <v>832</v>
      </c>
      <c r="E3017" s="205" t="s">
        <v>229</v>
      </c>
      <c r="F3017" s="205"/>
      <c r="G3017" s="210">
        <v>10000</v>
      </c>
      <c r="H3017" s="205" t="s">
        <v>8</v>
      </c>
    </row>
    <row r="3018" spans="1:8" s="94" customFormat="1" ht="11.25" customHeight="1">
      <c r="A3018" s="206">
        <v>3013</v>
      </c>
      <c r="B3018" s="211"/>
      <c r="C3018" s="206" t="s">
        <v>228</v>
      </c>
      <c r="D3018" s="206" t="s">
        <v>823</v>
      </c>
      <c r="E3018" s="206" t="s">
        <v>229</v>
      </c>
      <c r="F3018" s="206"/>
      <c r="G3018" s="212">
        <v>10000</v>
      </c>
      <c r="H3018" s="206" t="s">
        <v>8</v>
      </c>
    </row>
    <row r="3019" spans="1:8" s="94" customFormat="1" ht="11.25" customHeight="1">
      <c r="A3019" s="205">
        <v>3014</v>
      </c>
      <c r="B3019" s="209"/>
      <c r="C3019" s="205" t="s">
        <v>228</v>
      </c>
      <c r="D3019" s="205" t="s">
        <v>819</v>
      </c>
      <c r="E3019" s="205" t="s">
        <v>229</v>
      </c>
      <c r="F3019" s="205"/>
      <c r="G3019" s="210">
        <v>10000</v>
      </c>
      <c r="H3019" s="205" t="s">
        <v>8</v>
      </c>
    </row>
    <row r="3020" spans="1:8" s="94" customFormat="1" ht="11.25" customHeight="1">
      <c r="A3020" s="206">
        <v>3015</v>
      </c>
      <c r="B3020" s="211"/>
      <c r="C3020" s="206" t="s">
        <v>228</v>
      </c>
      <c r="D3020" s="206" t="s">
        <v>819</v>
      </c>
      <c r="E3020" s="206" t="s">
        <v>229</v>
      </c>
      <c r="F3020" s="206"/>
      <c r="G3020" s="212">
        <v>10000</v>
      </c>
      <c r="H3020" s="206" t="s">
        <v>8</v>
      </c>
    </row>
    <row r="3021" spans="1:8" s="94" customFormat="1" ht="11.25" customHeight="1">
      <c r="A3021" s="205">
        <v>3016</v>
      </c>
      <c r="B3021" s="209"/>
      <c r="C3021" s="205" t="s">
        <v>228</v>
      </c>
      <c r="D3021" s="205" t="s">
        <v>831</v>
      </c>
      <c r="E3021" s="205" t="s">
        <v>229</v>
      </c>
      <c r="F3021" s="205"/>
      <c r="G3021" s="210">
        <v>20000</v>
      </c>
      <c r="H3021" s="205" t="s">
        <v>8</v>
      </c>
    </row>
    <row r="3022" spans="1:8" s="94" customFormat="1" ht="11.25" customHeight="1">
      <c r="A3022" s="206">
        <v>3017</v>
      </c>
      <c r="B3022" s="211"/>
      <c r="C3022" s="206" t="s">
        <v>228</v>
      </c>
      <c r="D3022" s="206" t="s">
        <v>845</v>
      </c>
      <c r="E3022" s="206" t="s">
        <v>229</v>
      </c>
      <c r="F3022" s="206"/>
      <c r="G3022" s="212">
        <v>30000</v>
      </c>
      <c r="H3022" s="206" t="s">
        <v>8</v>
      </c>
    </row>
    <row r="3023" spans="1:8" s="94" customFormat="1" ht="11.25" customHeight="1">
      <c r="A3023" s="205">
        <v>3018</v>
      </c>
      <c r="B3023" s="209"/>
      <c r="C3023" s="205" t="s">
        <v>228</v>
      </c>
      <c r="D3023" s="205" t="s">
        <v>819</v>
      </c>
      <c r="E3023" s="205" t="s">
        <v>229</v>
      </c>
      <c r="F3023" s="205"/>
      <c r="G3023" s="210">
        <v>10000</v>
      </c>
      <c r="H3023" s="205" t="s">
        <v>8</v>
      </c>
    </row>
    <row r="3024" spans="1:8" s="94" customFormat="1" ht="11.25" customHeight="1">
      <c r="A3024" s="206">
        <v>3019</v>
      </c>
      <c r="B3024" s="211"/>
      <c r="C3024" s="206" t="s">
        <v>228</v>
      </c>
      <c r="D3024" s="206" t="s">
        <v>823</v>
      </c>
      <c r="E3024" s="206" t="s">
        <v>229</v>
      </c>
      <c r="F3024" s="206"/>
      <c r="G3024" s="212">
        <v>10000</v>
      </c>
      <c r="H3024" s="206" t="s">
        <v>8</v>
      </c>
    </row>
    <row r="3025" spans="1:8" s="94" customFormat="1" ht="11.25" customHeight="1">
      <c r="A3025" s="205">
        <v>3020</v>
      </c>
      <c r="B3025" s="209"/>
      <c r="C3025" s="205" t="s">
        <v>228</v>
      </c>
      <c r="D3025" s="205" t="s">
        <v>823</v>
      </c>
      <c r="E3025" s="205" t="s">
        <v>229</v>
      </c>
      <c r="F3025" s="205"/>
      <c r="G3025" s="210">
        <v>10000</v>
      </c>
      <c r="H3025" s="205" t="s">
        <v>8</v>
      </c>
    </row>
    <row r="3026" spans="1:8" s="94" customFormat="1" ht="11.25" customHeight="1">
      <c r="A3026" s="206">
        <v>3021</v>
      </c>
      <c r="B3026" s="211"/>
      <c r="C3026" s="206" t="s">
        <v>228</v>
      </c>
      <c r="D3026" s="206" t="s">
        <v>819</v>
      </c>
      <c r="E3026" s="206" t="s">
        <v>229</v>
      </c>
      <c r="F3026" s="206"/>
      <c r="G3026" s="212">
        <v>30000</v>
      </c>
      <c r="H3026" s="206" t="s">
        <v>8</v>
      </c>
    </row>
    <row r="3027" spans="1:8" s="94" customFormat="1" ht="11.25" customHeight="1">
      <c r="A3027" s="205">
        <v>3022</v>
      </c>
      <c r="B3027" s="209"/>
      <c r="C3027" s="205" t="s">
        <v>228</v>
      </c>
      <c r="D3027" s="205" t="s">
        <v>819</v>
      </c>
      <c r="E3027" s="205" t="s">
        <v>229</v>
      </c>
      <c r="F3027" s="205"/>
      <c r="G3027" s="210">
        <v>30000</v>
      </c>
      <c r="H3027" s="205" t="s">
        <v>8</v>
      </c>
    </row>
    <row r="3028" spans="1:8" s="94" customFormat="1" ht="11.25" customHeight="1">
      <c r="A3028" s="206">
        <v>3023</v>
      </c>
      <c r="B3028" s="211"/>
      <c r="C3028" s="206" t="s">
        <v>228</v>
      </c>
      <c r="D3028" s="206" t="s">
        <v>823</v>
      </c>
      <c r="E3028" s="206" t="s">
        <v>229</v>
      </c>
      <c r="F3028" s="206"/>
      <c r="G3028" s="212">
        <v>10000</v>
      </c>
      <c r="H3028" s="206" t="s">
        <v>8</v>
      </c>
    </row>
    <row r="3029" spans="1:8" s="94" customFormat="1" ht="11.25" customHeight="1">
      <c r="A3029" s="205">
        <v>3024</v>
      </c>
      <c r="B3029" s="209"/>
      <c r="C3029" s="205" t="s">
        <v>228</v>
      </c>
      <c r="D3029" s="205" t="s">
        <v>825</v>
      </c>
      <c r="E3029" s="205" t="s">
        <v>229</v>
      </c>
      <c r="F3029" s="205"/>
      <c r="G3029" s="210">
        <v>10000</v>
      </c>
      <c r="H3029" s="205" t="s">
        <v>8</v>
      </c>
    </row>
    <row r="3030" spans="1:8" s="94" customFormat="1" ht="11.25" customHeight="1">
      <c r="A3030" s="206">
        <v>3025</v>
      </c>
      <c r="B3030" s="211"/>
      <c r="C3030" s="206" t="s">
        <v>228</v>
      </c>
      <c r="D3030" s="206" t="s">
        <v>823</v>
      </c>
      <c r="E3030" s="206" t="s">
        <v>229</v>
      </c>
      <c r="F3030" s="206"/>
      <c r="G3030" s="212">
        <v>10000</v>
      </c>
      <c r="H3030" s="206" t="s">
        <v>8</v>
      </c>
    </row>
    <row r="3031" spans="1:8" s="94" customFormat="1" ht="11.25" customHeight="1">
      <c r="A3031" s="205">
        <v>3026</v>
      </c>
      <c r="B3031" s="209"/>
      <c r="C3031" s="205" t="s">
        <v>228</v>
      </c>
      <c r="D3031" s="205" t="s">
        <v>823</v>
      </c>
      <c r="E3031" s="205" t="s">
        <v>229</v>
      </c>
      <c r="F3031" s="205"/>
      <c r="G3031" s="210">
        <v>10000</v>
      </c>
      <c r="H3031" s="205" t="s">
        <v>8</v>
      </c>
    </row>
    <row r="3032" spans="1:8" s="94" customFormat="1" ht="11.25" customHeight="1">
      <c r="A3032" s="206">
        <v>3027</v>
      </c>
      <c r="B3032" s="211"/>
      <c r="C3032" s="206" t="s">
        <v>228</v>
      </c>
      <c r="D3032" s="206" t="s">
        <v>823</v>
      </c>
      <c r="E3032" s="206" t="s">
        <v>229</v>
      </c>
      <c r="F3032" s="206"/>
      <c r="G3032" s="212">
        <v>10000</v>
      </c>
      <c r="H3032" s="206" t="s">
        <v>8</v>
      </c>
    </row>
    <row r="3033" spans="1:8" s="94" customFormat="1" ht="11.25" customHeight="1">
      <c r="A3033" s="205">
        <v>3028</v>
      </c>
      <c r="B3033" s="209"/>
      <c r="C3033" s="205" t="s">
        <v>228</v>
      </c>
      <c r="D3033" s="205" t="s">
        <v>832</v>
      </c>
      <c r="E3033" s="205" t="s">
        <v>229</v>
      </c>
      <c r="F3033" s="205"/>
      <c r="G3033" s="210">
        <v>20000</v>
      </c>
      <c r="H3033" s="205" t="s">
        <v>8</v>
      </c>
    </row>
    <row r="3034" spans="1:8" s="94" customFormat="1" ht="11.25" customHeight="1">
      <c r="A3034" s="206">
        <v>3029</v>
      </c>
      <c r="B3034" s="211"/>
      <c r="C3034" s="206" t="s">
        <v>228</v>
      </c>
      <c r="D3034" s="206" t="s">
        <v>835</v>
      </c>
      <c r="E3034" s="206" t="s">
        <v>229</v>
      </c>
      <c r="F3034" s="206"/>
      <c r="G3034" s="212">
        <v>10000</v>
      </c>
      <c r="H3034" s="206" t="s">
        <v>8</v>
      </c>
    </row>
    <row r="3035" spans="1:8" s="94" customFormat="1" ht="11.25" customHeight="1">
      <c r="A3035" s="205">
        <v>3030</v>
      </c>
      <c r="B3035" s="209"/>
      <c r="C3035" s="205" t="s">
        <v>228</v>
      </c>
      <c r="D3035" s="205" t="s">
        <v>839</v>
      </c>
      <c r="E3035" s="205" t="s">
        <v>229</v>
      </c>
      <c r="F3035" s="205"/>
      <c r="G3035" s="210">
        <v>10000</v>
      </c>
      <c r="H3035" s="205" t="s">
        <v>8</v>
      </c>
    </row>
    <row r="3036" spans="1:8" s="94" customFormat="1" ht="11.25" customHeight="1">
      <c r="A3036" s="206">
        <v>3031</v>
      </c>
      <c r="B3036" s="211"/>
      <c r="C3036" s="206" t="s">
        <v>228</v>
      </c>
      <c r="D3036" s="206" t="s">
        <v>819</v>
      </c>
      <c r="E3036" s="206" t="s">
        <v>229</v>
      </c>
      <c r="F3036" s="206"/>
      <c r="G3036" s="212">
        <v>10000</v>
      </c>
      <c r="H3036" s="206" t="s">
        <v>8</v>
      </c>
    </row>
    <row r="3037" spans="1:8" s="94" customFormat="1" ht="11.25" customHeight="1">
      <c r="A3037" s="205">
        <v>3032</v>
      </c>
      <c r="B3037" s="209"/>
      <c r="C3037" s="205" t="s">
        <v>228</v>
      </c>
      <c r="D3037" s="205" t="s">
        <v>823</v>
      </c>
      <c r="E3037" s="205" t="s">
        <v>229</v>
      </c>
      <c r="F3037" s="205"/>
      <c r="G3037" s="210">
        <v>10000</v>
      </c>
      <c r="H3037" s="205" t="s">
        <v>8</v>
      </c>
    </row>
    <row r="3038" spans="1:8" s="94" customFormat="1" ht="11.25" customHeight="1">
      <c r="A3038" s="206">
        <v>3033</v>
      </c>
      <c r="B3038" s="211"/>
      <c r="C3038" s="206" t="s">
        <v>228</v>
      </c>
      <c r="D3038" s="206" t="s">
        <v>823</v>
      </c>
      <c r="E3038" s="206" t="s">
        <v>229</v>
      </c>
      <c r="F3038" s="206"/>
      <c r="G3038" s="212">
        <v>10000</v>
      </c>
      <c r="H3038" s="206" t="s">
        <v>8</v>
      </c>
    </row>
    <row r="3039" spans="1:8" s="94" customFormat="1" ht="11.25" customHeight="1">
      <c r="A3039" s="205">
        <v>3034</v>
      </c>
      <c r="B3039" s="209"/>
      <c r="C3039" s="205" t="s">
        <v>228</v>
      </c>
      <c r="D3039" s="205" t="s">
        <v>820</v>
      </c>
      <c r="E3039" s="205" t="s">
        <v>229</v>
      </c>
      <c r="F3039" s="205"/>
      <c r="G3039" s="210">
        <v>10000</v>
      </c>
      <c r="H3039" s="205" t="s">
        <v>8</v>
      </c>
    </row>
    <row r="3040" spans="1:8" s="94" customFormat="1" ht="11.25" customHeight="1">
      <c r="A3040" s="206">
        <v>3035</v>
      </c>
      <c r="B3040" s="211"/>
      <c r="C3040" s="206" t="s">
        <v>228</v>
      </c>
      <c r="D3040" s="206" t="s">
        <v>839</v>
      </c>
      <c r="E3040" s="206" t="s">
        <v>229</v>
      </c>
      <c r="F3040" s="206"/>
      <c r="G3040" s="212">
        <v>10000</v>
      </c>
      <c r="H3040" s="206" t="s">
        <v>8</v>
      </c>
    </row>
    <row r="3041" spans="1:8" s="94" customFormat="1" ht="11.25" customHeight="1">
      <c r="A3041" s="205">
        <v>3036</v>
      </c>
      <c r="B3041" s="209"/>
      <c r="C3041" s="205" t="s">
        <v>228</v>
      </c>
      <c r="D3041" s="205" t="s">
        <v>823</v>
      </c>
      <c r="E3041" s="205" t="s">
        <v>229</v>
      </c>
      <c r="F3041" s="205"/>
      <c r="G3041" s="210">
        <v>10000</v>
      </c>
      <c r="H3041" s="205" t="s">
        <v>8</v>
      </c>
    </row>
    <row r="3042" spans="1:8" s="94" customFormat="1" ht="11.25" customHeight="1">
      <c r="A3042" s="206">
        <v>3037</v>
      </c>
      <c r="B3042" s="211"/>
      <c r="C3042" s="206" t="s">
        <v>228</v>
      </c>
      <c r="D3042" s="206" t="s">
        <v>830</v>
      </c>
      <c r="E3042" s="206" t="s">
        <v>229</v>
      </c>
      <c r="F3042" s="206"/>
      <c r="G3042" s="212">
        <v>10000</v>
      </c>
      <c r="H3042" s="206" t="s">
        <v>8</v>
      </c>
    </row>
    <row r="3043" spans="1:8" s="94" customFormat="1" ht="11.25" customHeight="1">
      <c r="A3043" s="205">
        <v>3038</v>
      </c>
      <c r="B3043" s="209"/>
      <c r="C3043" s="205" t="s">
        <v>228</v>
      </c>
      <c r="D3043" s="205" t="s">
        <v>819</v>
      </c>
      <c r="E3043" s="205" t="s">
        <v>229</v>
      </c>
      <c r="F3043" s="205"/>
      <c r="G3043" s="210">
        <v>30000</v>
      </c>
      <c r="H3043" s="205" t="s">
        <v>8</v>
      </c>
    </row>
    <row r="3044" spans="1:8" s="94" customFormat="1" ht="11.25" customHeight="1">
      <c r="A3044" s="206">
        <v>3039</v>
      </c>
      <c r="B3044" s="211"/>
      <c r="C3044" s="206" t="s">
        <v>228</v>
      </c>
      <c r="D3044" s="206" t="s">
        <v>818</v>
      </c>
      <c r="E3044" s="206" t="s">
        <v>229</v>
      </c>
      <c r="F3044" s="206"/>
      <c r="G3044" s="212">
        <v>100000</v>
      </c>
      <c r="H3044" s="206" t="s">
        <v>7</v>
      </c>
    </row>
    <row r="3045" spans="1:8" s="94" customFormat="1" ht="11.25" customHeight="1">
      <c r="A3045" s="205">
        <v>3040</v>
      </c>
      <c r="B3045" s="209"/>
      <c r="C3045" s="205" t="s">
        <v>228</v>
      </c>
      <c r="D3045" s="205" t="s">
        <v>831</v>
      </c>
      <c r="E3045" s="205" t="s">
        <v>229</v>
      </c>
      <c r="F3045" s="205"/>
      <c r="G3045" s="210">
        <v>10000</v>
      </c>
      <c r="H3045" s="205" t="s">
        <v>8</v>
      </c>
    </row>
    <row r="3046" spans="1:8" s="94" customFormat="1" ht="11.25" customHeight="1">
      <c r="A3046" s="206">
        <v>3041</v>
      </c>
      <c r="B3046" s="211"/>
      <c r="C3046" s="206" t="s">
        <v>228</v>
      </c>
      <c r="D3046" s="206" t="s">
        <v>823</v>
      </c>
      <c r="E3046" s="206" t="s">
        <v>229</v>
      </c>
      <c r="F3046" s="206"/>
      <c r="G3046" s="212">
        <v>10000</v>
      </c>
      <c r="H3046" s="206" t="s">
        <v>8</v>
      </c>
    </row>
    <row r="3047" spans="1:8" s="94" customFormat="1" ht="11.25" customHeight="1">
      <c r="A3047" s="205">
        <v>3042</v>
      </c>
      <c r="B3047" s="209"/>
      <c r="C3047" s="205" t="s">
        <v>228</v>
      </c>
      <c r="D3047" s="205" t="s">
        <v>825</v>
      </c>
      <c r="E3047" s="205" t="s">
        <v>229</v>
      </c>
      <c r="F3047" s="205"/>
      <c r="G3047" s="210">
        <v>10000</v>
      </c>
      <c r="H3047" s="205" t="s">
        <v>8</v>
      </c>
    </row>
    <row r="3048" spans="1:8" s="94" customFormat="1" ht="11.25" customHeight="1">
      <c r="A3048" s="206">
        <v>3043</v>
      </c>
      <c r="B3048" s="211"/>
      <c r="C3048" s="206" t="s">
        <v>228</v>
      </c>
      <c r="D3048" s="206" t="s">
        <v>825</v>
      </c>
      <c r="E3048" s="206" t="s">
        <v>229</v>
      </c>
      <c r="F3048" s="206"/>
      <c r="G3048" s="212">
        <v>10000</v>
      </c>
      <c r="H3048" s="206" t="s">
        <v>8</v>
      </c>
    </row>
    <row r="3049" spans="1:8" s="94" customFormat="1" ht="11.25" customHeight="1">
      <c r="A3049" s="205">
        <v>3044</v>
      </c>
      <c r="B3049" s="209"/>
      <c r="C3049" s="205" t="s">
        <v>228</v>
      </c>
      <c r="D3049" s="205" t="s">
        <v>859</v>
      </c>
      <c r="E3049" s="205" t="s">
        <v>229</v>
      </c>
      <c r="F3049" s="205"/>
      <c r="G3049" s="210">
        <v>10000</v>
      </c>
      <c r="H3049" s="205" t="s">
        <v>8</v>
      </c>
    </row>
    <row r="3050" spans="1:8" s="94" customFormat="1" ht="11.25" customHeight="1">
      <c r="A3050" s="206">
        <v>3045</v>
      </c>
      <c r="B3050" s="211"/>
      <c r="C3050" s="206" t="s">
        <v>228</v>
      </c>
      <c r="D3050" s="206" t="s">
        <v>832</v>
      </c>
      <c r="E3050" s="206" t="s">
        <v>229</v>
      </c>
      <c r="F3050" s="206"/>
      <c r="G3050" s="212">
        <v>10000</v>
      </c>
      <c r="H3050" s="206" t="s">
        <v>8</v>
      </c>
    </row>
    <row r="3051" spans="1:8" s="94" customFormat="1" ht="11.25" customHeight="1">
      <c r="A3051" s="205">
        <v>3046</v>
      </c>
      <c r="B3051" s="209"/>
      <c r="C3051" s="205" t="s">
        <v>228</v>
      </c>
      <c r="D3051" s="205" t="s">
        <v>825</v>
      </c>
      <c r="E3051" s="205" t="s">
        <v>229</v>
      </c>
      <c r="F3051" s="205"/>
      <c r="G3051" s="210">
        <v>10000</v>
      </c>
      <c r="H3051" s="205" t="s">
        <v>8</v>
      </c>
    </row>
    <row r="3052" spans="1:8" s="94" customFormat="1" ht="11.25" customHeight="1">
      <c r="A3052" s="206">
        <v>3047</v>
      </c>
      <c r="B3052" s="211"/>
      <c r="C3052" s="206" t="s">
        <v>228</v>
      </c>
      <c r="D3052" s="206" t="s">
        <v>823</v>
      </c>
      <c r="E3052" s="206" t="s">
        <v>229</v>
      </c>
      <c r="F3052" s="206"/>
      <c r="G3052" s="212">
        <v>10000</v>
      </c>
      <c r="H3052" s="206" t="s">
        <v>8</v>
      </c>
    </row>
    <row r="3053" spans="1:8" s="94" customFormat="1" ht="11.25" customHeight="1">
      <c r="A3053" s="205">
        <v>3048</v>
      </c>
      <c r="B3053" s="205"/>
      <c r="C3053" s="205" t="s">
        <v>228</v>
      </c>
      <c r="D3053" s="205" t="s">
        <v>858</v>
      </c>
      <c r="E3053" s="205" t="s">
        <v>229</v>
      </c>
      <c r="F3053" s="205"/>
      <c r="G3053" s="210">
        <v>10000</v>
      </c>
      <c r="H3053" s="205" t="s">
        <v>8</v>
      </c>
    </row>
    <row r="3054" spans="1:8" s="94" customFormat="1" ht="11.25" customHeight="1">
      <c r="A3054" s="206">
        <v>3049</v>
      </c>
      <c r="B3054" s="164">
        <v>44467</v>
      </c>
      <c r="C3054" s="206" t="s">
        <v>228</v>
      </c>
      <c r="D3054" s="206" t="s">
        <v>878</v>
      </c>
      <c r="E3054" s="206" t="s">
        <v>233</v>
      </c>
      <c r="F3054" s="206"/>
      <c r="G3054" s="212">
        <v>30000</v>
      </c>
      <c r="H3054" s="206" t="s">
        <v>8</v>
      </c>
    </row>
    <row r="3055" spans="1:8" s="94" customFormat="1" ht="11.25" customHeight="1">
      <c r="A3055" s="205">
        <v>3050</v>
      </c>
      <c r="B3055" s="214">
        <v>44468</v>
      </c>
      <c r="C3055" s="205" t="s">
        <v>228</v>
      </c>
      <c r="D3055" s="205" t="s">
        <v>819</v>
      </c>
      <c r="E3055" s="205" t="s">
        <v>229</v>
      </c>
      <c r="F3055" s="205"/>
      <c r="G3055" s="210">
        <v>10000</v>
      </c>
      <c r="H3055" s="205" t="s">
        <v>8</v>
      </c>
    </row>
    <row r="3056" spans="1:8" s="94" customFormat="1" ht="11.25" customHeight="1">
      <c r="A3056" s="206">
        <v>3051</v>
      </c>
      <c r="B3056" s="211"/>
      <c r="C3056" s="206" t="s">
        <v>228</v>
      </c>
      <c r="D3056" s="206" t="s">
        <v>825</v>
      </c>
      <c r="E3056" s="206" t="s">
        <v>229</v>
      </c>
      <c r="F3056" s="206"/>
      <c r="G3056" s="212">
        <v>10000</v>
      </c>
      <c r="H3056" s="206" t="s">
        <v>8</v>
      </c>
    </row>
    <row r="3057" spans="1:8" s="94" customFormat="1" ht="11.25" customHeight="1">
      <c r="A3057" s="205">
        <v>3052</v>
      </c>
      <c r="B3057" s="209"/>
      <c r="C3057" s="205" t="s">
        <v>228</v>
      </c>
      <c r="D3057" s="205" t="s">
        <v>848</v>
      </c>
      <c r="E3057" s="205" t="s">
        <v>229</v>
      </c>
      <c r="F3057" s="205"/>
      <c r="G3057" s="210">
        <v>10000</v>
      </c>
      <c r="H3057" s="205" t="s">
        <v>8</v>
      </c>
    </row>
    <row r="3058" spans="1:8" s="94" customFormat="1" ht="11.25" customHeight="1">
      <c r="A3058" s="206">
        <v>3053</v>
      </c>
      <c r="B3058" s="211"/>
      <c r="C3058" s="206" t="s">
        <v>228</v>
      </c>
      <c r="D3058" s="206" t="s">
        <v>866</v>
      </c>
      <c r="E3058" s="206" t="s">
        <v>229</v>
      </c>
      <c r="F3058" s="206"/>
      <c r="G3058" s="212">
        <v>50000</v>
      </c>
      <c r="H3058" s="206" t="s">
        <v>8</v>
      </c>
    </row>
    <row r="3059" spans="1:8" s="94" customFormat="1" ht="11.25" customHeight="1">
      <c r="A3059" s="205">
        <v>3054</v>
      </c>
      <c r="B3059" s="209"/>
      <c r="C3059" s="205" t="s">
        <v>228</v>
      </c>
      <c r="D3059" s="205" t="s">
        <v>845</v>
      </c>
      <c r="E3059" s="205" t="s">
        <v>229</v>
      </c>
      <c r="F3059" s="205"/>
      <c r="G3059" s="210">
        <v>20000</v>
      </c>
      <c r="H3059" s="205" t="s">
        <v>8</v>
      </c>
    </row>
    <row r="3060" spans="1:8" s="94" customFormat="1" ht="11.25" customHeight="1">
      <c r="A3060" s="206">
        <v>3055</v>
      </c>
      <c r="B3060" s="211"/>
      <c r="C3060" s="206" t="s">
        <v>228</v>
      </c>
      <c r="D3060" s="206" t="s">
        <v>832</v>
      </c>
      <c r="E3060" s="206" t="s">
        <v>229</v>
      </c>
      <c r="F3060" s="206"/>
      <c r="G3060" s="212">
        <v>10000</v>
      </c>
      <c r="H3060" s="206" t="s">
        <v>8</v>
      </c>
    </row>
    <row r="3061" spans="1:8" s="94" customFormat="1" ht="11.25" customHeight="1">
      <c r="A3061" s="205">
        <v>3056</v>
      </c>
      <c r="B3061" s="209"/>
      <c r="C3061" s="205" t="s">
        <v>228</v>
      </c>
      <c r="D3061" s="205" t="s">
        <v>819</v>
      </c>
      <c r="E3061" s="205" t="s">
        <v>229</v>
      </c>
      <c r="F3061" s="205"/>
      <c r="G3061" s="210">
        <v>10000</v>
      </c>
      <c r="H3061" s="205" t="s">
        <v>8</v>
      </c>
    </row>
    <row r="3062" spans="1:8" s="94" customFormat="1" ht="11.25" customHeight="1">
      <c r="A3062" s="206">
        <v>3057</v>
      </c>
      <c r="B3062" s="211"/>
      <c r="C3062" s="206" t="s">
        <v>228</v>
      </c>
      <c r="D3062" s="206" t="s">
        <v>823</v>
      </c>
      <c r="E3062" s="206" t="s">
        <v>229</v>
      </c>
      <c r="F3062" s="206"/>
      <c r="G3062" s="212">
        <v>10000</v>
      </c>
      <c r="H3062" s="206" t="s">
        <v>8</v>
      </c>
    </row>
    <row r="3063" spans="1:8" s="94" customFormat="1" ht="11.25" customHeight="1">
      <c r="A3063" s="205">
        <v>3058</v>
      </c>
      <c r="B3063" s="209"/>
      <c r="C3063" s="205" t="s">
        <v>228</v>
      </c>
      <c r="D3063" s="205" t="s">
        <v>829</v>
      </c>
      <c r="E3063" s="205" t="s">
        <v>229</v>
      </c>
      <c r="F3063" s="205"/>
      <c r="G3063" s="210">
        <v>20000</v>
      </c>
      <c r="H3063" s="205" t="s">
        <v>8</v>
      </c>
    </row>
    <row r="3064" spans="1:8" s="94" customFormat="1" ht="11.25" customHeight="1">
      <c r="A3064" s="206">
        <v>3059</v>
      </c>
      <c r="B3064" s="211"/>
      <c r="C3064" s="206" t="s">
        <v>228</v>
      </c>
      <c r="D3064" s="206" t="s">
        <v>818</v>
      </c>
      <c r="E3064" s="206" t="s">
        <v>229</v>
      </c>
      <c r="F3064" s="206"/>
      <c r="G3064" s="212">
        <v>10000</v>
      </c>
      <c r="H3064" s="206" t="s">
        <v>8</v>
      </c>
    </row>
    <row r="3065" spans="1:8" s="94" customFormat="1" ht="11.25" customHeight="1">
      <c r="A3065" s="205">
        <v>3060</v>
      </c>
      <c r="B3065" s="209"/>
      <c r="C3065" s="205" t="s">
        <v>228</v>
      </c>
      <c r="D3065" s="205" t="s">
        <v>847</v>
      </c>
      <c r="E3065" s="205" t="s">
        <v>229</v>
      </c>
      <c r="F3065" s="205"/>
      <c r="G3065" s="210">
        <v>5000</v>
      </c>
      <c r="H3065" s="205" t="s">
        <v>8</v>
      </c>
    </row>
    <row r="3066" spans="1:8" s="94" customFormat="1" ht="11.25" customHeight="1">
      <c r="A3066" s="206">
        <v>3061</v>
      </c>
      <c r="B3066" s="211"/>
      <c r="C3066" s="206" t="s">
        <v>228</v>
      </c>
      <c r="D3066" s="206" t="s">
        <v>823</v>
      </c>
      <c r="E3066" s="206" t="s">
        <v>229</v>
      </c>
      <c r="F3066" s="206"/>
      <c r="G3066" s="212">
        <v>30000</v>
      </c>
      <c r="H3066" s="206" t="s">
        <v>8</v>
      </c>
    </row>
    <row r="3067" spans="1:8" s="94" customFormat="1" ht="11.25" customHeight="1">
      <c r="A3067" s="205">
        <v>3062</v>
      </c>
      <c r="B3067" s="209"/>
      <c r="C3067" s="205" t="s">
        <v>228</v>
      </c>
      <c r="D3067" s="205" t="s">
        <v>845</v>
      </c>
      <c r="E3067" s="205" t="s">
        <v>229</v>
      </c>
      <c r="F3067" s="205"/>
      <c r="G3067" s="210">
        <v>5000</v>
      </c>
      <c r="H3067" s="205" t="s">
        <v>8</v>
      </c>
    </row>
    <row r="3068" spans="1:8" s="94" customFormat="1" ht="11.25" customHeight="1">
      <c r="A3068" s="206">
        <v>3063</v>
      </c>
      <c r="B3068" s="211"/>
      <c r="C3068" s="206" t="s">
        <v>228</v>
      </c>
      <c r="D3068" s="206" t="s">
        <v>818</v>
      </c>
      <c r="E3068" s="206" t="s">
        <v>229</v>
      </c>
      <c r="F3068" s="206"/>
      <c r="G3068" s="212">
        <v>10000</v>
      </c>
      <c r="H3068" s="206" t="s">
        <v>8</v>
      </c>
    </row>
    <row r="3069" spans="1:8" s="94" customFormat="1" ht="11.25" customHeight="1">
      <c r="A3069" s="205">
        <v>3064</v>
      </c>
      <c r="B3069" s="209"/>
      <c r="C3069" s="205" t="s">
        <v>228</v>
      </c>
      <c r="D3069" s="205" t="s">
        <v>819</v>
      </c>
      <c r="E3069" s="205" t="s">
        <v>229</v>
      </c>
      <c r="F3069" s="205" t="s">
        <v>734</v>
      </c>
      <c r="G3069" s="210">
        <v>50000</v>
      </c>
      <c r="H3069" s="205" t="s">
        <v>7</v>
      </c>
    </row>
    <row r="3070" spans="1:8" s="94" customFormat="1" ht="11.25" customHeight="1">
      <c r="A3070" s="206">
        <v>3065</v>
      </c>
      <c r="B3070" s="211"/>
      <c r="C3070" s="206" t="s">
        <v>228</v>
      </c>
      <c r="D3070" s="206" t="s">
        <v>864</v>
      </c>
      <c r="E3070" s="206" t="s">
        <v>229</v>
      </c>
      <c r="F3070" s="206"/>
      <c r="G3070" s="212">
        <v>10000</v>
      </c>
      <c r="H3070" s="206" t="s">
        <v>8</v>
      </c>
    </row>
    <row r="3071" spans="1:8" s="94" customFormat="1" ht="11.25" customHeight="1">
      <c r="A3071" s="205">
        <v>3066</v>
      </c>
      <c r="B3071" s="209"/>
      <c r="C3071" s="205" t="s">
        <v>228</v>
      </c>
      <c r="D3071" s="205" t="s">
        <v>831</v>
      </c>
      <c r="E3071" s="205" t="s">
        <v>229</v>
      </c>
      <c r="F3071" s="205"/>
      <c r="G3071" s="210">
        <v>5000</v>
      </c>
      <c r="H3071" s="205" t="s">
        <v>8</v>
      </c>
    </row>
    <row r="3072" spans="1:8" s="94" customFormat="1" ht="11.25" customHeight="1">
      <c r="A3072" s="206">
        <v>3067</v>
      </c>
      <c r="B3072" s="211"/>
      <c r="C3072" s="206" t="s">
        <v>228</v>
      </c>
      <c r="D3072" s="206" t="s">
        <v>839</v>
      </c>
      <c r="E3072" s="206" t="s">
        <v>229</v>
      </c>
      <c r="F3072" s="206"/>
      <c r="G3072" s="212">
        <v>10000</v>
      </c>
      <c r="H3072" s="206" t="s">
        <v>8</v>
      </c>
    </row>
    <row r="3073" spans="1:8" s="94" customFormat="1" ht="11.25" customHeight="1">
      <c r="A3073" s="205">
        <v>3068</v>
      </c>
      <c r="B3073" s="209"/>
      <c r="C3073" s="205" t="s">
        <v>228</v>
      </c>
      <c r="D3073" s="205" t="s">
        <v>823</v>
      </c>
      <c r="E3073" s="205" t="s">
        <v>229</v>
      </c>
      <c r="F3073" s="205"/>
      <c r="G3073" s="210">
        <v>10000</v>
      </c>
      <c r="H3073" s="205" t="s">
        <v>8</v>
      </c>
    </row>
    <row r="3074" spans="1:8" s="94" customFormat="1" ht="11.25" customHeight="1">
      <c r="A3074" s="206">
        <v>3069</v>
      </c>
      <c r="B3074" s="211"/>
      <c r="C3074" s="206" t="s">
        <v>228</v>
      </c>
      <c r="D3074" s="206" t="s">
        <v>823</v>
      </c>
      <c r="E3074" s="206" t="s">
        <v>229</v>
      </c>
      <c r="F3074" s="206"/>
      <c r="G3074" s="212">
        <v>10000</v>
      </c>
      <c r="H3074" s="206" t="s">
        <v>8</v>
      </c>
    </row>
    <row r="3075" spans="1:8" s="94" customFormat="1" ht="11.25" customHeight="1">
      <c r="A3075" s="205">
        <v>3070</v>
      </c>
      <c r="B3075" s="209"/>
      <c r="C3075" s="205" t="s">
        <v>228</v>
      </c>
      <c r="D3075" s="205" t="s">
        <v>822</v>
      </c>
      <c r="E3075" s="205" t="s">
        <v>229</v>
      </c>
      <c r="F3075" s="205"/>
      <c r="G3075" s="210">
        <v>10000</v>
      </c>
      <c r="H3075" s="205" t="s">
        <v>8</v>
      </c>
    </row>
    <row r="3076" spans="1:8" s="94" customFormat="1" ht="11.25" customHeight="1">
      <c r="A3076" s="206">
        <v>3071</v>
      </c>
      <c r="B3076" s="211"/>
      <c r="C3076" s="206" t="s">
        <v>228</v>
      </c>
      <c r="D3076" s="206" t="s">
        <v>829</v>
      </c>
      <c r="E3076" s="206" t="s">
        <v>229</v>
      </c>
      <c r="F3076" s="206"/>
      <c r="G3076" s="212">
        <v>20000</v>
      </c>
      <c r="H3076" s="206" t="s">
        <v>8</v>
      </c>
    </row>
    <row r="3077" spans="1:8" s="94" customFormat="1" ht="11.25" customHeight="1">
      <c r="A3077" s="205">
        <v>3072</v>
      </c>
      <c r="B3077" s="209"/>
      <c r="C3077" s="205" t="s">
        <v>228</v>
      </c>
      <c r="D3077" s="205" t="s">
        <v>820</v>
      </c>
      <c r="E3077" s="205" t="s">
        <v>229</v>
      </c>
      <c r="F3077" s="205"/>
      <c r="G3077" s="210">
        <v>15000</v>
      </c>
      <c r="H3077" s="205" t="s">
        <v>8</v>
      </c>
    </row>
    <row r="3078" spans="1:8" s="94" customFormat="1" ht="11.25" customHeight="1">
      <c r="A3078" s="206">
        <v>3073</v>
      </c>
      <c r="B3078" s="211"/>
      <c r="C3078" s="206" t="s">
        <v>228</v>
      </c>
      <c r="D3078" s="206" t="s">
        <v>866</v>
      </c>
      <c r="E3078" s="206" t="s">
        <v>233</v>
      </c>
      <c r="F3078" s="206" t="s">
        <v>1146</v>
      </c>
      <c r="G3078" s="212">
        <v>450000</v>
      </c>
      <c r="H3078" s="206" t="s">
        <v>7</v>
      </c>
    </row>
    <row r="3079" spans="1:8" s="94" customFormat="1" ht="11.25" customHeight="1">
      <c r="A3079" s="205">
        <v>3074</v>
      </c>
      <c r="B3079" s="209"/>
      <c r="C3079" s="205" t="s">
        <v>228</v>
      </c>
      <c r="D3079" s="205" t="s">
        <v>831</v>
      </c>
      <c r="E3079" s="205" t="s">
        <v>229</v>
      </c>
      <c r="F3079" s="205"/>
      <c r="G3079" s="210">
        <v>60000</v>
      </c>
      <c r="H3079" s="205" t="s">
        <v>8</v>
      </c>
    </row>
    <row r="3080" spans="1:8" s="94" customFormat="1" ht="11.25" customHeight="1">
      <c r="A3080" s="206">
        <v>3075</v>
      </c>
      <c r="B3080" s="211"/>
      <c r="C3080" s="206" t="s">
        <v>228</v>
      </c>
      <c r="D3080" s="206" t="s">
        <v>819</v>
      </c>
      <c r="E3080" s="206" t="s">
        <v>229</v>
      </c>
      <c r="F3080" s="206"/>
      <c r="G3080" s="212">
        <v>10000</v>
      </c>
      <c r="H3080" s="206" t="s">
        <v>8</v>
      </c>
    </row>
    <row r="3081" spans="1:8" s="94" customFormat="1" ht="11.25" customHeight="1">
      <c r="A3081" s="205">
        <v>3076</v>
      </c>
      <c r="B3081" s="209"/>
      <c r="C3081" s="205" t="s">
        <v>228</v>
      </c>
      <c r="D3081" s="205" t="s">
        <v>898</v>
      </c>
      <c r="E3081" s="205" t="s">
        <v>229</v>
      </c>
      <c r="F3081" s="205"/>
      <c r="G3081" s="210">
        <v>30000</v>
      </c>
      <c r="H3081" s="205" t="s">
        <v>8</v>
      </c>
    </row>
    <row r="3082" spans="1:8" s="94" customFormat="1" ht="11.25" customHeight="1">
      <c r="A3082" s="206">
        <v>3077</v>
      </c>
      <c r="B3082" s="211"/>
      <c r="C3082" s="206" t="s">
        <v>228</v>
      </c>
      <c r="D3082" s="206" t="s">
        <v>823</v>
      </c>
      <c r="E3082" s="206" t="s">
        <v>229</v>
      </c>
      <c r="F3082" s="206"/>
      <c r="G3082" s="212">
        <v>10000</v>
      </c>
      <c r="H3082" s="206" t="s">
        <v>8</v>
      </c>
    </row>
    <row r="3083" spans="1:8" s="94" customFormat="1" ht="11.25" customHeight="1">
      <c r="A3083" s="205">
        <v>3078</v>
      </c>
      <c r="B3083" s="209"/>
      <c r="C3083" s="205" t="s">
        <v>228</v>
      </c>
      <c r="D3083" s="205" t="s">
        <v>819</v>
      </c>
      <c r="E3083" s="205" t="s">
        <v>229</v>
      </c>
      <c r="F3083" s="205"/>
      <c r="G3083" s="210">
        <v>30000</v>
      </c>
      <c r="H3083" s="205" t="s">
        <v>8</v>
      </c>
    </row>
    <row r="3084" spans="1:8" s="94" customFormat="1" ht="11.25" customHeight="1">
      <c r="A3084" s="206">
        <v>3079</v>
      </c>
      <c r="B3084" s="211"/>
      <c r="C3084" s="206" t="s">
        <v>228</v>
      </c>
      <c r="D3084" s="206" t="s">
        <v>839</v>
      </c>
      <c r="E3084" s="206" t="s">
        <v>229</v>
      </c>
      <c r="F3084" s="206"/>
      <c r="G3084" s="212">
        <v>10000</v>
      </c>
      <c r="H3084" s="206" t="s">
        <v>8</v>
      </c>
    </row>
    <row r="3085" spans="1:8" s="94" customFormat="1" ht="11.25" customHeight="1">
      <c r="A3085" s="205">
        <v>3080</v>
      </c>
      <c r="B3085" s="209"/>
      <c r="C3085" s="205" t="s">
        <v>228</v>
      </c>
      <c r="D3085" s="205" t="s">
        <v>823</v>
      </c>
      <c r="E3085" s="205" t="s">
        <v>229</v>
      </c>
      <c r="F3085" s="205"/>
      <c r="G3085" s="210">
        <v>30000</v>
      </c>
      <c r="H3085" s="205" t="s">
        <v>8</v>
      </c>
    </row>
    <row r="3086" spans="1:8" s="94" customFormat="1" ht="11.25" customHeight="1">
      <c r="A3086" s="206">
        <v>3081</v>
      </c>
      <c r="B3086" s="211"/>
      <c r="C3086" s="206" t="s">
        <v>228</v>
      </c>
      <c r="D3086" s="206" t="s">
        <v>828</v>
      </c>
      <c r="E3086" s="206" t="s">
        <v>229</v>
      </c>
      <c r="F3086" s="206"/>
      <c r="G3086" s="212">
        <v>10000</v>
      </c>
      <c r="H3086" s="206" t="s">
        <v>8</v>
      </c>
    </row>
    <row r="3087" spans="1:8" s="94" customFormat="1" ht="11.25" customHeight="1">
      <c r="A3087" s="205">
        <v>3082</v>
      </c>
      <c r="B3087" s="209"/>
      <c r="C3087" s="205" t="s">
        <v>228</v>
      </c>
      <c r="D3087" s="205" t="s">
        <v>846</v>
      </c>
      <c r="E3087" s="205" t="s">
        <v>229</v>
      </c>
      <c r="F3087" s="205"/>
      <c r="G3087" s="210">
        <v>30000</v>
      </c>
      <c r="H3087" s="205" t="s">
        <v>8</v>
      </c>
    </row>
    <row r="3088" spans="1:8" s="94" customFormat="1" ht="11.25" customHeight="1">
      <c r="A3088" s="206">
        <v>3083</v>
      </c>
      <c r="B3088" s="211"/>
      <c r="C3088" s="206" t="s">
        <v>228</v>
      </c>
      <c r="D3088" s="206" t="s">
        <v>827</v>
      </c>
      <c r="E3088" s="206" t="s">
        <v>229</v>
      </c>
      <c r="F3088" s="206"/>
      <c r="G3088" s="212">
        <v>20000</v>
      </c>
      <c r="H3088" s="206" t="s">
        <v>8</v>
      </c>
    </row>
    <row r="3089" spans="1:8" s="94" customFormat="1" ht="11.25" customHeight="1">
      <c r="A3089" s="205">
        <v>3084</v>
      </c>
      <c r="B3089" s="209"/>
      <c r="C3089" s="205" t="s">
        <v>228</v>
      </c>
      <c r="D3089" s="205" t="s">
        <v>1131</v>
      </c>
      <c r="E3089" s="205" t="s">
        <v>229</v>
      </c>
      <c r="F3089" s="205"/>
      <c r="G3089" s="210">
        <v>20000</v>
      </c>
      <c r="H3089" s="205" t="s">
        <v>8</v>
      </c>
    </row>
    <row r="3090" spans="1:8" s="94" customFormat="1" ht="11.25" customHeight="1">
      <c r="A3090" s="206">
        <v>3085</v>
      </c>
      <c r="B3090" s="211"/>
      <c r="C3090" s="206" t="s">
        <v>228</v>
      </c>
      <c r="D3090" s="206" t="s">
        <v>823</v>
      </c>
      <c r="E3090" s="206" t="s">
        <v>229</v>
      </c>
      <c r="F3090" s="206"/>
      <c r="G3090" s="212">
        <v>10000</v>
      </c>
      <c r="H3090" s="206" t="s">
        <v>8</v>
      </c>
    </row>
    <row r="3091" spans="1:8" s="94" customFormat="1" ht="11.25" customHeight="1">
      <c r="A3091" s="205">
        <v>3086</v>
      </c>
      <c r="B3091" s="209"/>
      <c r="C3091" s="205" t="s">
        <v>228</v>
      </c>
      <c r="D3091" s="205" t="s">
        <v>830</v>
      </c>
      <c r="E3091" s="205" t="s">
        <v>229</v>
      </c>
      <c r="F3091" s="205"/>
      <c r="G3091" s="210">
        <v>10000</v>
      </c>
      <c r="H3091" s="205" t="s">
        <v>8</v>
      </c>
    </row>
    <row r="3092" spans="1:8" s="94" customFormat="1" ht="11.25" customHeight="1">
      <c r="A3092" s="206">
        <v>3087</v>
      </c>
      <c r="B3092" s="211"/>
      <c r="C3092" s="206" t="s">
        <v>228</v>
      </c>
      <c r="D3092" s="206" t="s">
        <v>819</v>
      </c>
      <c r="E3092" s="206" t="s">
        <v>229</v>
      </c>
      <c r="F3092" s="206"/>
      <c r="G3092" s="212">
        <v>30000</v>
      </c>
      <c r="H3092" s="206" t="s">
        <v>8</v>
      </c>
    </row>
    <row r="3093" spans="1:8" s="94" customFormat="1" ht="11.25" customHeight="1">
      <c r="A3093" s="205">
        <v>3088</v>
      </c>
      <c r="B3093" s="209"/>
      <c r="C3093" s="205" t="s">
        <v>228</v>
      </c>
      <c r="D3093" s="205" t="s">
        <v>827</v>
      </c>
      <c r="E3093" s="205" t="s">
        <v>229</v>
      </c>
      <c r="F3093" s="205"/>
      <c r="G3093" s="210">
        <v>20000</v>
      </c>
      <c r="H3093" s="205" t="s">
        <v>8</v>
      </c>
    </row>
    <row r="3094" spans="1:8" s="94" customFormat="1" ht="11.25" customHeight="1">
      <c r="A3094" s="206">
        <v>3089</v>
      </c>
      <c r="B3094" s="211"/>
      <c r="C3094" s="206" t="s">
        <v>228</v>
      </c>
      <c r="D3094" s="206" t="s">
        <v>819</v>
      </c>
      <c r="E3094" s="206" t="s">
        <v>229</v>
      </c>
      <c r="F3094" s="206"/>
      <c r="G3094" s="212">
        <v>30000</v>
      </c>
      <c r="H3094" s="206" t="s">
        <v>8</v>
      </c>
    </row>
    <row r="3095" spans="1:8" s="94" customFormat="1" ht="11.25" customHeight="1">
      <c r="A3095" s="205">
        <v>3090</v>
      </c>
      <c r="B3095" s="209"/>
      <c r="C3095" s="205" t="s">
        <v>228</v>
      </c>
      <c r="D3095" s="205" t="s">
        <v>865</v>
      </c>
      <c r="E3095" s="205" t="s">
        <v>229</v>
      </c>
      <c r="F3095" s="205"/>
      <c r="G3095" s="210">
        <v>30000</v>
      </c>
      <c r="H3095" s="205" t="s">
        <v>8</v>
      </c>
    </row>
    <row r="3096" spans="1:8" s="94" customFormat="1" ht="11.25" customHeight="1">
      <c r="A3096" s="206">
        <v>3091</v>
      </c>
      <c r="B3096" s="211"/>
      <c r="C3096" s="206" t="s">
        <v>228</v>
      </c>
      <c r="D3096" s="206" t="s">
        <v>846</v>
      </c>
      <c r="E3096" s="206" t="s">
        <v>229</v>
      </c>
      <c r="F3096" s="206"/>
      <c r="G3096" s="212">
        <v>10000</v>
      </c>
      <c r="H3096" s="206" t="s">
        <v>8</v>
      </c>
    </row>
    <row r="3097" spans="1:8" s="94" customFormat="1" ht="11.25" customHeight="1">
      <c r="A3097" s="205">
        <v>3092</v>
      </c>
      <c r="B3097" s="209"/>
      <c r="C3097" s="205" t="s">
        <v>228</v>
      </c>
      <c r="D3097" s="205" t="s">
        <v>835</v>
      </c>
      <c r="E3097" s="205" t="s">
        <v>229</v>
      </c>
      <c r="F3097" s="205"/>
      <c r="G3097" s="210">
        <v>10000</v>
      </c>
      <c r="H3097" s="205" t="s">
        <v>8</v>
      </c>
    </row>
    <row r="3098" spans="1:8" s="94" customFormat="1" ht="11.25" customHeight="1">
      <c r="A3098" s="206">
        <v>3093</v>
      </c>
      <c r="B3098" s="211"/>
      <c r="C3098" s="206" t="s">
        <v>228</v>
      </c>
      <c r="D3098" s="206" t="s">
        <v>819</v>
      </c>
      <c r="E3098" s="206" t="s">
        <v>229</v>
      </c>
      <c r="F3098" s="206"/>
      <c r="G3098" s="212">
        <v>10000</v>
      </c>
      <c r="H3098" s="206" t="s">
        <v>8</v>
      </c>
    </row>
    <row r="3099" spans="1:8" s="94" customFormat="1" ht="11.25" customHeight="1">
      <c r="A3099" s="205">
        <v>3094</v>
      </c>
      <c r="B3099" s="209"/>
      <c r="C3099" s="205" t="s">
        <v>228</v>
      </c>
      <c r="D3099" s="205" t="s">
        <v>850</v>
      </c>
      <c r="E3099" s="205" t="s">
        <v>229</v>
      </c>
      <c r="F3099" s="205"/>
      <c r="G3099" s="210">
        <v>10000</v>
      </c>
      <c r="H3099" s="205" t="s">
        <v>8</v>
      </c>
    </row>
    <row r="3100" spans="1:8" s="94" customFormat="1" ht="11.25" customHeight="1">
      <c r="A3100" s="206">
        <v>3095</v>
      </c>
      <c r="B3100" s="211"/>
      <c r="C3100" s="206" t="s">
        <v>228</v>
      </c>
      <c r="D3100" s="206" t="s">
        <v>831</v>
      </c>
      <c r="E3100" s="206" t="s">
        <v>229</v>
      </c>
      <c r="F3100" s="206"/>
      <c r="G3100" s="212">
        <v>10000</v>
      </c>
      <c r="H3100" s="206" t="s">
        <v>8</v>
      </c>
    </row>
    <row r="3101" spans="1:8" s="94" customFormat="1" ht="11.25" customHeight="1">
      <c r="A3101" s="205">
        <v>3096</v>
      </c>
      <c r="B3101" s="209"/>
      <c r="C3101" s="205" t="s">
        <v>228</v>
      </c>
      <c r="D3101" s="205" t="s">
        <v>820</v>
      </c>
      <c r="E3101" s="205" t="s">
        <v>229</v>
      </c>
      <c r="F3101" s="205"/>
      <c r="G3101" s="210">
        <v>20000</v>
      </c>
      <c r="H3101" s="205" t="s">
        <v>8</v>
      </c>
    </row>
    <row r="3102" spans="1:8" s="94" customFormat="1" ht="11.25" customHeight="1">
      <c r="A3102" s="206">
        <v>3097</v>
      </c>
      <c r="B3102" s="211"/>
      <c r="C3102" s="206" t="s">
        <v>228</v>
      </c>
      <c r="D3102" s="206" t="s">
        <v>840</v>
      </c>
      <c r="E3102" s="206" t="s">
        <v>229</v>
      </c>
      <c r="F3102" s="206"/>
      <c r="G3102" s="212">
        <v>10000</v>
      </c>
      <c r="H3102" s="206" t="s">
        <v>8</v>
      </c>
    </row>
    <row r="3103" spans="1:8" s="94" customFormat="1" ht="11.25" customHeight="1">
      <c r="A3103" s="205">
        <v>3098</v>
      </c>
      <c r="B3103" s="209"/>
      <c r="C3103" s="205" t="s">
        <v>228</v>
      </c>
      <c r="D3103" s="205" t="s">
        <v>819</v>
      </c>
      <c r="E3103" s="205" t="s">
        <v>229</v>
      </c>
      <c r="F3103" s="205"/>
      <c r="G3103" s="210">
        <v>20000</v>
      </c>
      <c r="H3103" s="205" t="s">
        <v>8</v>
      </c>
    </row>
    <row r="3104" spans="1:8" s="94" customFormat="1" ht="11.25" customHeight="1">
      <c r="A3104" s="206">
        <v>3099</v>
      </c>
      <c r="B3104" s="211"/>
      <c r="C3104" s="206" t="s">
        <v>228</v>
      </c>
      <c r="D3104" s="206" t="s">
        <v>822</v>
      </c>
      <c r="E3104" s="206" t="s">
        <v>229</v>
      </c>
      <c r="F3104" s="206"/>
      <c r="G3104" s="212">
        <v>30000</v>
      </c>
      <c r="H3104" s="206" t="s">
        <v>8</v>
      </c>
    </row>
    <row r="3105" spans="1:8" s="94" customFormat="1" ht="11.25" customHeight="1">
      <c r="A3105" s="205">
        <v>3100</v>
      </c>
      <c r="B3105" s="209"/>
      <c r="C3105" s="205" t="s">
        <v>228</v>
      </c>
      <c r="D3105" s="205" t="s">
        <v>823</v>
      </c>
      <c r="E3105" s="205" t="s">
        <v>229</v>
      </c>
      <c r="F3105" s="205"/>
      <c r="G3105" s="210">
        <v>10000</v>
      </c>
      <c r="H3105" s="205" t="s">
        <v>8</v>
      </c>
    </row>
    <row r="3106" spans="1:8" s="94" customFormat="1" ht="11.25" customHeight="1">
      <c r="A3106" s="206">
        <v>3101</v>
      </c>
      <c r="B3106" s="211"/>
      <c r="C3106" s="206" t="s">
        <v>228</v>
      </c>
      <c r="D3106" s="206" t="s">
        <v>823</v>
      </c>
      <c r="E3106" s="206" t="s">
        <v>229</v>
      </c>
      <c r="F3106" s="206"/>
      <c r="G3106" s="212">
        <v>10000</v>
      </c>
      <c r="H3106" s="206" t="s">
        <v>8</v>
      </c>
    </row>
    <row r="3107" spans="1:8" s="94" customFormat="1" ht="11.25" customHeight="1">
      <c r="A3107" s="205">
        <v>3102</v>
      </c>
      <c r="B3107" s="209"/>
      <c r="C3107" s="205" t="s">
        <v>228</v>
      </c>
      <c r="D3107" s="205" t="s">
        <v>831</v>
      </c>
      <c r="E3107" s="205" t="s">
        <v>229</v>
      </c>
      <c r="F3107" s="205"/>
      <c r="G3107" s="210">
        <v>10000</v>
      </c>
      <c r="H3107" s="205" t="s">
        <v>8</v>
      </c>
    </row>
    <row r="3108" spans="1:8" s="94" customFormat="1" ht="11.25" customHeight="1">
      <c r="A3108" s="206">
        <v>3103</v>
      </c>
      <c r="B3108" s="211"/>
      <c r="C3108" s="206" t="s">
        <v>228</v>
      </c>
      <c r="D3108" s="206" t="s">
        <v>845</v>
      </c>
      <c r="E3108" s="206" t="s">
        <v>229</v>
      </c>
      <c r="F3108" s="206"/>
      <c r="G3108" s="212">
        <v>10000</v>
      </c>
      <c r="H3108" s="206" t="s">
        <v>8</v>
      </c>
    </row>
    <row r="3109" spans="1:8" s="94" customFormat="1" ht="11.25" customHeight="1">
      <c r="A3109" s="205">
        <v>3104</v>
      </c>
      <c r="B3109" s="209"/>
      <c r="C3109" s="205" t="s">
        <v>228</v>
      </c>
      <c r="D3109" s="205" t="s">
        <v>825</v>
      </c>
      <c r="E3109" s="205" t="s">
        <v>229</v>
      </c>
      <c r="F3109" s="205"/>
      <c r="G3109" s="210">
        <v>10000</v>
      </c>
      <c r="H3109" s="205" t="s">
        <v>8</v>
      </c>
    </row>
    <row r="3110" spans="1:8" s="94" customFormat="1" ht="11.25" customHeight="1">
      <c r="A3110" s="206">
        <v>3105</v>
      </c>
      <c r="B3110" s="211"/>
      <c r="C3110" s="206" t="s">
        <v>228</v>
      </c>
      <c r="D3110" s="206" t="s">
        <v>824</v>
      </c>
      <c r="E3110" s="206" t="s">
        <v>229</v>
      </c>
      <c r="F3110" s="206"/>
      <c r="G3110" s="212">
        <v>50000</v>
      </c>
      <c r="H3110" s="206" t="s">
        <v>8</v>
      </c>
    </row>
    <row r="3111" spans="1:8" s="94" customFormat="1" ht="11.25" customHeight="1">
      <c r="A3111" s="205">
        <v>3106</v>
      </c>
      <c r="B3111" s="209"/>
      <c r="C3111" s="205" t="s">
        <v>228</v>
      </c>
      <c r="D3111" s="205" t="s">
        <v>838</v>
      </c>
      <c r="E3111" s="205" t="s">
        <v>229</v>
      </c>
      <c r="F3111" s="205"/>
      <c r="G3111" s="210">
        <v>30000</v>
      </c>
      <c r="H3111" s="205" t="s">
        <v>8</v>
      </c>
    </row>
    <row r="3112" spans="1:8" s="94" customFormat="1" ht="11.25" customHeight="1">
      <c r="A3112" s="206">
        <v>3107</v>
      </c>
      <c r="B3112" s="211"/>
      <c r="C3112" s="206" t="s">
        <v>228</v>
      </c>
      <c r="D3112" s="206" t="s">
        <v>823</v>
      </c>
      <c r="E3112" s="206" t="s">
        <v>229</v>
      </c>
      <c r="F3112" s="206"/>
      <c r="G3112" s="212">
        <v>10000</v>
      </c>
      <c r="H3112" s="206" t="s">
        <v>8</v>
      </c>
    </row>
    <row r="3113" spans="1:8" s="94" customFormat="1" ht="11.25" customHeight="1">
      <c r="A3113" s="205">
        <v>3108</v>
      </c>
      <c r="B3113" s="209"/>
      <c r="C3113" s="205" t="s">
        <v>228</v>
      </c>
      <c r="D3113" s="205" t="s">
        <v>855</v>
      </c>
      <c r="E3113" s="205" t="s">
        <v>229</v>
      </c>
      <c r="F3113" s="205"/>
      <c r="G3113" s="210">
        <v>10000</v>
      </c>
      <c r="H3113" s="205" t="s">
        <v>8</v>
      </c>
    </row>
    <row r="3114" spans="1:8" s="94" customFormat="1" ht="11.25" customHeight="1">
      <c r="A3114" s="206">
        <v>3109</v>
      </c>
      <c r="B3114" s="211"/>
      <c r="C3114" s="206" t="s">
        <v>228</v>
      </c>
      <c r="D3114" s="206" t="s">
        <v>839</v>
      </c>
      <c r="E3114" s="206" t="s">
        <v>229</v>
      </c>
      <c r="F3114" s="206"/>
      <c r="G3114" s="212">
        <v>10000</v>
      </c>
      <c r="H3114" s="206" t="s">
        <v>8</v>
      </c>
    </row>
    <row r="3115" spans="1:8" s="94" customFormat="1" ht="11.25" customHeight="1">
      <c r="A3115" s="205">
        <v>3110</v>
      </c>
      <c r="B3115" s="209"/>
      <c r="C3115" s="205" t="s">
        <v>228</v>
      </c>
      <c r="D3115" s="205" t="s">
        <v>839</v>
      </c>
      <c r="E3115" s="205" t="s">
        <v>229</v>
      </c>
      <c r="F3115" s="205"/>
      <c r="G3115" s="210">
        <v>5000</v>
      </c>
      <c r="H3115" s="205" t="s">
        <v>8</v>
      </c>
    </row>
    <row r="3116" spans="1:8" s="94" customFormat="1" ht="11.25" customHeight="1">
      <c r="A3116" s="206">
        <v>3111</v>
      </c>
      <c r="B3116" s="211"/>
      <c r="C3116" s="206" t="s">
        <v>228</v>
      </c>
      <c r="D3116" s="206" t="s">
        <v>839</v>
      </c>
      <c r="E3116" s="206" t="s">
        <v>229</v>
      </c>
      <c r="F3116" s="206"/>
      <c r="G3116" s="212">
        <v>10000</v>
      </c>
      <c r="H3116" s="206" t="s">
        <v>8</v>
      </c>
    </row>
    <row r="3117" spans="1:8" s="94" customFormat="1" ht="11.25" customHeight="1">
      <c r="A3117" s="205">
        <v>3112</v>
      </c>
      <c r="B3117" s="209"/>
      <c r="C3117" s="205" t="s">
        <v>228</v>
      </c>
      <c r="D3117" s="205" t="s">
        <v>823</v>
      </c>
      <c r="E3117" s="205" t="s">
        <v>229</v>
      </c>
      <c r="F3117" s="205"/>
      <c r="G3117" s="210">
        <v>10000</v>
      </c>
      <c r="H3117" s="205" t="s">
        <v>8</v>
      </c>
    </row>
    <row r="3118" spans="1:8" s="94" customFormat="1" ht="11.25" customHeight="1">
      <c r="A3118" s="206">
        <v>3113</v>
      </c>
      <c r="B3118" s="211"/>
      <c r="C3118" s="206" t="s">
        <v>228</v>
      </c>
      <c r="D3118" s="206" t="s">
        <v>832</v>
      </c>
      <c r="E3118" s="206" t="s">
        <v>229</v>
      </c>
      <c r="F3118" s="206"/>
      <c r="G3118" s="212">
        <v>10000</v>
      </c>
      <c r="H3118" s="206" t="s">
        <v>8</v>
      </c>
    </row>
    <row r="3119" spans="1:8" s="94" customFormat="1" ht="11.25" customHeight="1">
      <c r="A3119" s="205">
        <v>3114</v>
      </c>
      <c r="B3119" s="209"/>
      <c r="C3119" s="205" t="s">
        <v>228</v>
      </c>
      <c r="D3119" s="205" t="s">
        <v>823</v>
      </c>
      <c r="E3119" s="205" t="s">
        <v>229</v>
      </c>
      <c r="F3119" s="205"/>
      <c r="G3119" s="210">
        <v>20000</v>
      </c>
      <c r="H3119" s="205" t="s">
        <v>8</v>
      </c>
    </row>
    <row r="3120" spans="1:8" s="94" customFormat="1" ht="11.25" customHeight="1">
      <c r="A3120" s="206">
        <v>3115</v>
      </c>
      <c r="B3120" s="211"/>
      <c r="C3120" s="206" t="s">
        <v>228</v>
      </c>
      <c r="D3120" s="206" t="s">
        <v>831</v>
      </c>
      <c r="E3120" s="206" t="s">
        <v>229</v>
      </c>
      <c r="F3120" s="206"/>
      <c r="G3120" s="212">
        <v>20000</v>
      </c>
      <c r="H3120" s="206" t="s">
        <v>8</v>
      </c>
    </row>
    <row r="3121" spans="1:8" s="94" customFormat="1" ht="11.25" customHeight="1">
      <c r="A3121" s="205">
        <v>3116</v>
      </c>
      <c r="B3121" s="209"/>
      <c r="C3121" s="205" t="s">
        <v>228</v>
      </c>
      <c r="D3121" s="205" t="s">
        <v>850</v>
      </c>
      <c r="E3121" s="205" t="s">
        <v>229</v>
      </c>
      <c r="F3121" s="205"/>
      <c r="G3121" s="210">
        <v>10000</v>
      </c>
      <c r="H3121" s="205" t="s">
        <v>8</v>
      </c>
    </row>
    <row r="3122" spans="1:8" s="94" customFormat="1" ht="11.25" customHeight="1">
      <c r="A3122" s="206">
        <v>3117</v>
      </c>
      <c r="B3122" s="211"/>
      <c r="C3122" s="206" t="s">
        <v>228</v>
      </c>
      <c r="D3122" s="206" t="s">
        <v>839</v>
      </c>
      <c r="E3122" s="206" t="s">
        <v>229</v>
      </c>
      <c r="F3122" s="206"/>
      <c r="G3122" s="212">
        <v>50000</v>
      </c>
      <c r="H3122" s="206" t="s">
        <v>8</v>
      </c>
    </row>
    <row r="3123" spans="1:8" s="94" customFormat="1" ht="11.25" customHeight="1">
      <c r="A3123" s="205">
        <v>3118</v>
      </c>
      <c r="B3123" s="209"/>
      <c r="C3123" s="205" t="s">
        <v>228</v>
      </c>
      <c r="D3123" s="205" t="s">
        <v>823</v>
      </c>
      <c r="E3123" s="205" t="s">
        <v>229</v>
      </c>
      <c r="F3123" s="205"/>
      <c r="G3123" s="210">
        <v>50000</v>
      </c>
      <c r="H3123" s="205" t="s">
        <v>7</v>
      </c>
    </row>
    <row r="3124" spans="1:8" s="94" customFormat="1" ht="11.25" customHeight="1">
      <c r="A3124" s="206">
        <v>3119</v>
      </c>
      <c r="B3124" s="211"/>
      <c r="C3124" s="206" t="s">
        <v>228</v>
      </c>
      <c r="D3124" s="206" t="s">
        <v>819</v>
      </c>
      <c r="E3124" s="206" t="s">
        <v>229</v>
      </c>
      <c r="F3124" s="206"/>
      <c r="G3124" s="212">
        <v>20000</v>
      </c>
      <c r="H3124" s="206" t="s">
        <v>8</v>
      </c>
    </row>
    <row r="3125" spans="1:8" s="94" customFormat="1" ht="11.25" customHeight="1">
      <c r="A3125" s="205">
        <v>3120</v>
      </c>
      <c r="B3125" s="209"/>
      <c r="C3125" s="205" t="s">
        <v>228</v>
      </c>
      <c r="D3125" s="205" t="s">
        <v>832</v>
      </c>
      <c r="E3125" s="205" t="s">
        <v>229</v>
      </c>
      <c r="F3125" s="205"/>
      <c r="G3125" s="210">
        <v>5000</v>
      </c>
      <c r="H3125" s="205" t="s">
        <v>8</v>
      </c>
    </row>
    <row r="3126" spans="1:8" s="94" customFormat="1" ht="11.25" customHeight="1">
      <c r="A3126" s="206">
        <v>3121</v>
      </c>
      <c r="B3126" s="211"/>
      <c r="C3126" s="206" t="s">
        <v>228</v>
      </c>
      <c r="D3126" s="206" t="s">
        <v>823</v>
      </c>
      <c r="E3126" s="206" t="s">
        <v>229</v>
      </c>
      <c r="F3126" s="206" t="s">
        <v>734</v>
      </c>
      <c r="G3126" s="212">
        <v>50000</v>
      </c>
      <c r="H3126" s="206" t="s">
        <v>7</v>
      </c>
    </row>
    <row r="3127" spans="1:8" s="94" customFormat="1" ht="11.25" customHeight="1">
      <c r="A3127" s="205">
        <v>3122</v>
      </c>
      <c r="B3127" s="209"/>
      <c r="C3127" s="205" t="s">
        <v>228</v>
      </c>
      <c r="D3127" s="205" t="s">
        <v>857</v>
      </c>
      <c r="E3127" s="205" t="s">
        <v>229</v>
      </c>
      <c r="F3127" s="205"/>
      <c r="G3127" s="210">
        <v>10000</v>
      </c>
      <c r="H3127" s="205" t="s">
        <v>8</v>
      </c>
    </row>
    <row r="3128" spans="1:8" s="94" customFormat="1" ht="11.25" customHeight="1">
      <c r="A3128" s="206">
        <v>3123</v>
      </c>
      <c r="B3128" s="211"/>
      <c r="C3128" s="206" t="s">
        <v>228</v>
      </c>
      <c r="D3128" s="206" t="s">
        <v>848</v>
      </c>
      <c r="E3128" s="206" t="s">
        <v>229</v>
      </c>
      <c r="F3128" s="206"/>
      <c r="G3128" s="212">
        <v>30000</v>
      </c>
      <c r="H3128" s="206" t="s">
        <v>8</v>
      </c>
    </row>
    <row r="3129" spans="1:8" s="94" customFormat="1" ht="11.25" customHeight="1">
      <c r="A3129" s="205">
        <v>3124</v>
      </c>
      <c r="B3129" s="209"/>
      <c r="C3129" s="205" t="s">
        <v>228</v>
      </c>
      <c r="D3129" s="205" t="s">
        <v>831</v>
      </c>
      <c r="E3129" s="205" t="s">
        <v>229</v>
      </c>
      <c r="F3129" s="205"/>
      <c r="G3129" s="210">
        <v>10000</v>
      </c>
      <c r="H3129" s="205" t="s">
        <v>8</v>
      </c>
    </row>
    <row r="3130" spans="1:8" s="94" customFormat="1" ht="11.25" customHeight="1">
      <c r="A3130" s="206">
        <v>3125</v>
      </c>
      <c r="B3130" s="211"/>
      <c r="C3130" s="206" t="s">
        <v>228</v>
      </c>
      <c r="D3130" s="206" t="s">
        <v>819</v>
      </c>
      <c r="E3130" s="206" t="s">
        <v>229</v>
      </c>
      <c r="F3130" s="206"/>
      <c r="G3130" s="212">
        <v>10000</v>
      </c>
      <c r="H3130" s="206" t="s">
        <v>8</v>
      </c>
    </row>
    <row r="3131" spans="1:8" s="94" customFormat="1" ht="11.25" customHeight="1">
      <c r="A3131" s="205">
        <v>3126</v>
      </c>
      <c r="B3131" s="209"/>
      <c r="C3131" s="205" t="s">
        <v>228</v>
      </c>
      <c r="D3131" s="205" t="s">
        <v>819</v>
      </c>
      <c r="E3131" s="205" t="s">
        <v>229</v>
      </c>
      <c r="F3131" s="205"/>
      <c r="G3131" s="210">
        <v>30000</v>
      </c>
      <c r="H3131" s="205" t="s">
        <v>8</v>
      </c>
    </row>
    <row r="3132" spans="1:8" s="94" customFormat="1" ht="11.25" customHeight="1">
      <c r="A3132" s="206">
        <v>3127</v>
      </c>
      <c r="B3132" s="211"/>
      <c r="C3132" s="206" t="s">
        <v>228</v>
      </c>
      <c r="D3132" s="206" t="s">
        <v>823</v>
      </c>
      <c r="E3132" s="206" t="s">
        <v>229</v>
      </c>
      <c r="F3132" s="206"/>
      <c r="G3132" s="212">
        <v>20000</v>
      </c>
      <c r="H3132" s="206" t="s">
        <v>8</v>
      </c>
    </row>
    <row r="3133" spans="1:8" s="94" customFormat="1" ht="11.25" customHeight="1">
      <c r="A3133" s="205">
        <v>3128</v>
      </c>
      <c r="B3133" s="209"/>
      <c r="C3133" s="205" t="s">
        <v>228</v>
      </c>
      <c r="D3133" s="205" t="s">
        <v>868</v>
      </c>
      <c r="E3133" s="205" t="s">
        <v>229</v>
      </c>
      <c r="F3133" s="205"/>
      <c r="G3133" s="210">
        <v>20000</v>
      </c>
      <c r="H3133" s="205" t="s">
        <v>8</v>
      </c>
    </row>
    <row r="3134" spans="1:8" s="94" customFormat="1" ht="11.25" customHeight="1">
      <c r="A3134" s="206">
        <v>3129</v>
      </c>
      <c r="B3134" s="211"/>
      <c r="C3134" s="206" t="s">
        <v>228</v>
      </c>
      <c r="D3134" s="206" t="s">
        <v>848</v>
      </c>
      <c r="E3134" s="206" t="s">
        <v>229</v>
      </c>
      <c r="F3134" s="206"/>
      <c r="G3134" s="212">
        <v>10000</v>
      </c>
      <c r="H3134" s="206" t="s">
        <v>8</v>
      </c>
    </row>
    <row r="3135" spans="1:8" s="94" customFormat="1" ht="11.25" customHeight="1">
      <c r="A3135" s="205">
        <v>3130</v>
      </c>
      <c r="B3135" s="209"/>
      <c r="C3135" s="205" t="s">
        <v>228</v>
      </c>
      <c r="D3135" s="205" t="s">
        <v>848</v>
      </c>
      <c r="E3135" s="205" t="s">
        <v>229</v>
      </c>
      <c r="F3135" s="205"/>
      <c r="G3135" s="210">
        <v>10000</v>
      </c>
      <c r="H3135" s="205" t="s">
        <v>8</v>
      </c>
    </row>
    <row r="3136" spans="1:8" s="94" customFormat="1" ht="11.25" customHeight="1">
      <c r="A3136" s="206">
        <v>3131</v>
      </c>
      <c r="B3136" s="211"/>
      <c r="C3136" s="206" t="s">
        <v>228</v>
      </c>
      <c r="D3136" s="206" t="s">
        <v>840</v>
      </c>
      <c r="E3136" s="206" t="s">
        <v>229</v>
      </c>
      <c r="F3136" s="206"/>
      <c r="G3136" s="212">
        <v>10000</v>
      </c>
      <c r="H3136" s="206" t="s">
        <v>8</v>
      </c>
    </row>
    <row r="3137" spans="1:8" s="94" customFormat="1" ht="11.25" customHeight="1">
      <c r="A3137" s="205">
        <v>3132</v>
      </c>
      <c r="B3137" s="209"/>
      <c r="C3137" s="205" t="s">
        <v>228</v>
      </c>
      <c r="D3137" s="205" t="s">
        <v>831</v>
      </c>
      <c r="E3137" s="205" t="s">
        <v>229</v>
      </c>
      <c r="F3137" s="205"/>
      <c r="G3137" s="210">
        <v>50000</v>
      </c>
      <c r="H3137" s="205" t="s">
        <v>8</v>
      </c>
    </row>
    <row r="3138" spans="1:8" s="94" customFormat="1" ht="11.25" customHeight="1">
      <c r="A3138" s="206">
        <v>3133</v>
      </c>
      <c r="B3138" s="211"/>
      <c r="C3138" s="206" t="s">
        <v>228</v>
      </c>
      <c r="D3138" s="206" t="s">
        <v>819</v>
      </c>
      <c r="E3138" s="206" t="s">
        <v>229</v>
      </c>
      <c r="F3138" s="206"/>
      <c r="G3138" s="212">
        <v>50000</v>
      </c>
      <c r="H3138" s="206" t="s">
        <v>8</v>
      </c>
    </row>
    <row r="3139" spans="1:8" s="94" customFormat="1" ht="11.25" customHeight="1">
      <c r="A3139" s="205">
        <v>3134</v>
      </c>
      <c r="B3139" s="209"/>
      <c r="C3139" s="205" t="s">
        <v>228</v>
      </c>
      <c r="D3139" s="205" t="s">
        <v>844</v>
      </c>
      <c r="E3139" s="205" t="s">
        <v>229</v>
      </c>
      <c r="F3139" s="205"/>
      <c r="G3139" s="210">
        <v>10000</v>
      </c>
      <c r="H3139" s="205" t="s">
        <v>8</v>
      </c>
    </row>
    <row r="3140" spans="1:8" s="94" customFormat="1" ht="11.25" customHeight="1">
      <c r="A3140" s="206">
        <v>3135</v>
      </c>
      <c r="B3140" s="211"/>
      <c r="C3140" s="206" t="s">
        <v>228</v>
      </c>
      <c r="D3140" s="206" t="s">
        <v>822</v>
      </c>
      <c r="E3140" s="206" t="s">
        <v>229</v>
      </c>
      <c r="F3140" s="206"/>
      <c r="G3140" s="212">
        <v>10000</v>
      </c>
      <c r="H3140" s="206" t="s">
        <v>8</v>
      </c>
    </row>
    <row r="3141" spans="1:8" s="94" customFormat="1" ht="11.25" customHeight="1">
      <c r="A3141" s="205">
        <v>3136</v>
      </c>
      <c r="B3141" s="209"/>
      <c r="C3141" s="205" t="s">
        <v>228</v>
      </c>
      <c r="D3141" s="205" t="s">
        <v>831</v>
      </c>
      <c r="E3141" s="205" t="s">
        <v>229</v>
      </c>
      <c r="F3141" s="205"/>
      <c r="G3141" s="210">
        <v>10000</v>
      </c>
      <c r="H3141" s="205" t="s">
        <v>8</v>
      </c>
    </row>
    <row r="3142" spans="1:8" s="94" customFormat="1" ht="11.25" customHeight="1">
      <c r="A3142" s="206">
        <v>3137</v>
      </c>
      <c r="B3142" s="211"/>
      <c r="C3142" s="206" t="s">
        <v>228</v>
      </c>
      <c r="D3142" s="206" t="s">
        <v>821</v>
      </c>
      <c r="E3142" s="206" t="s">
        <v>229</v>
      </c>
      <c r="F3142" s="206"/>
      <c r="G3142" s="212">
        <v>10000</v>
      </c>
      <c r="H3142" s="206" t="s">
        <v>8</v>
      </c>
    </row>
    <row r="3143" spans="1:8" s="94" customFormat="1" ht="11.25" customHeight="1">
      <c r="A3143" s="205">
        <v>3138</v>
      </c>
      <c r="B3143" s="209"/>
      <c r="C3143" s="205" t="s">
        <v>228</v>
      </c>
      <c r="D3143" s="205" t="s">
        <v>839</v>
      </c>
      <c r="E3143" s="205" t="s">
        <v>229</v>
      </c>
      <c r="F3143" s="205"/>
      <c r="G3143" s="210">
        <v>20000</v>
      </c>
      <c r="H3143" s="205" t="s">
        <v>8</v>
      </c>
    </row>
    <row r="3144" spans="1:8" s="94" customFormat="1" ht="11.25" customHeight="1">
      <c r="A3144" s="206">
        <v>3139</v>
      </c>
      <c r="B3144" s="211"/>
      <c r="C3144" s="206" t="s">
        <v>228</v>
      </c>
      <c r="D3144" s="206" t="s">
        <v>817</v>
      </c>
      <c r="E3144" s="206" t="s">
        <v>229</v>
      </c>
      <c r="F3144" s="206"/>
      <c r="G3144" s="212">
        <v>30000</v>
      </c>
      <c r="H3144" s="206" t="s">
        <v>8</v>
      </c>
    </row>
    <row r="3145" spans="1:8" s="94" customFormat="1" ht="11.25" customHeight="1">
      <c r="A3145" s="205">
        <v>3140</v>
      </c>
      <c r="B3145" s="209"/>
      <c r="C3145" s="205" t="s">
        <v>228</v>
      </c>
      <c r="D3145" s="205" t="s">
        <v>823</v>
      </c>
      <c r="E3145" s="205" t="s">
        <v>229</v>
      </c>
      <c r="F3145" s="205"/>
      <c r="G3145" s="210">
        <v>10000</v>
      </c>
      <c r="H3145" s="205" t="s">
        <v>8</v>
      </c>
    </row>
    <row r="3146" spans="1:8" s="94" customFormat="1" ht="11.25" customHeight="1">
      <c r="A3146" s="206">
        <v>3141</v>
      </c>
      <c r="B3146" s="211"/>
      <c r="C3146" s="206" t="s">
        <v>228</v>
      </c>
      <c r="D3146" s="206" t="s">
        <v>831</v>
      </c>
      <c r="E3146" s="206" t="s">
        <v>229</v>
      </c>
      <c r="F3146" s="206"/>
      <c r="G3146" s="212">
        <v>10000</v>
      </c>
      <c r="H3146" s="206" t="s">
        <v>8</v>
      </c>
    </row>
    <row r="3147" spans="1:8" s="94" customFormat="1" ht="11.25" customHeight="1">
      <c r="A3147" s="205">
        <v>3142</v>
      </c>
      <c r="B3147" s="209"/>
      <c r="C3147" s="205" t="s">
        <v>228</v>
      </c>
      <c r="D3147" s="205" t="s">
        <v>831</v>
      </c>
      <c r="E3147" s="205" t="s">
        <v>229</v>
      </c>
      <c r="F3147" s="205"/>
      <c r="G3147" s="210">
        <v>10000</v>
      </c>
      <c r="H3147" s="205" t="s">
        <v>8</v>
      </c>
    </row>
    <row r="3148" spans="1:8" s="94" customFormat="1" ht="11.25" customHeight="1">
      <c r="A3148" s="206">
        <v>3143</v>
      </c>
      <c r="B3148" s="211"/>
      <c r="C3148" s="206" t="s">
        <v>228</v>
      </c>
      <c r="D3148" s="206" t="s">
        <v>831</v>
      </c>
      <c r="E3148" s="206" t="s">
        <v>229</v>
      </c>
      <c r="F3148" s="206"/>
      <c r="G3148" s="212">
        <v>10000</v>
      </c>
      <c r="H3148" s="206" t="s">
        <v>8</v>
      </c>
    </row>
    <row r="3149" spans="1:8" s="94" customFormat="1" ht="11.25" customHeight="1">
      <c r="A3149" s="205">
        <v>3144</v>
      </c>
      <c r="B3149" s="209"/>
      <c r="C3149" s="205" t="s">
        <v>228</v>
      </c>
      <c r="D3149" s="205" t="s">
        <v>823</v>
      </c>
      <c r="E3149" s="205" t="s">
        <v>229</v>
      </c>
      <c r="F3149" s="205"/>
      <c r="G3149" s="210">
        <v>10000</v>
      </c>
      <c r="H3149" s="205" t="s">
        <v>8</v>
      </c>
    </row>
    <row r="3150" spans="1:8" s="94" customFormat="1" ht="11.25" customHeight="1">
      <c r="A3150" s="206">
        <v>3145</v>
      </c>
      <c r="B3150" s="206"/>
      <c r="C3150" s="206" t="s">
        <v>228</v>
      </c>
      <c r="D3150" s="206" t="s">
        <v>838</v>
      </c>
      <c r="E3150" s="206" t="s">
        <v>229</v>
      </c>
      <c r="F3150" s="206"/>
      <c r="G3150" s="212">
        <v>30000</v>
      </c>
      <c r="H3150" s="206" t="s">
        <v>8</v>
      </c>
    </row>
    <row r="3151" spans="1:8" s="94" customFormat="1" ht="11.25" customHeight="1">
      <c r="A3151" s="205">
        <v>3146</v>
      </c>
      <c r="B3151" s="214">
        <v>44469</v>
      </c>
      <c r="C3151" s="205" t="s">
        <v>228</v>
      </c>
      <c r="D3151" s="205" t="s">
        <v>869</v>
      </c>
      <c r="E3151" s="205" t="s">
        <v>229</v>
      </c>
      <c r="F3151" s="205"/>
      <c r="G3151" s="210">
        <v>10000</v>
      </c>
      <c r="H3151" s="205" t="s">
        <v>8</v>
      </c>
    </row>
    <row r="3152" spans="1:8" s="94" customFormat="1" ht="11.25" customHeight="1">
      <c r="A3152" s="206">
        <v>3147</v>
      </c>
      <c r="B3152" s="211"/>
      <c r="C3152" s="206" t="s">
        <v>228</v>
      </c>
      <c r="D3152" s="206" t="s">
        <v>817</v>
      </c>
      <c r="E3152" s="206" t="s">
        <v>229</v>
      </c>
      <c r="F3152" s="206"/>
      <c r="G3152" s="212">
        <v>20000</v>
      </c>
      <c r="H3152" s="206" t="s">
        <v>8</v>
      </c>
    </row>
    <row r="3153" spans="1:8" s="94" customFormat="1" ht="11.25" customHeight="1">
      <c r="A3153" s="205">
        <v>3148</v>
      </c>
      <c r="B3153" s="209"/>
      <c r="C3153" s="205" t="s">
        <v>228</v>
      </c>
      <c r="D3153" s="205" t="s">
        <v>823</v>
      </c>
      <c r="E3153" s="205" t="s">
        <v>229</v>
      </c>
      <c r="F3153" s="205"/>
      <c r="G3153" s="210">
        <v>10000</v>
      </c>
      <c r="H3153" s="205" t="s">
        <v>8</v>
      </c>
    </row>
    <row r="3154" spans="1:8" s="94" customFormat="1" ht="11.25" customHeight="1">
      <c r="A3154" s="206">
        <v>3149</v>
      </c>
      <c r="B3154" s="211"/>
      <c r="C3154" s="206" t="s">
        <v>228</v>
      </c>
      <c r="D3154" s="206" t="s">
        <v>839</v>
      </c>
      <c r="E3154" s="206" t="s">
        <v>229</v>
      </c>
      <c r="F3154" s="206"/>
      <c r="G3154" s="212">
        <v>30000</v>
      </c>
      <c r="H3154" s="206" t="s">
        <v>8</v>
      </c>
    </row>
    <row r="3155" spans="1:8" s="94" customFormat="1" ht="11.25" customHeight="1">
      <c r="A3155" s="205">
        <v>3150</v>
      </c>
      <c r="B3155" s="209"/>
      <c r="C3155" s="205" t="s">
        <v>228</v>
      </c>
      <c r="D3155" s="205" t="s">
        <v>865</v>
      </c>
      <c r="E3155" s="205" t="s">
        <v>229</v>
      </c>
      <c r="F3155" s="205"/>
      <c r="G3155" s="210">
        <v>692000</v>
      </c>
      <c r="H3155" s="205" t="s">
        <v>8</v>
      </c>
    </row>
    <row r="3156" spans="1:8" s="94" customFormat="1" ht="11.25" customHeight="1">
      <c r="A3156" s="206">
        <v>3151</v>
      </c>
      <c r="B3156" s="206"/>
      <c r="C3156" s="206" t="s">
        <v>228</v>
      </c>
      <c r="D3156" s="206" t="s">
        <v>825</v>
      </c>
      <c r="E3156" s="206" t="s">
        <v>229</v>
      </c>
      <c r="F3156" s="206"/>
      <c r="G3156" s="212">
        <v>50000</v>
      </c>
      <c r="H3156" s="206" t="s">
        <v>8</v>
      </c>
    </row>
    <row r="3157" spans="1:8" s="94" customFormat="1" ht="11.25" customHeight="1">
      <c r="A3157" s="205">
        <v>3152</v>
      </c>
      <c r="B3157" s="214">
        <v>44470</v>
      </c>
      <c r="C3157" s="205" t="s">
        <v>228</v>
      </c>
      <c r="D3157" s="205" t="s">
        <v>819</v>
      </c>
      <c r="E3157" s="205" t="s">
        <v>229</v>
      </c>
      <c r="F3157" s="205"/>
      <c r="G3157" s="210">
        <v>50000</v>
      </c>
      <c r="H3157" s="205" t="s">
        <v>8</v>
      </c>
    </row>
    <row r="3158" spans="1:8" s="94" customFormat="1" ht="11.25" customHeight="1">
      <c r="A3158" s="206">
        <v>3153</v>
      </c>
      <c r="B3158" s="206"/>
      <c r="C3158" s="206" t="s">
        <v>228</v>
      </c>
      <c r="D3158" s="206" t="s">
        <v>855</v>
      </c>
      <c r="E3158" s="206" t="s">
        <v>229</v>
      </c>
      <c r="F3158" s="206"/>
      <c r="G3158" s="212">
        <v>50000</v>
      </c>
      <c r="H3158" s="206" t="s">
        <v>8</v>
      </c>
    </row>
    <row r="3159" spans="1:8" s="94" customFormat="1" ht="11.25" customHeight="1">
      <c r="A3159" s="205">
        <v>3154</v>
      </c>
      <c r="B3159" s="214">
        <v>44474</v>
      </c>
      <c r="C3159" s="205" t="s">
        <v>228</v>
      </c>
      <c r="D3159" s="205" t="s">
        <v>819</v>
      </c>
      <c r="E3159" s="205" t="s">
        <v>229</v>
      </c>
      <c r="F3159" s="205"/>
      <c r="G3159" s="210">
        <v>10000</v>
      </c>
      <c r="H3159" s="205" t="s">
        <v>8</v>
      </c>
    </row>
    <row r="3160" spans="1:8" s="94" customFormat="1" ht="11.25" customHeight="1">
      <c r="A3160" s="206">
        <v>3155</v>
      </c>
      <c r="B3160" s="211"/>
      <c r="C3160" s="206" t="s">
        <v>228</v>
      </c>
      <c r="D3160" s="206" t="s">
        <v>834</v>
      </c>
      <c r="E3160" s="206" t="s">
        <v>229</v>
      </c>
      <c r="F3160" s="206"/>
      <c r="G3160" s="212">
        <v>10000</v>
      </c>
      <c r="H3160" s="206" t="s">
        <v>8</v>
      </c>
    </row>
    <row r="3161" spans="1:8" s="94" customFormat="1" ht="11.25" customHeight="1">
      <c r="A3161" s="205">
        <v>3156</v>
      </c>
      <c r="B3161" s="209"/>
      <c r="C3161" s="205" t="s">
        <v>228</v>
      </c>
      <c r="D3161" s="205" t="s">
        <v>831</v>
      </c>
      <c r="E3161" s="205" t="s">
        <v>229</v>
      </c>
      <c r="F3161" s="205"/>
      <c r="G3161" s="210">
        <v>10000</v>
      </c>
      <c r="H3161" s="205" t="s">
        <v>8</v>
      </c>
    </row>
    <row r="3162" spans="1:8" s="94" customFormat="1" ht="11.25" customHeight="1">
      <c r="A3162" s="206">
        <v>3157</v>
      </c>
      <c r="B3162" s="211"/>
      <c r="C3162" s="206" t="s">
        <v>228</v>
      </c>
      <c r="D3162" s="206" t="s">
        <v>823</v>
      </c>
      <c r="E3162" s="206" t="s">
        <v>229</v>
      </c>
      <c r="F3162" s="206"/>
      <c r="G3162" s="212">
        <v>10000</v>
      </c>
      <c r="H3162" s="206" t="s">
        <v>8</v>
      </c>
    </row>
    <row r="3163" spans="1:8" s="94" customFormat="1" ht="11.25" customHeight="1">
      <c r="A3163" s="205">
        <v>3158</v>
      </c>
      <c r="B3163" s="209"/>
      <c r="C3163" s="205" t="s">
        <v>228</v>
      </c>
      <c r="D3163" s="205" t="s">
        <v>835</v>
      </c>
      <c r="E3163" s="205" t="s">
        <v>229</v>
      </c>
      <c r="F3163" s="205"/>
      <c r="G3163" s="210">
        <v>20000</v>
      </c>
      <c r="H3163" s="205" t="s">
        <v>8</v>
      </c>
    </row>
    <row r="3164" spans="1:8" s="94" customFormat="1" ht="11.25" customHeight="1">
      <c r="A3164" s="206">
        <v>3159</v>
      </c>
      <c r="B3164" s="211"/>
      <c r="C3164" s="206" t="s">
        <v>228</v>
      </c>
      <c r="D3164" s="206" t="s">
        <v>837</v>
      </c>
      <c r="E3164" s="206" t="s">
        <v>229</v>
      </c>
      <c r="F3164" s="206"/>
      <c r="G3164" s="212">
        <v>30000</v>
      </c>
      <c r="H3164" s="206" t="s">
        <v>8</v>
      </c>
    </row>
    <row r="3165" spans="1:8" s="94" customFormat="1" ht="11.25" customHeight="1">
      <c r="A3165" s="205">
        <v>3160</v>
      </c>
      <c r="B3165" s="209"/>
      <c r="C3165" s="205" t="s">
        <v>228</v>
      </c>
      <c r="D3165" s="205" t="s">
        <v>836</v>
      </c>
      <c r="E3165" s="205" t="s">
        <v>229</v>
      </c>
      <c r="F3165" s="205"/>
      <c r="G3165" s="210">
        <v>10000</v>
      </c>
      <c r="H3165" s="205" t="s">
        <v>8</v>
      </c>
    </row>
    <row r="3166" spans="1:8" s="94" customFormat="1" ht="11.25" customHeight="1">
      <c r="A3166" s="206">
        <v>3161</v>
      </c>
      <c r="B3166" s="211"/>
      <c r="C3166" s="206" t="s">
        <v>228</v>
      </c>
      <c r="D3166" s="206" t="s">
        <v>818</v>
      </c>
      <c r="E3166" s="206" t="s">
        <v>229</v>
      </c>
      <c r="F3166" s="206"/>
      <c r="G3166" s="212">
        <v>10000</v>
      </c>
      <c r="H3166" s="206" t="s">
        <v>8</v>
      </c>
    </row>
    <row r="3167" spans="1:8" s="94" customFormat="1" ht="11.25" customHeight="1">
      <c r="A3167" s="205">
        <v>3162</v>
      </c>
      <c r="B3167" s="209"/>
      <c r="C3167" s="205" t="s">
        <v>228</v>
      </c>
      <c r="D3167" s="205" t="s">
        <v>819</v>
      </c>
      <c r="E3167" s="205" t="s">
        <v>229</v>
      </c>
      <c r="F3167" s="205"/>
      <c r="G3167" s="210">
        <v>10000</v>
      </c>
      <c r="H3167" s="205" t="s">
        <v>8</v>
      </c>
    </row>
    <row r="3168" spans="1:8" s="94" customFormat="1" ht="11.25" customHeight="1">
      <c r="A3168" s="206">
        <v>3163</v>
      </c>
      <c r="B3168" s="211"/>
      <c r="C3168" s="206" t="s">
        <v>228</v>
      </c>
      <c r="D3168" s="206" t="s">
        <v>818</v>
      </c>
      <c r="E3168" s="206" t="s">
        <v>229</v>
      </c>
      <c r="F3168" s="206"/>
      <c r="G3168" s="212">
        <v>10000</v>
      </c>
      <c r="H3168" s="206" t="s">
        <v>8</v>
      </c>
    </row>
    <row r="3169" spans="1:8" s="94" customFormat="1" ht="11.25" customHeight="1">
      <c r="A3169" s="205">
        <v>3164</v>
      </c>
      <c r="B3169" s="209"/>
      <c r="C3169" s="205" t="s">
        <v>228</v>
      </c>
      <c r="D3169" s="205" t="s">
        <v>823</v>
      </c>
      <c r="E3169" s="205" t="s">
        <v>229</v>
      </c>
      <c r="F3169" s="205"/>
      <c r="G3169" s="210">
        <v>10000</v>
      </c>
      <c r="H3169" s="205" t="s">
        <v>8</v>
      </c>
    </row>
    <row r="3170" spans="1:8" s="94" customFormat="1" ht="11.25" customHeight="1">
      <c r="A3170" s="206">
        <v>3165</v>
      </c>
      <c r="B3170" s="211"/>
      <c r="C3170" s="206" t="s">
        <v>228</v>
      </c>
      <c r="D3170" s="206" t="s">
        <v>823</v>
      </c>
      <c r="E3170" s="206" t="s">
        <v>229</v>
      </c>
      <c r="F3170" s="206"/>
      <c r="G3170" s="212">
        <v>10000</v>
      </c>
      <c r="H3170" s="206" t="s">
        <v>8</v>
      </c>
    </row>
    <row r="3171" spans="1:8" s="94" customFormat="1" ht="11.25" customHeight="1">
      <c r="A3171" s="205">
        <v>3166</v>
      </c>
      <c r="B3171" s="209"/>
      <c r="C3171" s="205" t="s">
        <v>228</v>
      </c>
      <c r="D3171" s="205" t="s">
        <v>825</v>
      </c>
      <c r="E3171" s="205" t="s">
        <v>229</v>
      </c>
      <c r="F3171" s="205"/>
      <c r="G3171" s="210">
        <v>10000</v>
      </c>
      <c r="H3171" s="205" t="s">
        <v>8</v>
      </c>
    </row>
    <row r="3172" spans="1:8" s="94" customFormat="1" ht="11.25" customHeight="1">
      <c r="A3172" s="206">
        <v>3167</v>
      </c>
      <c r="B3172" s="211"/>
      <c r="C3172" s="206" t="s">
        <v>228</v>
      </c>
      <c r="D3172" s="206" t="s">
        <v>822</v>
      </c>
      <c r="E3172" s="206" t="s">
        <v>229</v>
      </c>
      <c r="F3172" s="206"/>
      <c r="G3172" s="212">
        <v>10000</v>
      </c>
      <c r="H3172" s="206" t="s">
        <v>8</v>
      </c>
    </row>
    <row r="3173" spans="1:8" s="94" customFormat="1" ht="11.25" customHeight="1">
      <c r="A3173" s="205">
        <v>3168</v>
      </c>
      <c r="B3173" s="209"/>
      <c r="C3173" s="205" t="s">
        <v>228</v>
      </c>
      <c r="D3173" s="205" t="s">
        <v>833</v>
      </c>
      <c r="E3173" s="205" t="s">
        <v>229</v>
      </c>
      <c r="F3173" s="205"/>
      <c r="G3173" s="210">
        <v>10000</v>
      </c>
      <c r="H3173" s="205" t="s">
        <v>8</v>
      </c>
    </row>
    <row r="3174" spans="1:8" s="94" customFormat="1" ht="11.25" customHeight="1">
      <c r="A3174" s="206">
        <v>3169</v>
      </c>
      <c r="B3174" s="211"/>
      <c r="C3174" s="206" t="s">
        <v>228</v>
      </c>
      <c r="D3174" s="206" t="s">
        <v>864</v>
      </c>
      <c r="E3174" s="206" t="s">
        <v>229</v>
      </c>
      <c r="F3174" s="206"/>
      <c r="G3174" s="212">
        <v>10000</v>
      </c>
      <c r="H3174" s="206" t="s">
        <v>8</v>
      </c>
    </row>
    <row r="3175" spans="1:8" s="94" customFormat="1" ht="11.25" customHeight="1">
      <c r="A3175" s="205">
        <v>3170</v>
      </c>
      <c r="B3175" s="209"/>
      <c r="C3175" s="205" t="s">
        <v>228</v>
      </c>
      <c r="D3175" s="205" t="s">
        <v>864</v>
      </c>
      <c r="E3175" s="205" t="s">
        <v>229</v>
      </c>
      <c r="F3175" s="205"/>
      <c r="G3175" s="210">
        <v>10000</v>
      </c>
      <c r="H3175" s="205" t="s">
        <v>8</v>
      </c>
    </row>
    <row r="3176" spans="1:8" s="94" customFormat="1" ht="11.25" customHeight="1">
      <c r="A3176" s="206">
        <v>3171</v>
      </c>
      <c r="B3176" s="211"/>
      <c r="C3176" s="206" t="s">
        <v>228</v>
      </c>
      <c r="D3176" s="206" t="s">
        <v>839</v>
      </c>
      <c r="E3176" s="206" t="s">
        <v>229</v>
      </c>
      <c r="F3176" s="206"/>
      <c r="G3176" s="212">
        <v>10000</v>
      </c>
      <c r="H3176" s="206" t="s">
        <v>8</v>
      </c>
    </row>
    <row r="3177" spans="1:8" s="94" customFormat="1" ht="11.25" customHeight="1">
      <c r="A3177" s="205">
        <v>3172</v>
      </c>
      <c r="B3177" s="209"/>
      <c r="C3177" s="205" t="s">
        <v>228</v>
      </c>
      <c r="D3177" s="205" t="s">
        <v>819</v>
      </c>
      <c r="E3177" s="205" t="s">
        <v>229</v>
      </c>
      <c r="F3177" s="205"/>
      <c r="G3177" s="210">
        <v>10000</v>
      </c>
      <c r="H3177" s="205" t="s">
        <v>8</v>
      </c>
    </row>
    <row r="3178" spans="1:8" s="94" customFormat="1" ht="11.25" customHeight="1">
      <c r="A3178" s="206">
        <v>3173</v>
      </c>
      <c r="B3178" s="211"/>
      <c r="C3178" s="206" t="s">
        <v>228</v>
      </c>
      <c r="D3178" s="206" t="s">
        <v>823</v>
      </c>
      <c r="E3178" s="206" t="s">
        <v>229</v>
      </c>
      <c r="F3178" s="206"/>
      <c r="G3178" s="212">
        <v>20000</v>
      </c>
      <c r="H3178" s="206" t="s">
        <v>8</v>
      </c>
    </row>
    <row r="3179" spans="1:8" s="94" customFormat="1" ht="11.25" customHeight="1">
      <c r="A3179" s="205">
        <v>3174</v>
      </c>
      <c r="B3179" s="209"/>
      <c r="C3179" s="205" t="s">
        <v>228</v>
      </c>
      <c r="D3179" s="205" t="s">
        <v>827</v>
      </c>
      <c r="E3179" s="205" t="s">
        <v>229</v>
      </c>
      <c r="F3179" s="205"/>
      <c r="G3179" s="210">
        <v>10000</v>
      </c>
      <c r="H3179" s="205" t="s">
        <v>8</v>
      </c>
    </row>
    <row r="3180" spans="1:8" s="94" customFormat="1" ht="11.25" customHeight="1">
      <c r="A3180" s="206">
        <v>3175</v>
      </c>
      <c r="B3180" s="211"/>
      <c r="C3180" s="206" t="s">
        <v>228</v>
      </c>
      <c r="D3180" s="206" t="s">
        <v>819</v>
      </c>
      <c r="E3180" s="206" t="s">
        <v>229</v>
      </c>
      <c r="F3180" s="206"/>
      <c r="G3180" s="212">
        <v>10000</v>
      </c>
      <c r="H3180" s="206" t="s">
        <v>8</v>
      </c>
    </row>
    <row r="3181" spans="1:8" s="94" customFormat="1" ht="11.25" customHeight="1">
      <c r="A3181" s="205">
        <v>3176</v>
      </c>
      <c r="B3181" s="209"/>
      <c r="C3181" s="205" t="s">
        <v>228</v>
      </c>
      <c r="D3181" s="205" t="s">
        <v>829</v>
      </c>
      <c r="E3181" s="205" t="s">
        <v>229</v>
      </c>
      <c r="F3181" s="205"/>
      <c r="G3181" s="210">
        <v>10000</v>
      </c>
      <c r="H3181" s="205" t="s">
        <v>8</v>
      </c>
    </row>
    <row r="3182" spans="1:8" s="94" customFormat="1" ht="11.25" customHeight="1">
      <c r="A3182" s="206">
        <v>3177</v>
      </c>
      <c r="B3182" s="211"/>
      <c r="C3182" s="206" t="s">
        <v>228</v>
      </c>
      <c r="D3182" s="206" t="s">
        <v>829</v>
      </c>
      <c r="E3182" s="206" t="s">
        <v>229</v>
      </c>
      <c r="F3182" s="206"/>
      <c r="G3182" s="212">
        <v>10000</v>
      </c>
      <c r="H3182" s="206" t="s">
        <v>8</v>
      </c>
    </row>
    <row r="3183" spans="1:8" s="94" customFormat="1" ht="11.25" customHeight="1">
      <c r="A3183" s="205">
        <v>3178</v>
      </c>
      <c r="B3183" s="209"/>
      <c r="C3183" s="205" t="s">
        <v>228</v>
      </c>
      <c r="D3183" s="205" t="s">
        <v>830</v>
      </c>
      <c r="E3183" s="205" t="s">
        <v>229</v>
      </c>
      <c r="F3183" s="205"/>
      <c r="G3183" s="210">
        <v>10000</v>
      </c>
      <c r="H3183" s="205" t="s">
        <v>8</v>
      </c>
    </row>
    <row r="3184" spans="1:8" s="94" customFormat="1" ht="11.25" customHeight="1">
      <c r="A3184" s="206">
        <v>3179</v>
      </c>
      <c r="B3184" s="211"/>
      <c r="C3184" s="206" t="s">
        <v>228</v>
      </c>
      <c r="D3184" s="206" t="s">
        <v>819</v>
      </c>
      <c r="E3184" s="206" t="s">
        <v>229</v>
      </c>
      <c r="F3184" s="206"/>
      <c r="G3184" s="212">
        <v>5000</v>
      </c>
      <c r="H3184" s="206" t="s">
        <v>8</v>
      </c>
    </row>
    <row r="3185" spans="1:8" s="94" customFormat="1" ht="11.25" customHeight="1">
      <c r="A3185" s="205">
        <v>3180</v>
      </c>
      <c r="B3185" s="209"/>
      <c r="C3185" s="205" t="s">
        <v>228</v>
      </c>
      <c r="D3185" s="205" t="s">
        <v>831</v>
      </c>
      <c r="E3185" s="205" t="s">
        <v>229</v>
      </c>
      <c r="F3185" s="205"/>
      <c r="G3185" s="210">
        <v>10000</v>
      </c>
      <c r="H3185" s="205" t="s">
        <v>8</v>
      </c>
    </row>
    <row r="3186" spans="1:8" s="94" customFormat="1" ht="11.25" customHeight="1">
      <c r="A3186" s="206">
        <v>3181</v>
      </c>
      <c r="B3186" s="211"/>
      <c r="C3186" s="206" t="s">
        <v>228</v>
      </c>
      <c r="D3186" s="206" t="s">
        <v>819</v>
      </c>
      <c r="E3186" s="206" t="s">
        <v>229</v>
      </c>
      <c r="F3186" s="206"/>
      <c r="G3186" s="212">
        <v>10000</v>
      </c>
      <c r="H3186" s="206" t="s">
        <v>8</v>
      </c>
    </row>
    <row r="3187" spans="1:8" s="94" customFormat="1" ht="11.25" customHeight="1">
      <c r="A3187" s="205">
        <v>3182</v>
      </c>
      <c r="B3187" s="209"/>
      <c r="C3187" s="205" t="s">
        <v>228</v>
      </c>
      <c r="D3187" s="205" t="s">
        <v>831</v>
      </c>
      <c r="E3187" s="205" t="s">
        <v>229</v>
      </c>
      <c r="F3187" s="205"/>
      <c r="G3187" s="210">
        <v>20000</v>
      </c>
      <c r="H3187" s="205" t="s">
        <v>8</v>
      </c>
    </row>
    <row r="3188" spans="1:8" s="94" customFormat="1" ht="11.25" customHeight="1">
      <c r="A3188" s="206">
        <v>3183</v>
      </c>
      <c r="B3188" s="211"/>
      <c r="C3188" s="206" t="s">
        <v>228</v>
      </c>
      <c r="D3188" s="206" t="s">
        <v>822</v>
      </c>
      <c r="E3188" s="206" t="s">
        <v>229</v>
      </c>
      <c r="F3188" s="206"/>
      <c r="G3188" s="212">
        <v>20000</v>
      </c>
      <c r="H3188" s="206" t="s">
        <v>8</v>
      </c>
    </row>
    <row r="3189" spans="1:8" s="94" customFormat="1" ht="11.25" customHeight="1">
      <c r="A3189" s="205">
        <v>3184</v>
      </c>
      <c r="B3189" s="209"/>
      <c r="C3189" s="205" t="s">
        <v>228</v>
      </c>
      <c r="D3189" s="205" t="s">
        <v>826</v>
      </c>
      <c r="E3189" s="205" t="s">
        <v>229</v>
      </c>
      <c r="F3189" s="205"/>
      <c r="G3189" s="210">
        <v>10000</v>
      </c>
      <c r="H3189" s="205" t="s">
        <v>8</v>
      </c>
    </row>
    <row r="3190" spans="1:8" s="94" customFormat="1" ht="11.25" customHeight="1">
      <c r="A3190" s="206">
        <v>3185</v>
      </c>
      <c r="B3190" s="211"/>
      <c r="C3190" s="206" t="s">
        <v>228</v>
      </c>
      <c r="D3190" s="206" t="s">
        <v>825</v>
      </c>
      <c r="E3190" s="206" t="s">
        <v>229</v>
      </c>
      <c r="F3190" s="206"/>
      <c r="G3190" s="212">
        <v>10000</v>
      </c>
      <c r="H3190" s="206" t="s">
        <v>8</v>
      </c>
    </row>
    <row r="3191" spans="1:8" s="94" customFormat="1" ht="11.25" customHeight="1">
      <c r="A3191" s="205">
        <v>3186</v>
      </c>
      <c r="B3191" s="209"/>
      <c r="C3191" s="205" t="s">
        <v>228</v>
      </c>
      <c r="D3191" s="205" t="s">
        <v>819</v>
      </c>
      <c r="E3191" s="205" t="s">
        <v>229</v>
      </c>
      <c r="F3191" s="205"/>
      <c r="G3191" s="210">
        <v>10000</v>
      </c>
      <c r="H3191" s="205" t="s">
        <v>8</v>
      </c>
    </row>
    <row r="3192" spans="1:8" s="94" customFormat="1" ht="11.25" customHeight="1">
      <c r="A3192" s="206">
        <v>3187</v>
      </c>
      <c r="B3192" s="211"/>
      <c r="C3192" s="206" t="s">
        <v>228</v>
      </c>
      <c r="D3192" s="206" t="s">
        <v>819</v>
      </c>
      <c r="E3192" s="206" t="s">
        <v>229</v>
      </c>
      <c r="F3192" s="206"/>
      <c r="G3192" s="212">
        <v>10000</v>
      </c>
      <c r="H3192" s="206" t="s">
        <v>8</v>
      </c>
    </row>
    <row r="3193" spans="1:8" s="94" customFormat="1" ht="11.25" customHeight="1">
      <c r="A3193" s="205">
        <v>3188</v>
      </c>
      <c r="B3193" s="209"/>
      <c r="C3193" s="205" t="s">
        <v>228</v>
      </c>
      <c r="D3193" s="205" t="s">
        <v>819</v>
      </c>
      <c r="E3193" s="205" t="s">
        <v>229</v>
      </c>
      <c r="F3193" s="205"/>
      <c r="G3193" s="210">
        <v>10000</v>
      </c>
      <c r="H3193" s="205" t="s">
        <v>8</v>
      </c>
    </row>
    <row r="3194" spans="1:8" s="94" customFormat="1" ht="11.25" customHeight="1">
      <c r="A3194" s="206">
        <v>3189</v>
      </c>
      <c r="B3194" s="211"/>
      <c r="C3194" s="206" t="s">
        <v>228</v>
      </c>
      <c r="D3194" s="206" t="s">
        <v>823</v>
      </c>
      <c r="E3194" s="206" t="s">
        <v>229</v>
      </c>
      <c r="F3194" s="206"/>
      <c r="G3194" s="212">
        <v>10000</v>
      </c>
      <c r="H3194" s="206" t="s">
        <v>8</v>
      </c>
    </row>
    <row r="3195" spans="1:8" s="94" customFormat="1" ht="11.25" customHeight="1">
      <c r="A3195" s="205">
        <v>3190</v>
      </c>
      <c r="B3195" s="209"/>
      <c r="C3195" s="205" t="s">
        <v>228</v>
      </c>
      <c r="D3195" s="205" t="s">
        <v>822</v>
      </c>
      <c r="E3195" s="205" t="s">
        <v>229</v>
      </c>
      <c r="F3195" s="205"/>
      <c r="G3195" s="210">
        <v>10000</v>
      </c>
      <c r="H3195" s="205" t="s">
        <v>8</v>
      </c>
    </row>
    <row r="3196" spans="1:8" s="94" customFormat="1" ht="11.25" customHeight="1">
      <c r="A3196" s="206">
        <v>3191</v>
      </c>
      <c r="B3196" s="211"/>
      <c r="C3196" s="206" t="s">
        <v>228</v>
      </c>
      <c r="D3196" s="206" t="s">
        <v>848</v>
      </c>
      <c r="E3196" s="206" t="s">
        <v>229</v>
      </c>
      <c r="F3196" s="206"/>
      <c r="G3196" s="212">
        <v>10000</v>
      </c>
      <c r="H3196" s="206" t="s">
        <v>8</v>
      </c>
    </row>
    <row r="3197" spans="1:8" s="94" customFormat="1" ht="11.25" customHeight="1">
      <c r="A3197" s="205">
        <v>3192</v>
      </c>
      <c r="B3197" s="209"/>
      <c r="C3197" s="205" t="s">
        <v>228</v>
      </c>
      <c r="D3197" s="205" t="s">
        <v>819</v>
      </c>
      <c r="E3197" s="205" t="s">
        <v>229</v>
      </c>
      <c r="F3197" s="205"/>
      <c r="G3197" s="210">
        <v>10000</v>
      </c>
      <c r="H3197" s="205" t="s">
        <v>8</v>
      </c>
    </row>
    <row r="3198" spans="1:8" s="94" customFormat="1" ht="11.25" customHeight="1">
      <c r="A3198" s="206">
        <v>3193</v>
      </c>
      <c r="B3198" s="206"/>
      <c r="C3198" s="206" t="s">
        <v>228</v>
      </c>
      <c r="D3198" s="206" t="s">
        <v>824</v>
      </c>
      <c r="E3198" s="206" t="s">
        <v>229</v>
      </c>
      <c r="F3198" s="206"/>
      <c r="G3198" s="212">
        <v>200000</v>
      </c>
      <c r="H3198" s="206" t="s">
        <v>8</v>
      </c>
    </row>
    <row r="3199" spans="1:8" s="94" customFormat="1" ht="11.25" customHeight="1">
      <c r="A3199" s="205">
        <v>3194</v>
      </c>
      <c r="B3199" s="161">
        <v>44475</v>
      </c>
      <c r="C3199" s="205" t="s">
        <v>228</v>
      </c>
      <c r="D3199" s="205" t="s">
        <v>832</v>
      </c>
      <c r="E3199" s="205" t="s">
        <v>229</v>
      </c>
      <c r="F3199" s="205"/>
      <c r="G3199" s="210">
        <v>100000</v>
      </c>
      <c r="H3199" s="205" t="s">
        <v>8</v>
      </c>
    </row>
    <row r="3200" spans="1:8" s="94" customFormat="1" ht="11.25" customHeight="1">
      <c r="A3200" s="206">
        <v>3195</v>
      </c>
      <c r="B3200" s="213">
        <v>44476</v>
      </c>
      <c r="C3200" s="206" t="s">
        <v>228</v>
      </c>
      <c r="D3200" s="206" t="s">
        <v>823</v>
      </c>
      <c r="E3200" s="206" t="s">
        <v>229</v>
      </c>
      <c r="F3200" s="206"/>
      <c r="G3200" s="212">
        <v>5000</v>
      </c>
      <c r="H3200" s="206" t="s">
        <v>8</v>
      </c>
    </row>
    <row r="3201" spans="1:8" s="94" customFormat="1" ht="11.25" customHeight="1">
      <c r="A3201" s="205">
        <v>3196</v>
      </c>
      <c r="B3201" s="209"/>
      <c r="C3201" s="205" t="s">
        <v>228</v>
      </c>
      <c r="D3201" s="205" t="s">
        <v>838</v>
      </c>
      <c r="E3201" s="205" t="s">
        <v>229</v>
      </c>
      <c r="F3201" s="205"/>
      <c r="G3201" s="210">
        <v>50000</v>
      </c>
      <c r="H3201" s="205" t="s">
        <v>8</v>
      </c>
    </row>
    <row r="3202" spans="1:8" s="94" customFormat="1" ht="11.25" customHeight="1">
      <c r="A3202" s="206">
        <v>3197</v>
      </c>
      <c r="B3202" s="211"/>
      <c r="C3202" s="206" t="s">
        <v>228</v>
      </c>
      <c r="D3202" s="206" t="s">
        <v>839</v>
      </c>
      <c r="E3202" s="206" t="s">
        <v>229</v>
      </c>
      <c r="F3202" s="206"/>
      <c r="G3202" s="212">
        <v>10000</v>
      </c>
      <c r="H3202" s="206" t="s">
        <v>8</v>
      </c>
    </row>
    <row r="3203" spans="1:8" s="94" customFormat="1" ht="11.25" customHeight="1">
      <c r="A3203" s="205">
        <v>3198</v>
      </c>
      <c r="B3203" s="209"/>
      <c r="C3203" s="205" t="s">
        <v>228</v>
      </c>
      <c r="D3203" s="205" t="s">
        <v>840</v>
      </c>
      <c r="E3203" s="205" t="s">
        <v>229</v>
      </c>
      <c r="F3203" s="205"/>
      <c r="G3203" s="210">
        <v>20000</v>
      </c>
      <c r="H3203" s="205" t="s">
        <v>8</v>
      </c>
    </row>
    <row r="3204" spans="1:8" s="94" customFormat="1" ht="11.25" customHeight="1">
      <c r="A3204" s="206">
        <v>3199</v>
      </c>
      <c r="B3204" s="211"/>
      <c r="C3204" s="206" t="s">
        <v>228</v>
      </c>
      <c r="D3204" s="206" t="s">
        <v>819</v>
      </c>
      <c r="E3204" s="206" t="s">
        <v>229</v>
      </c>
      <c r="F3204" s="206"/>
      <c r="G3204" s="212">
        <v>20000</v>
      </c>
      <c r="H3204" s="206" t="s">
        <v>8</v>
      </c>
    </row>
    <row r="3205" spans="1:8" s="94" customFormat="1" ht="11.25" customHeight="1">
      <c r="A3205" s="205">
        <v>3200</v>
      </c>
      <c r="B3205" s="209"/>
      <c r="C3205" s="205" t="s">
        <v>228</v>
      </c>
      <c r="D3205" s="205" t="s">
        <v>820</v>
      </c>
      <c r="E3205" s="205" t="s">
        <v>229</v>
      </c>
      <c r="F3205" s="205"/>
      <c r="G3205" s="210">
        <v>10000</v>
      </c>
      <c r="H3205" s="205" t="s">
        <v>8</v>
      </c>
    </row>
    <row r="3206" spans="1:8" s="94" customFormat="1" ht="11.25" customHeight="1">
      <c r="A3206" s="206">
        <v>3201</v>
      </c>
      <c r="B3206" s="211"/>
      <c r="C3206" s="206" t="s">
        <v>228</v>
      </c>
      <c r="D3206" s="206" t="s">
        <v>841</v>
      </c>
      <c r="E3206" s="206" t="s">
        <v>229</v>
      </c>
      <c r="F3206" s="206"/>
      <c r="G3206" s="212">
        <v>30000</v>
      </c>
      <c r="H3206" s="206" t="s">
        <v>8</v>
      </c>
    </row>
    <row r="3207" spans="1:8" s="94" customFormat="1" ht="11.25" customHeight="1">
      <c r="A3207" s="205">
        <v>3202</v>
      </c>
      <c r="B3207" s="209"/>
      <c r="C3207" s="205" t="s">
        <v>228</v>
      </c>
      <c r="D3207" s="205" t="s">
        <v>819</v>
      </c>
      <c r="E3207" s="205" t="s">
        <v>229</v>
      </c>
      <c r="F3207" s="205"/>
      <c r="G3207" s="210">
        <v>10000</v>
      </c>
      <c r="H3207" s="205" t="s">
        <v>8</v>
      </c>
    </row>
    <row r="3208" spans="1:8" s="94" customFormat="1" ht="11.25" customHeight="1">
      <c r="A3208" s="206">
        <v>3203</v>
      </c>
      <c r="B3208" s="211"/>
      <c r="C3208" s="206" t="s">
        <v>228</v>
      </c>
      <c r="D3208" s="206" t="s">
        <v>842</v>
      </c>
      <c r="E3208" s="206" t="s">
        <v>229</v>
      </c>
      <c r="F3208" s="206"/>
      <c r="G3208" s="212">
        <v>20000</v>
      </c>
      <c r="H3208" s="206" t="s">
        <v>8</v>
      </c>
    </row>
    <row r="3209" spans="1:8" s="94" customFormat="1" ht="11.25" customHeight="1">
      <c r="A3209" s="205">
        <v>3204</v>
      </c>
      <c r="B3209" s="209"/>
      <c r="C3209" s="205" t="s">
        <v>228</v>
      </c>
      <c r="D3209" s="205" t="s">
        <v>823</v>
      </c>
      <c r="E3209" s="205" t="s">
        <v>229</v>
      </c>
      <c r="F3209" s="205"/>
      <c r="G3209" s="210">
        <v>10000</v>
      </c>
      <c r="H3209" s="205" t="s">
        <v>8</v>
      </c>
    </row>
    <row r="3210" spans="1:8" s="94" customFormat="1" ht="11.25" customHeight="1">
      <c r="A3210" s="206">
        <v>3205</v>
      </c>
      <c r="B3210" s="211"/>
      <c r="C3210" s="206" t="s">
        <v>228</v>
      </c>
      <c r="D3210" s="206" t="s">
        <v>819</v>
      </c>
      <c r="E3210" s="206" t="s">
        <v>229</v>
      </c>
      <c r="F3210" s="206"/>
      <c r="G3210" s="212">
        <v>10000</v>
      </c>
      <c r="H3210" s="206" t="s">
        <v>8</v>
      </c>
    </row>
    <row r="3211" spans="1:8" s="94" customFormat="1" ht="11.25" customHeight="1">
      <c r="A3211" s="205">
        <v>3206</v>
      </c>
      <c r="B3211" s="209"/>
      <c r="C3211" s="205" t="s">
        <v>228</v>
      </c>
      <c r="D3211" s="205" t="s">
        <v>818</v>
      </c>
      <c r="E3211" s="205" t="s">
        <v>229</v>
      </c>
      <c r="F3211" s="205"/>
      <c r="G3211" s="210">
        <v>30000</v>
      </c>
      <c r="H3211" s="205" t="s">
        <v>8</v>
      </c>
    </row>
    <row r="3212" spans="1:8" s="94" customFormat="1" ht="11.25" customHeight="1">
      <c r="A3212" s="206">
        <v>3207</v>
      </c>
      <c r="B3212" s="206"/>
      <c r="C3212" s="206" t="s">
        <v>228</v>
      </c>
      <c r="D3212" s="206" t="s">
        <v>819</v>
      </c>
      <c r="E3212" s="206" t="s">
        <v>229</v>
      </c>
      <c r="F3212" s="206"/>
      <c r="G3212" s="212">
        <v>10000</v>
      </c>
      <c r="H3212" s="206" t="s">
        <v>8</v>
      </c>
    </row>
    <row r="3213" spans="1:8" s="94" customFormat="1" ht="11.25" customHeight="1">
      <c r="A3213" s="205">
        <v>3208</v>
      </c>
      <c r="B3213" s="214">
        <v>44481</v>
      </c>
      <c r="C3213" s="205" t="s">
        <v>228</v>
      </c>
      <c r="D3213" s="205" t="s">
        <v>824</v>
      </c>
      <c r="E3213" s="205" t="s">
        <v>230</v>
      </c>
      <c r="F3213" s="205"/>
      <c r="G3213" s="210">
        <v>10000</v>
      </c>
      <c r="H3213" s="205" t="s">
        <v>8</v>
      </c>
    </row>
    <row r="3214" spans="1:8" s="94" customFormat="1" ht="11.25" customHeight="1">
      <c r="A3214" s="206">
        <v>3209</v>
      </c>
      <c r="B3214" s="211"/>
      <c r="C3214" s="206" t="s">
        <v>228</v>
      </c>
      <c r="D3214" s="206" t="s">
        <v>820</v>
      </c>
      <c r="E3214" s="206" t="s">
        <v>229</v>
      </c>
      <c r="F3214" s="206"/>
      <c r="G3214" s="212">
        <v>50000</v>
      </c>
      <c r="H3214" s="206" t="s">
        <v>8</v>
      </c>
    </row>
    <row r="3215" spans="1:8" s="94" customFormat="1" ht="11.25" customHeight="1">
      <c r="A3215" s="205">
        <v>3210</v>
      </c>
      <c r="B3215" s="209"/>
      <c r="C3215" s="205" t="s">
        <v>228</v>
      </c>
      <c r="D3215" s="205" t="s">
        <v>819</v>
      </c>
      <c r="E3215" s="205" t="s">
        <v>229</v>
      </c>
      <c r="F3215" s="205"/>
      <c r="G3215" s="210">
        <v>20000</v>
      </c>
      <c r="H3215" s="205" t="s">
        <v>8</v>
      </c>
    </row>
    <row r="3216" spans="1:8" s="94" customFormat="1" ht="11.25" customHeight="1">
      <c r="A3216" s="206">
        <v>3211</v>
      </c>
      <c r="B3216" s="211"/>
      <c r="C3216" s="206" t="s">
        <v>228</v>
      </c>
      <c r="D3216" s="206" t="s">
        <v>843</v>
      </c>
      <c r="E3216" s="206" t="s">
        <v>229</v>
      </c>
      <c r="F3216" s="206"/>
      <c r="G3216" s="212">
        <v>10000</v>
      </c>
      <c r="H3216" s="206" t="s">
        <v>8</v>
      </c>
    </row>
    <row r="3217" spans="1:8" s="94" customFormat="1" ht="11.25" customHeight="1">
      <c r="A3217" s="205">
        <v>3212</v>
      </c>
      <c r="B3217" s="209"/>
      <c r="C3217" s="205" t="s">
        <v>228</v>
      </c>
      <c r="D3217" s="205" t="s">
        <v>819</v>
      </c>
      <c r="E3217" s="205" t="s">
        <v>229</v>
      </c>
      <c r="F3217" s="205"/>
      <c r="G3217" s="210">
        <v>10000</v>
      </c>
      <c r="H3217" s="205" t="s">
        <v>8</v>
      </c>
    </row>
    <row r="3218" spans="1:8" s="94" customFormat="1" ht="11.25" customHeight="1">
      <c r="A3218" s="206">
        <v>3213</v>
      </c>
      <c r="B3218" s="211"/>
      <c r="C3218" s="206" t="s">
        <v>228</v>
      </c>
      <c r="D3218" s="206" t="s">
        <v>819</v>
      </c>
      <c r="E3218" s="206" t="s">
        <v>229</v>
      </c>
      <c r="F3218" s="206"/>
      <c r="G3218" s="212">
        <v>10000</v>
      </c>
      <c r="H3218" s="206" t="s">
        <v>8</v>
      </c>
    </row>
    <row r="3219" spans="1:8" s="94" customFormat="1" ht="11.25" customHeight="1">
      <c r="A3219" s="205">
        <v>3214</v>
      </c>
      <c r="B3219" s="209"/>
      <c r="C3219" s="205" t="s">
        <v>228</v>
      </c>
      <c r="D3219" s="205" t="s">
        <v>831</v>
      </c>
      <c r="E3219" s="205" t="s">
        <v>229</v>
      </c>
      <c r="F3219" s="205"/>
      <c r="G3219" s="210">
        <v>10000</v>
      </c>
      <c r="H3219" s="205" t="s">
        <v>8</v>
      </c>
    </row>
    <row r="3220" spans="1:8" s="94" customFormat="1" ht="11.25" customHeight="1">
      <c r="A3220" s="206">
        <v>3215</v>
      </c>
      <c r="B3220" s="206"/>
      <c r="C3220" s="206" t="s">
        <v>228</v>
      </c>
      <c r="D3220" s="206" t="s">
        <v>838</v>
      </c>
      <c r="E3220" s="206" t="s">
        <v>229</v>
      </c>
      <c r="F3220" s="206"/>
      <c r="G3220" s="212">
        <v>10000</v>
      </c>
      <c r="H3220" s="206" t="s">
        <v>8</v>
      </c>
    </row>
    <row r="3221" spans="1:8" s="94" customFormat="1" ht="11.25" customHeight="1">
      <c r="A3221" s="205">
        <v>3216</v>
      </c>
      <c r="B3221" s="214">
        <v>44483</v>
      </c>
      <c r="C3221" s="205" t="s">
        <v>228</v>
      </c>
      <c r="D3221" s="205" t="s">
        <v>819</v>
      </c>
      <c r="E3221" s="205" t="s">
        <v>229</v>
      </c>
      <c r="F3221" s="205"/>
      <c r="G3221" s="210">
        <v>10000</v>
      </c>
      <c r="H3221" s="205" t="s">
        <v>8</v>
      </c>
    </row>
    <row r="3222" spans="1:8" s="94" customFormat="1" ht="11.25" customHeight="1">
      <c r="A3222" s="206">
        <v>3217</v>
      </c>
      <c r="B3222" s="211"/>
      <c r="C3222" s="206" t="s">
        <v>228</v>
      </c>
      <c r="D3222" s="206" t="s">
        <v>823</v>
      </c>
      <c r="E3222" s="206" t="s">
        <v>229</v>
      </c>
      <c r="F3222" s="206"/>
      <c r="G3222" s="212">
        <v>10000</v>
      </c>
      <c r="H3222" s="206" t="s">
        <v>8</v>
      </c>
    </row>
    <row r="3223" spans="1:8" s="94" customFormat="1" ht="11.25" customHeight="1">
      <c r="A3223" s="205">
        <v>3218</v>
      </c>
      <c r="B3223" s="209"/>
      <c r="C3223" s="205" t="s">
        <v>228</v>
      </c>
      <c r="D3223" s="205" t="s">
        <v>826</v>
      </c>
      <c r="E3223" s="205" t="s">
        <v>229</v>
      </c>
      <c r="F3223" s="205"/>
      <c r="G3223" s="210">
        <v>10000</v>
      </c>
      <c r="H3223" s="205" t="s">
        <v>8</v>
      </c>
    </row>
    <row r="3224" spans="1:8" s="94" customFormat="1" ht="11.25" customHeight="1">
      <c r="A3224" s="206">
        <v>3219</v>
      </c>
      <c r="B3224" s="211"/>
      <c r="C3224" s="206" t="s">
        <v>228</v>
      </c>
      <c r="D3224" s="206" t="s">
        <v>819</v>
      </c>
      <c r="E3224" s="206" t="s">
        <v>229</v>
      </c>
      <c r="F3224" s="206"/>
      <c r="G3224" s="212">
        <v>20000</v>
      </c>
      <c r="H3224" s="206" t="s">
        <v>8</v>
      </c>
    </row>
    <row r="3225" spans="1:8" s="94" customFormat="1" ht="11.25" customHeight="1">
      <c r="A3225" s="205">
        <v>3220</v>
      </c>
      <c r="B3225" s="209"/>
      <c r="C3225" s="205" t="s">
        <v>228</v>
      </c>
      <c r="D3225" s="205" t="s">
        <v>844</v>
      </c>
      <c r="E3225" s="205" t="s">
        <v>229</v>
      </c>
      <c r="F3225" s="205"/>
      <c r="G3225" s="210">
        <v>10000</v>
      </c>
      <c r="H3225" s="205" t="s">
        <v>8</v>
      </c>
    </row>
    <row r="3226" spans="1:8" s="94" customFormat="1" ht="11.25" customHeight="1">
      <c r="A3226" s="206">
        <v>3221</v>
      </c>
      <c r="B3226" s="211"/>
      <c r="C3226" s="206" t="s">
        <v>228</v>
      </c>
      <c r="D3226" s="206" t="s">
        <v>842</v>
      </c>
      <c r="E3226" s="206" t="s">
        <v>229</v>
      </c>
      <c r="F3226" s="206"/>
      <c r="G3226" s="212">
        <v>20000</v>
      </c>
      <c r="H3226" s="206" t="s">
        <v>8</v>
      </c>
    </row>
    <row r="3227" spans="1:8" s="94" customFormat="1" ht="11.25" customHeight="1">
      <c r="A3227" s="205">
        <v>3222</v>
      </c>
      <c r="B3227" s="209"/>
      <c r="C3227" s="205" t="s">
        <v>228</v>
      </c>
      <c r="D3227" s="205" t="s">
        <v>847</v>
      </c>
      <c r="E3227" s="205" t="s">
        <v>229</v>
      </c>
      <c r="F3227" s="205"/>
      <c r="G3227" s="210">
        <v>10000</v>
      </c>
      <c r="H3227" s="205" t="s">
        <v>8</v>
      </c>
    </row>
    <row r="3228" spans="1:8" s="94" customFormat="1" ht="11.25" customHeight="1">
      <c r="A3228" s="206">
        <v>3223</v>
      </c>
      <c r="B3228" s="211"/>
      <c r="C3228" s="206" t="s">
        <v>228</v>
      </c>
      <c r="D3228" s="206" t="s">
        <v>818</v>
      </c>
      <c r="E3228" s="206" t="s">
        <v>229</v>
      </c>
      <c r="F3228" s="206"/>
      <c r="G3228" s="212">
        <v>10000</v>
      </c>
      <c r="H3228" s="206" t="s">
        <v>8</v>
      </c>
    </row>
    <row r="3229" spans="1:8" s="94" customFormat="1" ht="11.25" customHeight="1">
      <c r="A3229" s="205">
        <v>3224</v>
      </c>
      <c r="B3229" s="209"/>
      <c r="C3229" s="205" t="s">
        <v>228</v>
      </c>
      <c r="D3229" s="205" t="s">
        <v>830</v>
      </c>
      <c r="E3229" s="205" t="s">
        <v>229</v>
      </c>
      <c r="F3229" s="205"/>
      <c r="G3229" s="210">
        <v>10000</v>
      </c>
      <c r="H3229" s="205" t="s">
        <v>8</v>
      </c>
    </row>
    <row r="3230" spans="1:8" s="94" customFormat="1" ht="11.25" customHeight="1">
      <c r="A3230" s="206">
        <v>3225</v>
      </c>
      <c r="B3230" s="211"/>
      <c r="C3230" s="206" t="s">
        <v>228</v>
      </c>
      <c r="D3230" s="206" t="s">
        <v>832</v>
      </c>
      <c r="E3230" s="206" t="s">
        <v>229</v>
      </c>
      <c r="F3230" s="206"/>
      <c r="G3230" s="212">
        <v>20000</v>
      </c>
      <c r="H3230" s="206" t="s">
        <v>8</v>
      </c>
    </row>
    <row r="3231" spans="1:8" s="94" customFormat="1" ht="11.25" customHeight="1">
      <c r="A3231" s="205">
        <v>3226</v>
      </c>
      <c r="B3231" s="209"/>
      <c r="C3231" s="205" t="s">
        <v>228</v>
      </c>
      <c r="D3231" s="205" t="s">
        <v>819</v>
      </c>
      <c r="E3231" s="205" t="s">
        <v>229</v>
      </c>
      <c r="F3231" s="205"/>
      <c r="G3231" s="210">
        <v>10000</v>
      </c>
      <c r="H3231" s="205" t="s">
        <v>8</v>
      </c>
    </row>
    <row r="3232" spans="1:8" s="94" customFormat="1" ht="11.25" customHeight="1">
      <c r="A3232" s="206">
        <v>3227</v>
      </c>
      <c r="B3232" s="211"/>
      <c r="C3232" s="206" t="s">
        <v>228</v>
      </c>
      <c r="D3232" s="206" t="s">
        <v>820</v>
      </c>
      <c r="E3232" s="206" t="s">
        <v>229</v>
      </c>
      <c r="F3232" s="206"/>
      <c r="G3232" s="212">
        <v>10000</v>
      </c>
      <c r="H3232" s="206" t="s">
        <v>8</v>
      </c>
    </row>
    <row r="3233" spans="1:8" s="94" customFormat="1" ht="11.25" customHeight="1">
      <c r="A3233" s="205">
        <v>3228</v>
      </c>
      <c r="B3233" s="209"/>
      <c r="C3233" s="205" t="s">
        <v>228</v>
      </c>
      <c r="D3233" s="205" t="s">
        <v>823</v>
      </c>
      <c r="E3233" s="205" t="s">
        <v>229</v>
      </c>
      <c r="F3233" s="205"/>
      <c r="G3233" s="210">
        <v>10000</v>
      </c>
      <c r="H3233" s="205" t="s">
        <v>8</v>
      </c>
    </row>
    <row r="3234" spans="1:8" s="94" customFormat="1" ht="11.25" customHeight="1">
      <c r="A3234" s="206">
        <v>3229</v>
      </c>
      <c r="B3234" s="211"/>
      <c r="C3234" s="206" t="s">
        <v>228</v>
      </c>
      <c r="D3234" s="206" t="s">
        <v>819</v>
      </c>
      <c r="E3234" s="206" t="s">
        <v>229</v>
      </c>
      <c r="F3234" s="206"/>
      <c r="G3234" s="212">
        <v>10000</v>
      </c>
      <c r="H3234" s="206" t="s">
        <v>8</v>
      </c>
    </row>
    <row r="3235" spans="1:8" s="94" customFormat="1" ht="11.25" customHeight="1">
      <c r="A3235" s="205">
        <v>3230</v>
      </c>
      <c r="B3235" s="209"/>
      <c r="C3235" s="205" t="s">
        <v>228</v>
      </c>
      <c r="D3235" s="205" t="s">
        <v>839</v>
      </c>
      <c r="E3235" s="205" t="s">
        <v>229</v>
      </c>
      <c r="F3235" s="205"/>
      <c r="G3235" s="210">
        <v>10000</v>
      </c>
      <c r="H3235" s="205" t="s">
        <v>8</v>
      </c>
    </row>
    <row r="3236" spans="1:8" s="94" customFormat="1" ht="11.25" customHeight="1">
      <c r="A3236" s="206">
        <v>3231</v>
      </c>
      <c r="B3236" s="211"/>
      <c r="C3236" s="206" t="s">
        <v>228</v>
      </c>
      <c r="D3236" s="206" t="s">
        <v>823</v>
      </c>
      <c r="E3236" s="206" t="s">
        <v>229</v>
      </c>
      <c r="F3236" s="206"/>
      <c r="G3236" s="212">
        <v>10000</v>
      </c>
      <c r="H3236" s="206" t="s">
        <v>8</v>
      </c>
    </row>
    <row r="3237" spans="1:8" s="94" customFormat="1" ht="11.25" customHeight="1">
      <c r="A3237" s="205">
        <v>3232</v>
      </c>
      <c r="B3237" s="209"/>
      <c r="C3237" s="205" t="s">
        <v>228</v>
      </c>
      <c r="D3237" s="205" t="s">
        <v>844</v>
      </c>
      <c r="E3237" s="205" t="s">
        <v>229</v>
      </c>
      <c r="F3237" s="205"/>
      <c r="G3237" s="210">
        <v>10000</v>
      </c>
      <c r="H3237" s="205" t="s">
        <v>8</v>
      </c>
    </row>
    <row r="3238" spans="1:8" s="94" customFormat="1" ht="11.25" customHeight="1">
      <c r="A3238" s="206">
        <v>3233</v>
      </c>
      <c r="B3238" s="211"/>
      <c r="C3238" s="206" t="s">
        <v>228</v>
      </c>
      <c r="D3238" s="206" t="s">
        <v>838</v>
      </c>
      <c r="E3238" s="206" t="s">
        <v>229</v>
      </c>
      <c r="F3238" s="206"/>
      <c r="G3238" s="212">
        <v>10000</v>
      </c>
      <c r="H3238" s="206" t="s">
        <v>8</v>
      </c>
    </row>
    <row r="3239" spans="1:8" s="94" customFormat="1" ht="11.25" customHeight="1">
      <c r="A3239" s="205">
        <v>3234</v>
      </c>
      <c r="B3239" s="209"/>
      <c r="C3239" s="205" t="s">
        <v>228</v>
      </c>
      <c r="D3239" s="205" t="s">
        <v>839</v>
      </c>
      <c r="E3239" s="205" t="s">
        <v>229</v>
      </c>
      <c r="F3239" s="205"/>
      <c r="G3239" s="210">
        <v>10000</v>
      </c>
      <c r="H3239" s="205" t="s">
        <v>8</v>
      </c>
    </row>
    <row r="3240" spans="1:8" s="94" customFormat="1" ht="11.25" customHeight="1">
      <c r="A3240" s="206">
        <v>3235</v>
      </c>
      <c r="B3240" s="211"/>
      <c r="C3240" s="206" t="s">
        <v>228</v>
      </c>
      <c r="D3240" s="206" t="s">
        <v>817</v>
      </c>
      <c r="E3240" s="206" t="s">
        <v>229</v>
      </c>
      <c r="F3240" s="206"/>
      <c r="G3240" s="212">
        <v>30000</v>
      </c>
      <c r="H3240" s="206" t="s">
        <v>8</v>
      </c>
    </row>
    <row r="3241" spans="1:8" s="94" customFormat="1" ht="11.25" customHeight="1">
      <c r="A3241" s="205">
        <v>3236</v>
      </c>
      <c r="B3241" s="209"/>
      <c r="C3241" s="205" t="s">
        <v>228</v>
      </c>
      <c r="D3241" s="205" t="s">
        <v>846</v>
      </c>
      <c r="E3241" s="205" t="s">
        <v>229</v>
      </c>
      <c r="F3241" s="205"/>
      <c r="G3241" s="210">
        <v>20000</v>
      </c>
      <c r="H3241" s="205" t="s">
        <v>8</v>
      </c>
    </row>
    <row r="3242" spans="1:8" s="94" customFormat="1" ht="11.25" customHeight="1">
      <c r="A3242" s="206">
        <v>3237</v>
      </c>
      <c r="B3242" s="211"/>
      <c r="C3242" s="206" t="s">
        <v>228</v>
      </c>
      <c r="D3242" s="206" t="s">
        <v>847</v>
      </c>
      <c r="E3242" s="206" t="s">
        <v>229</v>
      </c>
      <c r="F3242" s="206"/>
      <c r="G3242" s="212">
        <v>10000</v>
      </c>
      <c r="H3242" s="206" t="s">
        <v>8</v>
      </c>
    </row>
    <row r="3243" spans="1:8" s="94" customFormat="1" ht="11.25" customHeight="1">
      <c r="A3243" s="205">
        <v>3238</v>
      </c>
      <c r="B3243" s="209"/>
      <c r="C3243" s="205" t="s">
        <v>228</v>
      </c>
      <c r="D3243" s="205" t="s">
        <v>823</v>
      </c>
      <c r="E3243" s="205" t="s">
        <v>229</v>
      </c>
      <c r="F3243" s="205"/>
      <c r="G3243" s="210">
        <v>10000</v>
      </c>
      <c r="H3243" s="205" t="s">
        <v>8</v>
      </c>
    </row>
    <row r="3244" spans="1:8" s="94" customFormat="1" ht="11.25" customHeight="1">
      <c r="A3244" s="206">
        <v>3239</v>
      </c>
      <c r="B3244" s="211"/>
      <c r="C3244" s="206" t="s">
        <v>228</v>
      </c>
      <c r="D3244" s="206" t="s">
        <v>839</v>
      </c>
      <c r="E3244" s="206" t="s">
        <v>229</v>
      </c>
      <c r="F3244" s="206"/>
      <c r="G3244" s="212">
        <v>10000</v>
      </c>
      <c r="H3244" s="206" t="s">
        <v>8</v>
      </c>
    </row>
    <row r="3245" spans="1:8" s="94" customFormat="1" ht="11.25" customHeight="1">
      <c r="A3245" s="205">
        <v>3240</v>
      </c>
      <c r="B3245" s="209"/>
      <c r="C3245" s="205" t="s">
        <v>228</v>
      </c>
      <c r="D3245" s="205" t="s">
        <v>839</v>
      </c>
      <c r="E3245" s="205" t="s">
        <v>229</v>
      </c>
      <c r="F3245" s="205"/>
      <c r="G3245" s="210">
        <v>10000</v>
      </c>
      <c r="H3245" s="205" t="s">
        <v>8</v>
      </c>
    </row>
    <row r="3246" spans="1:8" s="94" customFormat="1" ht="11.25" customHeight="1">
      <c r="A3246" s="206">
        <v>3241</v>
      </c>
      <c r="B3246" s="211"/>
      <c r="C3246" s="206" t="s">
        <v>228</v>
      </c>
      <c r="D3246" s="206" t="s">
        <v>819</v>
      </c>
      <c r="E3246" s="206" t="s">
        <v>229</v>
      </c>
      <c r="F3246" s="206"/>
      <c r="G3246" s="212">
        <v>50000</v>
      </c>
      <c r="H3246" s="206" t="s">
        <v>8</v>
      </c>
    </row>
    <row r="3247" spans="1:8" s="94" customFormat="1" ht="11.25" customHeight="1">
      <c r="A3247" s="205">
        <v>3242</v>
      </c>
      <c r="B3247" s="209"/>
      <c r="C3247" s="205" t="s">
        <v>228</v>
      </c>
      <c r="D3247" s="205" t="s">
        <v>823</v>
      </c>
      <c r="E3247" s="205" t="s">
        <v>229</v>
      </c>
      <c r="F3247" s="205"/>
      <c r="G3247" s="210">
        <v>10000</v>
      </c>
      <c r="H3247" s="205" t="s">
        <v>8</v>
      </c>
    </row>
    <row r="3248" spans="1:8" s="94" customFormat="1" ht="11.25" customHeight="1">
      <c r="A3248" s="206">
        <v>3243</v>
      </c>
      <c r="B3248" s="211"/>
      <c r="C3248" s="206" t="s">
        <v>228</v>
      </c>
      <c r="D3248" s="206" t="s">
        <v>822</v>
      </c>
      <c r="E3248" s="206" t="s">
        <v>229</v>
      </c>
      <c r="F3248" s="206"/>
      <c r="G3248" s="212">
        <v>10000</v>
      </c>
      <c r="H3248" s="206" t="s">
        <v>8</v>
      </c>
    </row>
    <row r="3249" spans="1:8" s="94" customFormat="1" ht="11.25" customHeight="1">
      <c r="A3249" s="205">
        <v>3244</v>
      </c>
      <c r="B3249" s="209"/>
      <c r="C3249" s="205" t="s">
        <v>228</v>
      </c>
      <c r="D3249" s="205" t="s">
        <v>839</v>
      </c>
      <c r="E3249" s="205" t="s">
        <v>229</v>
      </c>
      <c r="F3249" s="205"/>
      <c r="G3249" s="210">
        <v>30000</v>
      </c>
      <c r="H3249" s="205" t="s">
        <v>8</v>
      </c>
    </row>
    <row r="3250" spans="1:8" s="94" customFormat="1" ht="11.25" customHeight="1">
      <c r="A3250" s="206">
        <v>3245</v>
      </c>
      <c r="B3250" s="211"/>
      <c r="C3250" s="206" t="s">
        <v>228</v>
      </c>
      <c r="D3250" s="206" t="s">
        <v>820</v>
      </c>
      <c r="E3250" s="206" t="s">
        <v>229</v>
      </c>
      <c r="F3250" s="206"/>
      <c r="G3250" s="212">
        <v>10000</v>
      </c>
      <c r="H3250" s="206" t="s">
        <v>8</v>
      </c>
    </row>
    <row r="3251" spans="1:8" s="94" customFormat="1" ht="11.25" customHeight="1">
      <c r="A3251" s="205">
        <v>3246</v>
      </c>
      <c r="B3251" s="209"/>
      <c r="C3251" s="205" t="s">
        <v>228</v>
      </c>
      <c r="D3251" s="205" t="s">
        <v>846</v>
      </c>
      <c r="E3251" s="205" t="s">
        <v>229</v>
      </c>
      <c r="F3251" s="205"/>
      <c r="G3251" s="210">
        <v>10000</v>
      </c>
      <c r="H3251" s="205" t="s">
        <v>8</v>
      </c>
    </row>
    <row r="3252" spans="1:8" s="94" customFormat="1" ht="11.25" customHeight="1">
      <c r="A3252" s="206">
        <v>3247</v>
      </c>
      <c r="B3252" s="211"/>
      <c r="C3252" s="206" t="s">
        <v>228</v>
      </c>
      <c r="D3252" s="206" t="s">
        <v>831</v>
      </c>
      <c r="E3252" s="206" t="s">
        <v>229</v>
      </c>
      <c r="F3252" s="206"/>
      <c r="G3252" s="212">
        <v>10000</v>
      </c>
      <c r="H3252" s="206" t="s">
        <v>8</v>
      </c>
    </row>
    <row r="3253" spans="1:8" s="94" customFormat="1" ht="11.25" customHeight="1">
      <c r="A3253" s="205">
        <v>3248</v>
      </c>
      <c r="B3253" s="209"/>
      <c r="C3253" s="205" t="s">
        <v>228</v>
      </c>
      <c r="D3253" s="205" t="s">
        <v>819</v>
      </c>
      <c r="E3253" s="205" t="s">
        <v>229</v>
      </c>
      <c r="F3253" s="205"/>
      <c r="G3253" s="210">
        <v>10000</v>
      </c>
      <c r="H3253" s="205" t="s">
        <v>8</v>
      </c>
    </row>
    <row r="3254" spans="1:8" s="94" customFormat="1" ht="11.25" customHeight="1">
      <c r="A3254" s="206">
        <v>3249</v>
      </c>
      <c r="B3254" s="206"/>
      <c r="C3254" s="206" t="s">
        <v>228</v>
      </c>
      <c r="D3254" s="206" t="s">
        <v>819</v>
      </c>
      <c r="E3254" s="206" t="s">
        <v>229</v>
      </c>
      <c r="F3254" s="206"/>
      <c r="G3254" s="212">
        <v>10000</v>
      </c>
      <c r="H3254" s="206" t="s">
        <v>8</v>
      </c>
    </row>
    <row r="3255" spans="1:8" s="94" customFormat="1" ht="11.25" customHeight="1">
      <c r="A3255" s="205">
        <v>3250</v>
      </c>
      <c r="B3255" s="214">
        <v>44484</v>
      </c>
      <c r="C3255" s="205" t="s">
        <v>228</v>
      </c>
      <c r="D3255" s="205" t="s">
        <v>849</v>
      </c>
      <c r="E3255" s="205" t="s">
        <v>229</v>
      </c>
      <c r="F3255" s="205"/>
      <c r="G3255" s="210">
        <v>50000</v>
      </c>
      <c r="H3255" s="205" t="s">
        <v>8</v>
      </c>
    </row>
    <row r="3256" spans="1:8" s="94" customFormat="1" ht="11.25" customHeight="1">
      <c r="A3256" s="206">
        <v>3251</v>
      </c>
      <c r="B3256" s="206"/>
      <c r="C3256" s="206" t="s">
        <v>228</v>
      </c>
      <c r="D3256" s="206" t="s">
        <v>829</v>
      </c>
      <c r="E3256" s="206" t="s">
        <v>229</v>
      </c>
      <c r="F3256" s="206"/>
      <c r="G3256" s="212">
        <v>20000</v>
      </c>
      <c r="H3256" s="206" t="s">
        <v>8</v>
      </c>
    </row>
    <row r="3257" spans="1:8" s="94" customFormat="1" ht="11.25" customHeight="1">
      <c r="A3257" s="205">
        <v>3252</v>
      </c>
      <c r="B3257" s="214">
        <v>44487</v>
      </c>
      <c r="C3257" s="205" t="s">
        <v>228</v>
      </c>
      <c r="D3257" s="205" t="s">
        <v>851</v>
      </c>
      <c r="E3257" s="205" t="s">
        <v>229</v>
      </c>
      <c r="F3257" s="205"/>
      <c r="G3257" s="210">
        <v>20000</v>
      </c>
      <c r="H3257" s="205" t="s">
        <v>8</v>
      </c>
    </row>
    <row r="3258" spans="1:8" s="94" customFormat="1" ht="11.25" customHeight="1">
      <c r="A3258" s="206">
        <v>3253</v>
      </c>
      <c r="B3258" s="211"/>
      <c r="C3258" s="206" t="s">
        <v>228</v>
      </c>
      <c r="D3258" s="206" t="s">
        <v>819</v>
      </c>
      <c r="E3258" s="206" t="s">
        <v>229</v>
      </c>
      <c r="F3258" s="206"/>
      <c r="G3258" s="212">
        <v>10000</v>
      </c>
      <c r="H3258" s="206" t="s">
        <v>8</v>
      </c>
    </row>
    <row r="3259" spans="1:8" s="94" customFormat="1" ht="11.25" customHeight="1">
      <c r="A3259" s="205">
        <v>3254</v>
      </c>
      <c r="B3259" s="209"/>
      <c r="C3259" s="205" t="s">
        <v>228</v>
      </c>
      <c r="D3259" s="205" t="s">
        <v>823</v>
      </c>
      <c r="E3259" s="205" t="s">
        <v>229</v>
      </c>
      <c r="F3259" s="205"/>
      <c r="G3259" s="210">
        <v>10000</v>
      </c>
      <c r="H3259" s="205" t="s">
        <v>8</v>
      </c>
    </row>
    <row r="3260" spans="1:8" s="94" customFormat="1" ht="11.25" customHeight="1">
      <c r="A3260" s="206">
        <v>3255</v>
      </c>
      <c r="B3260" s="211"/>
      <c r="C3260" s="206" t="s">
        <v>228</v>
      </c>
      <c r="D3260" s="206" t="s">
        <v>823</v>
      </c>
      <c r="E3260" s="206" t="s">
        <v>229</v>
      </c>
      <c r="F3260" s="206"/>
      <c r="G3260" s="212">
        <v>10000</v>
      </c>
      <c r="H3260" s="206" t="s">
        <v>8</v>
      </c>
    </row>
    <row r="3261" spans="1:8" s="94" customFormat="1" ht="11.25" customHeight="1">
      <c r="A3261" s="205">
        <v>3256</v>
      </c>
      <c r="B3261" s="209"/>
      <c r="C3261" s="205" t="s">
        <v>228</v>
      </c>
      <c r="D3261" s="205" t="s">
        <v>819</v>
      </c>
      <c r="E3261" s="205" t="s">
        <v>229</v>
      </c>
      <c r="F3261" s="205"/>
      <c r="G3261" s="210">
        <v>10000</v>
      </c>
      <c r="H3261" s="205" t="s">
        <v>8</v>
      </c>
    </row>
    <row r="3262" spans="1:8" s="94" customFormat="1" ht="11.25" customHeight="1">
      <c r="A3262" s="206">
        <v>3257</v>
      </c>
      <c r="B3262" s="211"/>
      <c r="C3262" s="206" t="s">
        <v>228</v>
      </c>
      <c r="D3262" s="206" t="s">
        <v>819</v>
      </c>
      <c r="E3262" s="206" t="s">
        <v>229</v>
      </c>
      <c r="F3262" s="206"/>
      <c r="G3262" s="212">
        <v>10000</v>
      </c>
      <c r="H3262" s="206" t="s">
        <v>8</v>
      </c>
    </row>
    <row r="3263" spans="1:8" s="94" customFormat="1" ht="11.25" customHeight="1">
      <c r="A3263" s="205">
        <v>3258</v>
      </c>
      <c r="B3263" s="209"/>
      <c r="C3263" s="205" t="s">
        <v>228</v>
      </c>
      <c r="D3263" s="205" t="s">
        <v>848</v>
      </c>
      <c r="E3263" s="205" t="s">
        <v>229</v>
      </c>
      <c r="F3263" s="205"/>
      <c r="G3263" s="210">
        <v>10000</v>
      </c>
      <c r="H3263" s="205" t="s">
        <v>8</v>
      </c>
    </row>
    <row r="3264" spans="1:8" s="94" customFormat="1" ht="11.25" customHeight="1">
      <c r="A3264" s="206">
        <v>3259</v>
      </c>
      <c r="B3264" s="211"/>
      <c r="C3264" s="206" t="s">
        <v>228</v>
      </c>
      <c r="D3264" s="206" t="s">
        <v>823</v>
      </c>
      <c r="E3264" s="206" t="s">
        <v>229</v>
      </c>
      <c r="F3264" s="206"/>
      <c r="G3264" s="212">
        <v>10000</v>
      </c>
      <c r="H3264" s="206" t="s">
        <v>8</v>
      </c>
    </row>
    <row r="3265" spans="1:8" s="94" customFormat="1" ht="11.25" customHeight="1">
      <c r="A3265" s="205">
        <v>3260</v>
      </c>
      <c r="B3265" s="209"/>
      <c r="C3265" s="205" t="s">
        <v>228</v>
      </c>
      <c r="D3265" s="205" t="s">
        <v>831</v>
      </c>
      <c r="E3265" s="205" t="s">
        <v>229</v>
      </c>
      <c r="F3265" s="205"/>
      <c r="G3265" s="210">
        <v>20000</v>
      </c>
      <c r="H3265" s="205" t="s">
        <v>8</v>
      </c>
    </row>
    <row r="3266" spans="1:8" s="94" customFormat="1" ht="11.25" customHeight="1">
      <c r="A3266" s="206">
        <v>3261</v>
      </c>
      <c r="B3266" s="211"/>
      <c r="C3266" s="206" t="s">
        <v>228</v>
      </c>
      <c r="D3266" s="206" t="s">
        <v>823</v>
      </c>
      <c r="E3266" s="206" t="s">
        <v>229</v>
      </c>
      <c r="F3266" s="206"/>
      <c r="G3266" s="212">
        <v>50000</v>
      </c>
      <c r="H3266" s="206" t="s">
        <v>8</v>
      </c>
    </row>
    <row r="3267" spans="1:8" s="94" customFormat="1" ht="11.25" customHeight="1">
      <c r="A3267" s="205">
        <v>3262</v>
      </c>
      <c r="B3267" s="209"/>
      <c r="C3267" s="205" t="s">
        <v>228</v>
      </c>
      <c r="D3267" s="205" t="s">
        <v>852</v>
      </c>
      <c r="E3267" s="205" t="s">
        <v>229</v>
      </c>
      <c r="F3267" s="205"/>
      <c r="G3267" s="210">
        <v>10000</v>
      </c>
      <c r="H3267" s="205" t="s">
        <v>8</v>
      </c>
    </row>
    <row r="3268" spans="1:8" s="94" customFormat="1" ht="11.25" customHeight="1">
      <c r="A3268" s="206">
        <v>3263</v>
      </c>
      <c r="B3268" s="211"/>
      <c r="C3268" s="206" t="s">
        <v>228</v>
      </c>
      <c r="D3268" s="206" t="s">
        <v>819</v>
      </c>
      <c r="E3268" s="206" t="s">
        <v>229</v>
      </c>
      <c r="F3268" s="206"/>
      <c r="G3268" s="212">
        <v>10000</v>
      </c>
      <c r="H3268" s="206" t="s">
        <v>8</v>
      </c>
    </row>
    <row r="3269" spans="1:8" s="94" customFormat="1" ht="11.25" customHeight="1">
      <c r="A3269" s="205">
        <v>3264</v>
      </c>
      <c r="B3269" s="209"/>
      <c r="C3269" s="205" t="s">
        <v>228</v>
      </c>
      <c r="D3269" s="205" t="s">
        <v>819</v>
      </c>
      <c r="E3269" s="205" t="s">
        <v>229</v>
      </c>
      <c r="F3269" s="205"/>
      <c r="G3269" s="210">
        <v>20000</v>
      </c>
      <c r="H3269" s="205" t="s">
        <v>8</v>
      </c>
    </row>
    <row r="3270" spans="1:8" s="94" customFormat="1" ht="11.25" customHeight="1">
      <c r="A3270" s="206">
        <v>3265</v>
      </c>
      <c r="B3270" s="211"/>
      <c r="C3270" s="206" t="s">
        <v>228</v>
      </c>
      <c r="D3270" s="206" t="s">
        <v>819</v>
      </c>
      <c r="E3270" s="206" t="s">
        <v>229</v>
      </c>
      <c r="F3270" s="206"/>
      <c r="G3270" s="212">
        <v>20000</v>
      </c>
      <c r="H3270" s="206" t="s">
        <v>8</v>
      </c>
    </row>
    <row r="3271" spans="1:8" s="94" customFormat="1" ht="11.25" customHeight="1">
      <c r="A3271" s="205">
        <v>3266</v>
      </c>
      <c r="B3271" s="209"/>
      <c r="C3271" s="205" t="s">
        <v>228</v>
      </c>
      <c r="D3271" s="205" t="s">
        <v>819</v>
      </c>
      <c r="E3271" s="205" t="s">
        <v>229</v>
      </c>
      <c r="F3271" s="205"/>
      <c r="G3271" s="210">
        <v>30000</v>
      </c>
      <c r="H3271" s="205" t="s">
        <v>8</v>
      </c>
    </row>
    <row r="3272" spans="1:8" s="94" customFormat="1" ht="11.25" customHeight="1">
      <c r="A3272" s="206">
        <v>3267</v>
      </c>
      <c r="B3272" s="211"/>
      <c r="C3272" s="206" t="s">
        <v>228</v>
      </c>
      <c r="D3272" s="206" t="s">
        <v>829</v>
      </c>
      <c r="E3272" s="206" t="s">
        <v>229</v>
      </c>
      <c r="F3272" s="206"/>
      <c r="G3272" s="212">
        <v>10000</v>
      </c>
      <c r="H3272" s="206" t="s">
        <v>8</v>
      </c>
    </row>
    <row r="3273" spans="1:8" s="94" customFormat="1" ht="11.25" customHeight="1">
      <c r="A3273" s="205">
        <v>3268</v>
      </c>
      <c r="B3273" s="209"/>
      <c r="C3273" s="205" t="s">
        <v>228</v>
      </c>
      <c r="D3273" s="205" t="s">
        <v>820</v>
      </c>
      <c r="E3273" s="205" t="s">
        <v>229</v>
      </c>
      <c r="F3273" s="205"/>
      <c r="G3273" s="210">
        <v>30000</v>
      </c>
      <c r="H3273" s="205" t="s">
        <v>8</v>
      </c>
    </row>
    <row r="3274" spans="1:8" s="94" customFormat="1" ht="11.25" customHeight="1">
      <c r="A3274" s="206">
        <v>3269</v>
      </c>
      <c r="B3274" s="211"/>
      <c r="C3274" s="206" t="s">
        <v>228</v>
      </c>
      <c r="D3274" s="206" t="s">
        <v>819</v>
      </c>
      <c r="E3274" s="206" t="s">
        <v>229</v>
      </c>
      <c r="F3274" s="206"/>
      <c r="G3274" s="212">
        <v>20000</v>
      </c>
      <c r="H3274" s="206" t="s">
        <v>8</v>
      </c>
    </row>
    <row r="3275" spans="1:8" s="94" customFormat="1" ht="11.25" customHeight="1">
      <c r="A3275" s="205">
        <v>3270</v>
      </c>
      <c r="B3275" s="209"/>
      <c r="C3275" s="205" t="s">
        <v>228</v>
      </c>
      <c r="D3275" s="205" t="s">
        <v>823</v>
      </c>
      <c r="E3275" s="205" t="s">
        <v>229</v>
      </c>
      <c r="F3275" s="205"/>
      <c r="G3275" s="210">
        <v>10000</v>
      </c>
      <c r="H3275" s="205" t="s">
        <v>8</v>
      </c>
    </row>
    <row r="3276" spans="1:8" s="94" customFormat="1" ht="11.25" customHeight="1">
      <c r="A3276" s="206">
        <v>3271</v>
      </c>
      <c r="B3276" s="211"/>
      <c r="C3276" s="206" t="s">
        <v>228</v>
      </c>
      <c r="D3276" s="206" t="s">
        <v>820</v>
      </c>
      <c r="E3276" s="206" t="s">
        <v>229</v>
      </c>
      <c r="F3276" s="206"/>
      <c r="G3276" s="212">
        <v>10000</v>
      </c>
      <c r="H3276" s="206" t="s">
        <v>8</v>
      </c>
    </row>
    <row r="3277" spans="1:8" s="94" customFormat="1" ht="11.25" customHeight="1">
      <c r="A3277" s="205">
        <v>3272</v>
      </c>
      <c r="B3277" s="209"/>
      <c r="C3277" s="205" t="s">
        <v>228</v>
      </c>
      <c r="D3277" s="205" t="s">
        <v>820</v>
      </c>
      <c r="E3277" s="205" t="s">
        <v>229</v>
      </c>
      <c r="F3277" s="205"/>
      <c r="G3277" s="210">
        <v>20000</v>
      </c>
      <c r="H3277" s="205" t="s">
        <v>8</v>
      </c>
    </row>
    <row r="3278" spans="1:8" s="94" customFormat="1" ht="11.25" customHeight="1">
      <c r="A3278" s="206">
        <v>3273</v>
      </c>
      <c r="B3278" s="211"/>
      <c r="C3278" s="206" t="s">
        <v>228</v>
      </c>
      <c r="D3278" s="206" t="s">
        <v>819</v>
      </c>
      <c r="E3278" s="206" t="s">
        <v>229</v>
      </c>
      <c r="F3278" s="206"/>
      <c r="G3278" s="212">
        <v>10000</v>
      </c>
      <c r="H3278" s="206" t="s">
        <v>8</v>
      </c>
    </row>
    <row r="3279" spans="1:8" s="94" customFormat="1" ht="11.25" customHeight="1">
      <c r="A3279" s="205">
        <v>3274</v>
      </c>
      <c r="B3279" s="209"/>
      <c r="C3279" s="205" t="s">
        <v>228</v>
      </c>
      <c r="D3279" s="205" t="s">
        <v>819</v>
      </c>
      <c r="E3279" s="205" t="s">
        <v>229</v>
      </c>
      <c r="F3279" s="205"/>
      <c r="G3279" s="210">
        <v>10000</v>
      </c>
      <c r="H3279" s="205" t="s">
        <v>8</v>
      </c>
    </row>
    <row r="3280" spans="1:8" s="94" customFormat="1" ht="11.25" customHeight="1">
      <c r="A3280" s="206">
        <v>3275</v>
      </c>
      <c r="B3280" s="211"/>
      <c r="C3280" s="206" t="s">
        <v>228</v>
      </c>
      <c r="D3280" s="206" t="s">
        <v>819</v>
      </c>
      <c r="E3280" s="206" t="s">
        <v>229</v>
      </c>
      <c r="F3280" s="206"/>
      <c r="G3280" s="212">
        <v>10000</v>
      </c>
      <c r="H3280" s="206" t="s">
        <v>8</v>
      </c>
    </row>
    <row r="3281" spans="1:8" s="94" customFormat="1" ht="11.25" customHeight="1">
      <c r="A3281" s="205">
        <v>3276</v>
      </c>
      <c r="B3281" s="209"/>
      <c r="C3281" s="205" t="s">
        <v>228</v>
      </c>
      <c r="D3281" s="205" t="s">
        <v>819</v>
      </c>
      <c r="E3281" s="205" t="s">
        <v>229</v>
      </c>
      <c r="F3281" s="205"/>
      <c r="G3281" s="210">
        <v>10000</v>
      </c>
      <c r="H3281" s="205" t="s">
        <v>8</v>
      </c>
    </row>
    <row r="3282" spans="1:8" s="94" customFormat="1" ht="11.25" customHeight="1">
      <c r="A3282" s="206">
        <v>3277</v>
      </c>
      <c r="B3282" s="211"/>
      <c r="C3282" s="206" t="s">
        <v>228</v>
      </c>
      <c r="D3282" s="206" t="s">
        <v>854</v>
      </c>
      <c r="E3282" s="206" t="s">
        <v>229</v>
      </c>
      <c r="F3282" s="206"/>
      <c r="G3282" s="212">
        <v>50000</v>
      </c>
      <c r="H3282" s="206" t="s">
        <v>8</v>
      </c>
    </row>
    <row r="3283" spans="1:8" s="94" customFormat="1" ht="11.25" customHeight="1">
      <c r="A3283" s="205">
        <v>3278</v>
      </c>
      <c r="B3283" s="209"/>
      <c r="C3283" s="205" t="s">
        <v>228</v>
      </c>
      <c r="D3283" s="205" t="s">
        <v>848</v>
      </c>
      <c r="E3283" s="205" t="s">
        <v>229</v>
      </c>
      <c r="F3283" s="205"/>
      <c r="G3283" s="210">
        <v>20000</v>
      </c>
      <c r="H3283" s="205" t="s">
        <v>8</v>
      </c>
    </row>
    <row r="3284" spans="1:8" s="94" customFormat="1" ht="11.25" customHeight="1">
      <c r="A3284" s="206">
        <v>3279</v>
      </c>
      <c r="B3284" s="211"/>
      <c r="C3284" s="206" t="s">
        <v>228</v>
      </c>
      <c r="D3284" s="206" t="s">
        <v>823</v>
      </c>
      <c r="E3284" s="206" t="s">
        <v>229</v>
      </c>
      <c r="F3284" s="206"/>
      <c r="G3284" s="212">
        <v>10000</v>
      </c>
      <c r="H3284" s="206" t="s">
        <v>8</v>
      </c>
    </row>
    <row r="3285" spans="1:8" s="94" customFormat="1" ht="11.25" customHeight="1">
      <c r="A3285" s="205">
        <v>3280</v>
      </c>
      <c r="B3285" s="205"/>
      <c r="C3285" s="205" t="s">
        <v>228</v>
      </c>
      <c r="D3285" s="205" t="s">
        <v>829</v>
      </c>
      <c r="E3285" s="205" t="s">
        <v>229</v>
      </c>
      <c r="F3285" s="205"/>
      <c r="G3285" s="210">
        <v>50000</v>
      </c>
      <c r="H3285" s="205" t="s">
        <v>8</v>
      </c>
    </row>
    <row r="3286" spans="1:8" s="94" customFormat="1" ht="11.25" customHeight="1">
      <c r="A3286" s="206">
        <v>3281</v>
      </c>
      <c r="B3286" s="213">
        <v>44489</v>
      </c>
      <c r="C3286" s="206" t="s">
        <v>228</v>
      </c>
      <c r="D3286" s="206" t="s">
        <v>819</v>
      </c>
      <c r="E3286" s="206" t="s">
        <v>229</v>
      </c>
      <c r="F3286" s="206"/>
      <c r="G3286" s="212">
        <v>20000</v>
      </c>
      <c r="H3286" s="206" t="s">
        <v>8</v>
      </c>
    </row>
    <row r="3287" spans="1:8" s="94" customFormat="1" ht="11.25" customHeight="1">
      <c r="A3287" s="205">
        <v>3282</v>
      </c>
      <c r="B3287" s="209"/>
      <c r="C3287" s="205" t="s">
        <v>228</v>
      </c>
      <c r="D3287" s="205" t="s">
        <v>823</v>
      </c>
      <c r="E3287" s="205" t="s">
        <v>229</v>
      </c>
      <c r="F3287" s="205"/>
      <c r="G3287" s="210">
        <v>10000</v>
      </c>
      <c r="H3287" s="205" t="s">
        <v>8</v>
      </c>
    </row>
    <row r="3288" spans="1:8" s="94" customFormat="1" ht="11.25" customHeight="1">
      <c r="A3288" s="206">
        <v>3283</v>
      </c>
      <c r="B3288" s="211"/>
      <c r="C3288" s="206" t="s">
        <v>228</v>
      </c>
      <c r="D3288" s="206" t="s">
        <v>830</v>
      </c>
      <c r="E3288" s="206" t="s">
        <v>229</v>
      </c>
      <c r="F3288" s="206"/>
      <c r="G3288" s="212">
        <v>20000</v>
      </c>
      <c r="H3288" s="206" t="s">
        <v>8</v>
      </c>
    </row>
    <row r="3289" spans="1:8" s="94" customFormat="1" ht="11.25" customHeight="1">
      <c r="A3289" s="205">
        <v>3284</v>
      </c>
      <c r="B3289" s="209"/>
      <c r="C3289" s="205" t="s">
        <v>228</v>
      </c>
      <c r="D3289" s="205" t="s">
        <v>846</v>
      </c>
      <c r="E3289" s="205" t="s">
        <v>229</v>
      </c>
      <c r="F3289" s="205"/>
      <c r="G3289" s="210">
        <v>10000</v>
      </c>
      <c r="H3289" s="205" t="s">
        <v>8</v>
      </c>
    </row>
    <row r="3290" spans="1:8" s="94" customFormat="1" ht="11.25" customHeight="1">
      <c r="A3290" s="206">
        <v>3285</v>
      </c>
      <c r="B3290" s="211"/>
      <c r="C3290" s="206" t="s">
        <v>228</v>
      </c>
      <c r="D3290" s="206" t="s">
        <v>823</v>
      </c>
      <c r="E3290" s="206" t="s">
        <v>229</v>
      </c>
      <c r="F3290" s="206"/>
      <c r="G3290" s="212">
        <v>10000</v>
      </c>
      <c r="H3290" s="206" t="s">
        <v>8</v>
      </c>
    </row>
    <row r="3291" spans="1:8" s="94" customFormat="1" ht="11.25" customHeight="1">
      <c r="A3291" s="205">
        <v>3286</v>
      </c>
      <c r="B3291" s="209"/>
      <c r="C3291" s="205" t="s">
        <v>228</v>
      </c>
      <c r="D3291" s="205" t="s">
        <v>839</v>
      </c>
      <c r="E3291" s="205" t="s">
        <v>229</v>
      </c>
      <c r="F3291" s="205"/>
      <c r="G3291" s="210">
        <v>30000</v>
      </c>
      <c r="H3291" s="205" t="s">
        <v>8</v>
      </c>
    </row>
    <row r="3292" spans="1:8" s="94" customFormat="1" ht="11.25" customHeight="1">
      <c r="A3292" s="206">
        <v>3287</v>
      </c>
      <c r="B3292" s="211"/>
      <c r="C3292" s="206" t="s">
        <v>228</v>
      </c>
      <c r="D3292" s="206" t="s">
        <v>848</v>
      </c>
      <c r="E3292" s="206" t="s">
        <v>229</v>
      </c>
      <c r="F3292" s="206"/>
      <c r="G3292" s="212">
        <v>10000</v>
      </c>
      <c r="H3292" s="206" t="s">
        <v>8</v>
      </c>
    </row>
    <row r="3293" spans="1:8" s="94" customFormat="1" ht="11.25" customHeight="1">
      <c r="A3293" s="205">
        <v>3288</v>
      </c>
      <c r="B3293" s="209"/>
      <c r="C3293" s="205" t="s">
        <v>228</v>
      </c>
      <c r="D3293" s="205" t="s">
        <v>830</v>
      </c>
      <c r="E3293" s="205" t="s">
        <v>229</v>
      </c>
      <c r="F3293" s="205"/>
      <c r="G3293" s="210">
        <v>5000</v>
      </c>
      <c r="H3293" s="205" t="s">
        <v>8</v>
      </c>
    </row>
    <row r="3294" spans="1:8" s="94" customFormat="1" ht="11.25" customHeight="1">
      <c r="A3294" s="206">
        <v>3289</v>
      </c>
      <c r="B3294" s="206"/>
      <c r="C3294" s="206" t="s">
        <v>228</v>
      </c>
      <c r="D3294" s="206" t="s">
        <v>817</v>
      </c>
      <c r="E3294" s="206" t="s">
        <v>229</v>
      </c>
      <c r="F3294" s="206"/>
      <c r="G3294" s="212">
        <v>20000</v>
      </c>
      <c r="H3294" s="206" t="s">
        <v>8</v>
      </c>
    </row>
    <row r="3295" spans="1:8" s="94" customFormat="1" ht="11.25" customHeight="1">
      <c r="A3295" s="205">
        <v>3290</v>
      </c>
      <c r="B3295" s="214">
        <v>44490</v>
      </c>
      <c r="C3295" s="205" t="s">
        <v>228</v>
      </c>
      <c r="D3295" s="205" t="s">
        <v>823</v>
      </c>
      <c r="E3295" s="205" t="s">
        <v>229</v>
      </c>
      <c r="F3295" s="205"/>
      <c r="G3295" s="210">
        <v>10000</v>
      </c>
      <c r="H3295" s="205" t="s">
        <v>8</v>
      </c>
    </row>
    <row r="3296" spans="1:8" s="94" customFormat="1" ht="11.25" customHeight="1">
      <c r="A3296" s="206">
        <v>3291</v>
      </c>
      <c r="B3296" s="211"/>
      <c r="C3296" s="206" t="s">
        <v>228</v>
      </c>
      <c r="D3296" s="206" t="s">
        <v>855</v>
      </c>
      <c r="E3296" s="206" t="s">
        <v>229</v>
      </c>
      <c r="F3296" s="206"/>
      <c r="G3296" s="212">
        <v>30000</v>
      </c>
      <c r="H3296" s="206" t="s">
        <v>8</v>
      </c>
    </row>
    <row r="3297" spans="1:8" s="94" customFormat="1" ht="11.25" customHeight="1">
      <c r="A3297" s="205">
        <v>3292</v>
      </c>
      <c r="B3297" s="205"/>
      <c r="C3297" s="205" t="s">
        <v>228</v>
      </c>
      <c r="D3297" s="205" t="s">
        <v>819</v>
      </c>
      <c r="E3297" s="205" t="s">
        <v>229</v>
      </c>
      <c r="F3297" s="205"/>
      <c r="G3297" s="210">
        <v>100000</v>
      </c>
      <c r="H3297" s="205" t="s">
        <v>8</v>
      </c>
    </row>
    <row r="3298" spans="1:8" s="94" customFormat="1" ht="11.25" customHeight="1">
      <c r="A3298" s="206">
        <v>3293</v>
      </c>
      <c r="B3298" s="213">
        <v>44491</v>
      </c>
      <c r="C3298" s="206" t="s">
        <v>228</v>
      </c>
      <c r="D3298" s="206" t="s">
        <v>819</v>
      </c>
      <c r="E3298" s="206" t="s">
        <v>229</v>
      </c>
      <c r="F3298" s="206"/>
      <c r="G3298" s="212">
        <v>50000</v>
      </c>
      <c r="H3298" s="206" t="s">
        <v>8</v>
      </c>
    </row>
    <row r="3299" spans="1:8" s="94" customFormat="1" ht="11.25" customHeight="1">
      <c r="A3299" s="205">
        <v>3294</v>
      </c>
      <c r="B3299" s="209"/>
      <c r="C3299" s="205" t="s">
        <v>228</v>
      </c>
      <c r="D3299" s="205" t="s">
        <v>839</v>
      </c>
      <c r="E3299" s="205" t="s">
        <v>229</v>
      </c>
      <c r="F3299" s="205"/>
      <c r="G3299" s="210">
        <v>10000</v>
      </c>
      <c r="H3299" s="205" t="s">
        <v>8</v>
      </c>
    </row>
    <row r="3300" spans="1:8" s="94" customFormat="1" ht="11.25" customHeight="1">
      <c r="A3300" s="206">
        <v>3295</v>
      </c>
      <c r="B3300" s="211"/>
      <c r="C3300" s="206" t="s">
        <v>228</v>
      </c>
      <c r="D3300" s="206" t="s">
        <v>820</v>
      </c>
      <c r="E3300" s="206" t="s">
        <v>229</v>
      </c>
      <c r="F3300" s="206"/>
      <c r="G3300" s="212">
        <v>10000</v>
      </c>
      <c r="H3300" s="206" t="s">
        <v>8</v>
      </c>
    </row>
    <row r="3301" spans="1:8" s="94" customFormat="1" ht="11.25" customHeight="1">
      <c r="A3301" s="205">
        <v>3296</v>
      </c>
      <c r="B3301" s="209"/>
      <c r="C3301" s="205" t="s">
        <v>228</v>
      </c>
      <c r="D3301" s="205" t="s">
        <v>823</v>
      </c>
      <c r="E3301" s="205" t="s">
        <v>229</v>
      </c>
      <c r="F3301" s="205"/>
      <c r="G3301" s="210">
        <v>10000</v>
      </c>
      <c r="H3301" s="205" t="s">
        <v>8</v>
      </c>
    </row>
    <row r="3302" spans="1:8" s="94" customFormat="1" ht="11.25" customHeight="1">
      <c r="A3302" s="206">
        <v>3297</v>
      </c>
      <c r="B3302" s="211"/>
      <c r="C3302" s="206" t="s">
        <v>228</v>
      </c>
      <c r="D3302" s="206" t="s">
        <v>823</v>
      </c>
      <c r="E3302" s="206" t="s">
        <v>229</v>
      </c>
      <c r="F3302" s="206"/>
      <c r="G3302" s="212">
        <v>10000</v>
      </c>
      <c r="H3302" s="206" t="s">
        <v>8</v>
      </c>
    </row>
    <row r="3303" spans="1:8" s="94" customFormat="1" ht="11.25" customHeight="1">
      <c r="A3303" s="205">
        <v>3298</v>
      </c>
      <c r="B3303" s="209"/>
      <c r="C3303" s="205" t="s">
        <v>228</v>
      </c>
      <c r="D3303" s="205" t="s">
        <v>819</v>
      </c>
      <c r="E3303" s="205" t="s">
        <v>229</v>
      </c>
      <c r="F3303" s="205"/>
      <c r="G3303" s="210">
        <v>10000</v>
      </c>
      <c r="H3303" s="205" t="s">
        <v>8</v>
      </c>
    </row>
    <row r="3304" spans="1:8" s="94" customFormat="1" ht="11.25" customHeight="1">
      <c r="A3304" s="206">
        <v>3299</v>
      </c>
      <c r="B3304" s="211"/>
      <c r="C3304" s="206" t="s">
        <v>228</v>
      </c>
      <c r="D3304" s="206" t="s">
        <v>835</v>
      </c>
      <c r="E3304" s="206" t="s">
        <v>229</v>
      </c>
      <c r="F3304" s="206"/>
      <c r="G3304" s="212">
        <v>10000</v>
      </c>
      <c r="H3304" s="206" t="s">
        <v>8</v>
      </c>
    </row>
    <row r="3305" spans="1:8" s="94" customFormat="1" ht="11.25" customHeight="1">
      <c r="A3305" s="205">
        <v>3300</v>
      </c>
      <c r="B3305" s="209"/>
      <c r="C3305" s="205" t="s">
        <v>228</v>
      </c>
      <c r="D3305" s="205" t="s">
        <v>823</v>
      </c>
      <c r="E3305" s="205" t="s">
        <v>229</v>
      </c>
      <c r="F3305" s="205"/>
      <c r="G3305" s="210">
        <v>10000</v>
      </c>
      <c r="H3305" s="205" t="s">
        <v>8</v>
      </c>
    </row>
    <row r="3306" spans="1:8" s="94" customFormat="1" ht="11.25" customHeight="1">
      <c r="A3306" s="206">
        <v>3301</v>
      </c>
      <c r="B3306" s="211"/>
      <c r="C3306" s="206" t="s">
        <v>228</v>
      </c>
      <c r="D3306" s="206" t="s">
        <v>823</v>
      </c>
      <c r="E3306" s="206" t="s">
        <v>229</v>
      </c>
      <c r="F3306" s="206"/>
      <c r="G3306" s="212">
        <v>10000</v>
      </c>
      <c r="H3306" s="206" t="s">
        <v>8</v>
      </c>
    </row>
    <row r="3307" spans="1:8" s="94" customFormat="1" ht="11.25" customHeight="1">
      <c r="A3307" s="205">
        <v>3302</v>
      </c>
      <c r="B3307" s="209"/>
      <c r="C3307" s="205" t="s">
        <v>228</v>
      </c>
      <c r="D3307" s="205" t="s">
        <v>823</v>
      </c>
      <c r="E3307" s="205" t="s">
        <v>229</v>
      </c>
      <c r="F3307" s="205"/>
      <c r="G3307" s="210">
        <v>10000</v>
      </c>
      <c r="H3307" s="205" t="s">
        <v>8</v>
      </c>
    </row>
    <row r="3308" spans="1:8" s="94" customFormat="1" ht="11.25" customHeight="1">
      <c r="A3308" s="206">
        <v>3303</v>
      </c>
      <c r="B3308" s="211"/>
      <c r="C3308" s="206" t="s">
        <v>228</v>
      </c>
      <c r="D3308" s="206" t="s">
        <v>850</v>
      </c>
      <c r="E3308" s="206" t="s">
        <v>229</v>
      </c>
      <c r="F3308" s="206"/>
      <c r="G3308" s="212">
        <v>10000</v>
      </c>
      <c r="H3308" s="206" t="s">
        <v>8</v>
      </c>
    </row>
    <row r="3309" spans="1:8" s="94" customFormat="1" ht="11.25" customHeight="1">
      <c r="A3309" s="205">
        <v>3304</v>
      </c>
      <c r="B3309" s="209"/>
      <c r="C3309" s="205" t="s">
        <v>228</v>
      </c>
      <c r="D3309" s="205" t="s">
        <v>839</v>
      </c>
      <c r="E3309" s="205" t="s">
        <v>229</v>
      </c>
      <c r="F3309" s="205"/>
      <c r="G3309" s="210">
        <v>10000</v>
      </c>
      <c r="H3309" s="205" t="s">
        <v>8</v>
      </c>
    </row>
    <row r="3310" spans="1:8" s="94" customFormat="1" ht="11.25" customHeight="1">
      <c r="A3310" s="206">
        <v>3305</v>
      </c>
      <c r="B3310" s="211"/>
      <c r="C3310" s="206" t="s">
        <v>228</v>
      </c>
      <c r="D3310" s="206" t="s">
        <v>839</v>
      </c>
      <c r="E3310" s="206" t="s">
        <v>229</v>
      </c>
      <c r="F3310" s="206"/>
      <c r="G3310" s="212">
        <v>10000</v>
      </c>
      <c r="H3310" s="206" t="s">
        <v>8</v>
      </c>
    </row>
    <row r="3311" spans="1:8" s="94" customFormat="1" ht="11.25" customHeight="1">
      <c r="A3311" s="205">
        <v>3306</v>
      </c>
      <c r="B3311" s="209"/>
      <c r="C3311" s="205" t="s">
        <v>228</v>
      </c>
      <c r="D3311" s="205" t="s">
        <v>832</v>
      </c>
      <c r="E3311" s="205" t="s">
        <v>229</v>
      </c>
      <c r="F3311" s="205"/>
      <c r="G3311" s="210">
        <v>10000</v>
      </c>
      <c r="H3311" s="205" t="s">
        <v>8</v>
      </c>
    </row>
    <row r="3312" spans="1:8" s="94" customFormat="1" ht="11.25" customHeight="1">
      <c r="A3312" s="206">
        <v>3307</v>
      </c>
      <c r="B3312" s="211"/>
      <c r="C3312" s="206" t="s">
        <v>228</v>
      </c>
      <c r="D3312" s="206" t="s">
        <v>825</v>
      </c>
      <c r="E3312" s="206" t="s">
        <v>229</v>
      </c>
      <c r="F3312" s="206"/>
      <c r="G3312" s="212">
        <v>10000</v>
      </c>
      <c r="H3312" s="206" t="s">
        <v>8</v>
      </c>
    </row>
    <row r="3313" spans="1:8" s="94" customFormat="1" ht="11.25" customHeight="1">
      <c r="A3313" s="205">
        <v>3308</v>
      </c>
      <c r="B3313" s="209"/>
      <c r="C3313" s="205" t="s">
        <v>228</v>
      </c>
      <c r="D3313" s="205" t="s">
        <v>819</v>
      </c>
      <c r="E3313" s="205" t="s">
        <v>229</v>
      </c>
      <c r="F3313" s="205"/>
      <c r="G3313" s="210">
        <v>10000</v>
      </c>
      <c r="H3313" s="205" t="s">
        <v>8</v>
      </c>
    </row>
    <row r="3314" spans="1:8" s="94" customFormat="1" ht="11.25" customHeight="1">
      <c r="A3314" s="206">
        <v>3309</v>
      </c>
      <c r="B3314" s="211"/>
      <c r="C3314" s="206" t="s">
        <v>228</v>
      </c>
      <c r="D3314" s="206" t="s">
        <v>819</v>
      </c>
      <c r="E3314" s="206" t="s">
        <v>229</v>
      </c>
      <c r="F3314" s="206"/>
      <c r="G3314" s="212">
        <v>10000</v>
      </c>
      <c r="H3314" s="206" t="s">
        <v>8</v>
      </c>
    </row>
    <row r="3315" spans="1:8" s="94" customFormat="1" ht="11.25" customHeight="1">
      <c r="A3315" s="205">
        <v>3310</v>
      </c>
      <c r="B3315" s="209"/>
      <c r="C3315" s="205" t="s">
        <v>228</v>
      </c>
      <c r="D3315" s="205" t="s">
        <v>819</v>
      </c>
      <c r="E3315" s="205" t="s">
        <v>229</v>
      </c>
      <c r="F3315" s="205"/>
      <c r="G3315" s="210">
        <v>10000</v>
      </c>
      <c r="H3315" s="205" t="s">
        <v>8</v>
      </c>
    </row>
    <row r="3316" spans="1:8" s="94" customFormat="1" ht="11.25" customHeight="1">
      <c r="A3316" s="206">
        <v>3311</v>
      </c>
      <c r="B3316" s="211"/>
      <c r="C3316" s="206" t="s">
        <v>228</v>
      </c>
      <c r="D3316" s="206" t="s">
        <v>819</v>
      </c>
      <c r="E3316" s="206" t="s">
        <v>229</v>
      </c>
      <c r="F3316" s="206"/>
      <c r="G3316" s="212">
        <v>10000</v>
      </c>
      <c r="H3316" s="206" t="s">
        <v>8</v>
      </c>
    </row>
    <row r="3317" spans="1:8" s="94" customFormat="1" ht="11.25" customHeight="1">
      <c r="A3317" s="205">
        <v>3312</v>
      </c>
      <c r="B3317" s="209"/>
      <c r="C3317" s="205" t="s">
        <v>228</v>
      </c>
      <c r="D3317" s="205" t="s">
        <v>827</v>
      </c>
      <c r="E3317" s="205" t="s">
        <v>229</v>
      </c>
      <c r="F3317" s="205"/>
      <c r="G3317" s="210">
        <v>30000</v>
      </c>
      <c r="H3317" s="205" t="s">
        <v>8</v>
      </c>
    </row>
    <row r="3318" spans="1:8" s="94" customFormat="1" ht="11.25" customHeight="1">
      <c r="A3318" s="206">
        <v>3313</v>
      </c>
      <c r="B3318" s="211"/>
      <c r="C3318" s="206" t="s">
        <v>228</v>
      </c>
      <c r="D3318" s="206" t="s">
        <v>819</v>
      </c>
      <c r="E3318" s="206" t="s">
        <v>229</v>
      </c>
      <c r="F3318" s="206"/>
      <c r="G3318" s="212">
        <v>10000</v>
      </c>
      <c r="H3318" s="206" t="s">
        <v>8</v>
      </c>
    </row>
    <row r="3319" spans="1:8" s="94" customFormat="1" ht="11.25" customHeight="1">
      <c r="A3319" s="205">
        <v>3314</v>
      </c>
      <c r="B3319" s="209"/>
      <c r="C3319" s="205" t="s">
        <v>228</v>
      </c>
      <c r="D3319" s="205" t="s">
        <v>866</v>
      </c>
      <c r="E3319" s="205" t="s">
        <v>229</v>
      </c>
      <c r="F3319" s="205"/>
      <c r="G3319" s="210">
        <v>20000</v>
      </c>
      <c r="H3319" s="205" t="s">
        <v>8</v>
      </c>
    </row>
    <row r="3320" spans="1:8" s="94" customFormat="1" ht="11.25" customHeight="1">
      <c r="A3320" s="206">
        <v>3315</v>
      </c>
      <c r="B3320" s="211"/>
      <c r="C3320" s="206" t="s">
        <v>228</v>
      </c>
      <c r="D3320" s="206" t="s">
        <v>830</v>
      </c>
      <c r="E3320" s="206" t="s">
        <v>229</v>
      </c>
      <c r="F3320" s="206"/>
      <c r="G3320" s="212">
        <v>10000</v>
      </c>
      <c r="H3320" s="206" t="s">
        <v>8</v>
      </c>
    </row>
    <row r="3321" spans="1:8" s="94" customFormat="1" ht="11.25" customHeight="1">
      <c r="A3321" s="205">
        <v>3316</v>
      </c>
      <c r="B3321" s="209"/>
      <c r="C3321" s="205" t="s">
        <v>228</v>
      </c>
      <c r="D3321" s="205" t="s">
        <v>818</v>
      </c>
      <c r="E3321" s="205" t="s">
        <v>229</v>
      </c>
      <c r="F3321" s="205"/>
      <c r="G3321" s="210">
        <v>100000</v>
      </c>
      <c r="H3321" s="205" t="s">
        <v>7</v>
      </c>
    </row>
    <row r="3322" spans="1:8" s="94" customFormat="1" ht="11.25" customHeight="1">
      <c r="A3322" s="206">
        <v>3317</v>
      </c>
      <c r="B3322" s="211"/>
      <c r="C3322" s="206" t="s">
        <v>228</v>
      </c>
      <c r="D3322" s="206" t="s">
        <v>831</v>
      </c>
      <c r="E3322" s="206" t="s">
        <v>229</v>
      </c>
      <c r="F3322" s="206"/>
      <c r="G3322" s="212">
        <v>10000</v>
      </c>
      <c r="H3322" s="206" t="s">
        <v>8</v>
      </c>
    </row>
    <row r="3323" spans="1:8" s="94" customFormat="1" ht="11.25" customHeight="1">
      <c r="A3323" s="205">
        <v>3318</v>
      </c>
      <c r="B3323" s="209"/>
      <c r="C3323" s="205" t="s">
        <v>228</v>
      </c>
      <c r="D3323" s="205" t="s">
        <v>835</v>
      </c>
      <c r="E3323" s="205" t="s">
        <v>229</v>
      </c>
      <c r="F3323" s="205"/>
      <c r="G3323" s="210">
        <v>10000</v>
      </c>
      <c r="H3323" s="205" t="s">
        <v>8</v>
      </c>
    </row>
    <row r="3324" spans="1:8" s="94" customFormat="1" ht="11.25" customHeight="1">
      <c r="A3324" s="206">
        <v>3319</v>
      </c>
      <c r="B3324" s="211"/>
      <c r="C3324" s="206" t="s">
        <v>228</v>
      </c>
      <c r="D3324" s="206" t="s">
        <v>823</v>
      </c>
      <c r="E3324" s="206" t="s">
        <v>229</v>
      </c>
      <c r="F3324" s="206"/>
      <c r="G3324" s="212">
        <v>20000</v>
      </c>
      <c r="H3324" s="206" t="s">
        <v>8</v>
      </c>
    </row>
    <row r="3325" spans="1:8" s="94" customFormat="1" ht="11.25" customHeight="1">
      <c r="A3325" s="205">
        <v>3320</v>
      </c>
      <c r="B3325" s="209"/>
      <c r="C3325" s="205" t="s">
        <v>228</v>
      </c>
      <c r="D3325" s="205" t="s">
        <v>819</v>
      </c>
      <c r="E3325" s="205" t="s">
        <v>229</v>
      </c>
      <c r="F3325" s="205"/>
      <c r="G3325" s="210">
        <v>30000</v>
      </c>
      <c r="H3325" s="205" t="s">
        <v>8</v>
      </c>
    </row>
    <row r="3326" spans="1:8" s="94" customFormat="1" ht="11.25" customHeight="1">
      <c r="A3326" s="206">
        <v>3321</v>
      </c>
      <c r="B3326" s="211"/>
      <c r="C3326" s="206" t="s">
        <v>228</v>
      </c>
      <c r="D3326" s="206" t="s">
        <v>823</v>
      </c>
      <c r="E3326" s="206" t="s">
        <v>229</v>
      </c>
      <c r="F3326" s="206"/>
      <c r="G3326" s="212">
        <v>10000</v>
      </c>
      <c r="H3326" s="206" t="s">
        <v>8</v>
      </c>
    </row>
    <row r="3327" spans="1:8" s="94" customFormat="1" ht="11.25" customHeight="1">
      <c r="A3327" s="205">
        <v>3322</v>
      </c>
      <c r="B3327" s="209"/>
      <c r="C3327" s="205" t="s">
        <v>228</v>
      </c>
      <c r="D3327" s="205" t="s">
        <v>823</v>
      </c>
      <c r="E3327" s="205" t="s">
        <v>229</v>
      </c>
      <c r="F3327" s="205"/>
      <c r="G3327" s="210">
        <v>10000</v>
      </c>
      <c r="H3327" s="205" t="s">
        <v>8</v>
      </c>
    </row>
    <row r="3328" spans="1:8" s="94" customFormat="1" ht="11.25" customHeight="1">
      <c r="A3328" s="206">
        <v>3323</v>
      </c>
      <c r="B3328" s="211"/>
      <c r="C3328" s="206" t="s">
        <v>228</v>
      </c>
      <c r="D3328" s="206" t="s">
        <v>819</v>
      </c>
      <c r="E3328" s="206" t="s">
        <v>229</v>
      </c>
      <c r="F3328" s="206"/>
      <c r="G3328" s="212">
        <v>10000</v>
      </c>
      <c r="H3328" s="206" t="s">
        <v>8</v>
      </c>
    </row>
    <row r="3329" spans="1:8" s="94" customFormat="1" ht="11.25" customHeight="1">
      <c r="A3329" s="205">
        <v>3324</v>
      </c>
      <c r="B3329" s="209"/>
      <c r="C3329" s="205" t="s">
        <v>228</v>
      </c>
      <c r="D3329" s="205" t="s">
        <v>845</v>
      </c>
      <c r="E3329" s="205" t="s">
        <v>229</v>
      </c>
      <c r="F3329" s="205"/>
      <c r="G3329" s="210">
        <v>30000</v>
      </c>
      <c r="H3329" s="205" t="s">
        <v>8</v>
      </c>
    </row>
    <row r="3330" spans="1:8" s="94" customFormat="1" ht="11.25" customHeight="1">
      <c r="A3330" s="206">
        <v>3325</v>
      </c>
      <c r="B3330" s="211"/>
      <c r="C3330" s="206" t="s">
        <v>228</v>
      </c>
      <c r="D3330" s="206" t="s">
        <v>831</v>
      </c>
      <c r="E3330" s="206" t="s">
        <v>229</v>
      </c>
      <c r="F3330" s="206"/>
      <c r="G3330" s="212">
        <v>20000</v>
      </c>
      <c r="H3330" s="206" t="s">
        <v>8</v>
      </c>
    </row>
    <row r="3331" spans="1:8" s="94" customFormat="1" ht="11.25" customHeight="1">
      <c r="A3331" s="205">
        <v>3326</v>
      </c>
      <c r="B3331" s="209"/>
      <c r="C3331" s="205" t="s">
        <v>228</v>
      </c>
      <c r="D3331" s="205" t="s">
        <v>819</v>
      </c>
      <c r="E3331" s="205" t="s">
        <v>229</v>
      </c>
      <c r="F3331" s="205"/>
      <c r="G3331" s="210">
        <v>10000</v>
      </c>
      <c r="H3331" s="205" t="s">
        <v>8</v>
      </c>
    </row>
    <row r="3332" spans="1:8" s="94" customFormat="1" ht="11.25" customHeight="1">
      <c r="A3332" s="206">
        <v>3327</v>
      </c>
      <c r="B3332" s="211"/>
      <c r="C3332" s="206" t="s">
        <v>228</v>
      </c>
      <c r="D3332" s="206" t="s">
        <v>823</v>
      </c>
      <c r="E3332" s="206" t="s">
        <v>229</v>
      </c>
      <c r="F3332" s="206"/>
      <c r="G3332" s="212">
        <v>10000</v>
      </c>
      <c r="H3332" s="206" t="s">
        <v>8</v>
      </c>
    </row>
    <row r="3333" spans="1:8" s="94" customFormat="1" ht="11.25" customHeight="1">
      <c r="A3333" s="205">
        <v>3328</v>
      </c>
      <c r="B3333" s="209"/>
      <c r="C3333" s="205" t="s">
        <v>228</v>
      </c>
      <c r="D3333" s="205" t="s">
        <v>825</v>
      </c>
      <c r="E3333" s="205" t="s">
        <v>229</v>
      </c>
      <c r="F3333" s="205"/>
      <c r="G3333" s="210">
        <v>10000</v>
      </c>
      <c r="H3333" s="205" t="s">
        <v>8</v>
      </c>
    </row>
    <row r="3334" spans="1:8" s="94" customFormat="1" ht="11.25" customHeight="1">
      <c r="A3334" s="206">
        <v>3329</v>
      </c>
      <c r="B3334" s="211"/>
      <c r="C3334" s="206" t="s">
        <v>228</v>
      </c>
      <c r="D3334" s="206" t="s">
        <v>831</v>
      </c>
      <c r="E3334" s="206" t="s">
        <v>229</v>
      </c>
      <c r="F3334" s="206"/>
      <c r="G3334" s="212">
        <v>50000</v>
      </c>
      <c r="H3334" s="206" t="s">
        <v>8</v>
      </c>
    </row>
    <row r="3335" spans="1:8" s="94" customFormat="1" ht="11.25" customHeight="1">
      <c r="A3335" s="205">
        <v>3330</v>
      </c>
      <c r="B3335" s="209"/>
      <c r="C3335" s="205" t="s">
        <v>228</v>
      </c>
      <c r="D3335" s="205" t="s">
        <v>819</v>
      </c>
      <c r="E3335" s="205" t="s">
        <v>229</v>
      </c>
      <c r="F3335" s="205"/>
      <c r="G3335" s="210">
        <v>30000</v>
      </c>
      <c r="H3335" s="205" t="s">
        <v>8</v>
      </c>
    </row>
    <row r="3336" spans="1:8" s="94" customFormat="1" ht="11.25" customHeight="1">
      <c r="A3336" s="206">
        <v>3331</v>
      </c>
      <c r="B3336" s="211"/>
      <c r="C3336" s="206" t="s">
        <v>228</v>
      </c>
      <c r="D3336" s="206" t="s">
        <v>823</v>
      </c>
      <c r="E3336" s="206" t="s">
        <v>229</v>
      </c>
      <c r="F3336" s="206"/>
      <c r="G3336" s="212">
        <v>10000</v>
      </c>
      <c r="H3336" s="206" t="s">
        <v>8</v>
      </c>
    </row>
    <row r="3337" spans="1:8" s="94" customFormat="1" ht="11.25" customHeight="1">
      <c r="A3337" s="205">
        <v>3332</v>
      </c>
      <c r="B3337" s="209"/>
      <c r="C3337" s="205" t="s">
        <v>228</v>
      </c>
      <c r="D3337" s="205" t="s">
        <v>825</v>
      </c>
      <c r="E3337" s="205" t="s">
        <v>229</v>
      </c>
      <c r="F3337" s="205"/>
      <c r="G3337" s="210">
        <v>10000</v>
      </c>
      <c r="H3337" s="205" t="s">
        <v>8</v>
      </c>
    </row>
    <row r="3338" spans="1:8" s="94" customFormat="1" ht="11.25" customHeight="1">
      <c r="A3338" s="206">
        <v>3333</v>
      </c>
      <c r="B3338" s="211"/>
      <c r="C3338" s="206" t="s">
        <v>228</v>
      </c>
      <c r="D3338" s="206" t="s">
        <v>825</v>
      </c>
      <c r="E3338" s="206" t="s">
        <v>229</v>
      </c>
      <c r="F3338" s="206"/>
      <c r="G3338" s="212">
        <v>10000</v>
      </c>
      <c r="H3338" s="206" t="s">
        <v>8</v>
      </c>
    </row>
    <row r="3339" spans="1:8" s="94" customFormat="1" ht="11.25" customHeight="1">
      <c r="A3339" s="205">
        <v>3334</v>
      </c>
      <c r="B3339" s="209"/>
      <c r="C3339" s="205" t="s">
        <v>228</v>
      </c>
      <c r="D3339" s="205" t="s">
        <v>823</v>
      </c>
      <c r="E3339" s="205" t="s">
        <v>229</v>
      </c>
      <c r="F3339" s="205"/>
      <c r="G3339" s="210">
        <v>10000</v>
      </c>
      <c r="H3339" s="205" t="s">
        <v>8</v>
      </c>
    </row>
    <row r="3340" spans="1:8" s="94" customFormat="1" ht="11.25" customHeight="1">
      <c r="A3340" s="206">
        <v>3335</v>
      </c>
      <c r="B3340" s="211"/>
      <c r="C3340" s="206" t="s">
        <v>228</v>
      </c>
      <c r="D3340" s="206" t="s">
        <v>858</v>
      </c>
      <c r="E3340" s="206" t="s">
        <v>229</v>
      </c>
      <c r="F3340" s="206"/>
      <c r="G3340" s="212">
        <v>10000</v>
      </c>
      <c r="H3340" s="206" t="s">
        <v>8</v>
      </c>
    </row>
    <row r="3341" spans="1:8" s="94" customFormat="1" ht="11.25" customHeight="1">
      <c r="A3341" s="205">
        <v>3336</v>
      </c>
      <c r="B3341" s="209"/>
      <c r="C3341" s="205" t="s">
        <v>228</v>
      </c>
      <c r="D3341" s="205" t="s">
        <v>832</v>
      </c>
      <c r="E3341" s="205" t="s">
        <v>229</v>
      </c>
      <c r="F3341" s="205"/>
      <c r="G3341" s="210">
        <v>10000</v>
      </c>
      <c r="H3341" s="205" t="s">
        <v>8</v>
      </c>
    </row>
    <row r="3342" spans="1:8" s="94" customFormat="1" ht="11.25" customHeight="1">
      <c r="A3342" s="206">
        <v>3337</v>
      </c>
      <c r="B3342" s="211"/>
      <c r="C3342" s="206" t="s">
        <v>228</v>
      </c>
      <c r="D3342" s="206" t="s">
        <v>859</v>
      </c>
      <c r="E3342" s="206" t="s">
        <v>229</v>
      </c>
      <c r="F3342" s="206"/>
      <c r="G3342" s="212">
        <v>10000</v>
      </c>
      <c r="H3342" s="206" t="s">
        <v>8</v>
      </c>
    </row>
    <row r="3343" spans="1:8" s="94" customFormat="1" ht="11.25" customHeight="1">
      <c r="A3343" s="205">
        <v>3338</v>
      </c>
      <c r="B3343" s="209"/>
      <c r="C3343" s="205" t="s">
        <v>228</v>
      </c>
      <c r="D3343" s="205" t="s">
        <v>825</v>
      </c>
      <c r="E3343" s="205" t="s">
        <v>229</v>
      </c>
      <c r="F3343" s="205"/>
      <c r="G3343" s="210">
        <v>10000</v>
      </c>
      <c r="H3343" s="205" t="s">
        <v>8</v>
      </c>
    </row>
    <row r="3344" spans="1:8" s="94" customFormat="1" ht="11.25" customHeight="1">
      <c r="A3344" s="206">
        <v>3339</v>
      </c>
      <c r="B3344" s="211"/>
      <c r="C3344" s="206" t="s">
        <v>228</v>
      </c>
      <c r="D3344" s="206" t="s">
        <v>823</v>
      </c>
      <c r="E3344" s="206" t="s">
        <v>229</v>
      </c>
      <c r="F3344" s="206"/>
      <c r="G3344" s="212">
        <v>10000</v>
      </c>
      <c r="H3344" s="206" t="s">
        <v>8</v>
      </c>
    </row>
    <row r="3345" spans="1:8" s="94" customFormat="1" ht="11.25" customHeight="1">
      <c r="A3345" s="205">
        <v>3340</v>
      </c>
      <c r="B3345" s="209"/>
      <c r="C3345" s="205" t="s">
        <v>228</v>
      </c>
      <c r="D3345" s="205" t="s">
        <v>843</v>
      </c>
      <c r="E3345" s="205" t="s">
        <v>229</v>
      </c>
      <c r="F3345" s="205"/>
      <c r="G3345" s="210">
        <v>10000</v>
      </c>
      <c r="H3345" s="205" t="s">
        <v>8</v>
      </c>
    </row>
    <row r="3346" spans="1:8" s="94" customFormat="1" ht="11.25" customHeight="1">
      <c r="A3346" s="206">
        <v>3341</v>
      </c>
      <c r="B3346" s="206"/>
      <c r="C3346" s="206" t="s">
        <v>228</v>
      </c>
      <c r="D3346" s="206" t="s">
        <v>825</v>
      </c>
      <c r="E3346" s="206" t="s">
        <v>229</v>
      </c>
      <c r="F3346" s="206"/>
      <c r="G3346" s="212">
        <v>10000</v>
      </c>
      <c r="H3346" s="206" t="s">
        <v>8</v>
      </c>
    </row>
    <row r="3347" spans="1:8" s="94" customFormat="1" ht="11.25" customHeight="1">
      <c r="A3347" s="205">
        <v>3342</v>
      </c>
      <c r="B3347" s="214">
        <v>44494</v>
      </c>
      <c r="C3347" s="205" t="s">
        <v>228</v>
      </c>
      <c r="D3347" s="205" t="s">
        <v>820</v>
      </c>
      <c r="E3347" s="205" t="s">
        <v>229</v>
      </c>
      <c r="F3347" s="205"/>
      <c r="G3347" s="210">
        <v>10000</v>
      </c>
      <c r="H3347" s="205" t="s">
        <v>8</v>
      </c>
    </row>
    <row r="3348" spans="1:8" s="94" customFormat="1" ht="11.25" customHeight="1">
      <c r="A3348" s="206">
        <v>3343</v>
      </c>
      <c r="B3348" s="211"/>
      <c r="C3348" s="206" t="s">
        <v>228</v>
      </c>
      <c r="D3348" s="206" t="s">
        <v>831</v>
      </c>
      <c r="E3348" s="206" t="s">
        <v>229</v>
      </c>
      <c r="F3348" s="206"/>
      <c r="G3348" s="212">
        <v>10000</v>
      </c>
      <c r="H3348" s="206" t="s">
        <v>8</v>
      </c>
    </row>
    <row r="3349" spans="1:8" s="94" customFormat="1" ht="11.25" customHeight="1">
      <c r="A3349" s="205">
        <v>3344</v>
      </c>
      <c r="B3349" s="209"/>
      <c r="C3349" s="205" t="s">
        <v>228</v>
      </c>
      <c r="D3349" s="205" t="s">
        <v>832</v>
      </c>
      <c r="E3349" s="205" t="s">
        <v>229</v>
      </c>
      <c r="F3349" s="205"/>
      <c r="G3349" s="210">
        <v>20000</v>
      </c>
      <c r="H3349" s="205" t="s">
        <v>8</v>
      </c>
    </row>
    <row r="3350" spans="1:8" s="94" customFormat="1" ht="11.25" customHeight="1">
      <c r="A3350" s="206">
        <v>3345</v>
      </c>
      <c r="B3350" s="211"/>
      <c r="C3350" s="206" t="s">
        <v>228</v>
      </c>
      <c r="D3350" s="206" t="s">
        <v>823</v>
      </c>
      <c r="E3350" s="206" t="s">
        <v>229</v>
      </c>
      <c r="F3350" s="206"/>
      <c r="G3350" s="212">
        <v>20000</v>
      </c>
      <c r="H3350" s="206" t="s">
        <v>8</v>
      </c>
    </row>
    <row r="3351" spans="1:8" s="94" customFormat="1" ht="11.25" customHeight="1">
      <c r="A3351" s="205">
        <v>3346</v>
      </c>
      <c r="B3351" s="209"/>
      <c r="C3351" s="205" t="s">
        <v>228</v>
      </c>
      <c r="D3351" s="205" t="s">
        <v>863</v>
      </c>
      <c r="E3351" s="205" t="s">
        <v>229</v>
      </c>
      <c r="F3351" s="205"/>
      <c r="G3351" s="210">
        <v>210000</v>
      </c>
      <c r="H3351" s="205" t="s">
        <v>7</v>
      </c>
    </row>
    <row r="3352" spans="1:8" s="94" customFormat="1" ht="11.25" customHeight="1">
      <c r="A3352" s="206">
        <v>3347</v>
      </c>
      <c r="B3352" s="211"/>
      <c r="C3352" s="206" t="s">
        <v>228</v>
      </c>
      <c r="D3352" s="206" t="s">
        <v>1124</v>
      </c>
      <c r="E3352" s="206" t="s">
        <v>230</v>
      </c>
      <c r="F3352" s="206"/>
      <c r="G3352" s="212">
        <v>20000</v>
      </c>
      <c r="H3352" s="206" t="s">
        <v>8</v>
      </c>
    </row>
    <row r="3353" spans="1:8" s="94" customFormat="1" ht="11.25" customHeight="1">
      <c r="A3353" s="205">
        <v>3348</v>
      </c>
      <c r="B3353" s="209"/>
      <c r="C3353" s="205" t="s">
        <v>228</v>
      </c>
      <c r="D3353" s="205" t="s">
        <v>853</v>
      </c>
      <c r="E3353" s="205" t="s">
        <v>232</v>
      </c>
      <c r="F3353" s="205"/>
      <c r="G3353" s="210">
        <v>100000</v>
      </c>
      <c r="H3353" s="205" t="s">
        <v>8</v>
      </c>
    </row>
    <row r="3354" spans="1:8" s="94" customFormat="1" ht="11.25" customHeight="1">
      <c r="A3354" s="206">
        <v>3349</v>
      </c>
      <c r="B3354" s="211"/>
      <c r="C3354" s="206" t="s">
        <v>228</v>
      </c>
      <c r="D3354" s="206" t="s">
        <v>837</v>
      </c>
      <c r="E3354" s="206" t="s">
        <v>229</v>
      </c>
      <c r="F3354" s="206"/>
      <c r="G3354" s="212">
        <v>10000</v>
      </c>
      <c r="H3354" s="206" t="s">
        <v>8</v>
      </c>
    </row>
    <row r="3355" spans="1:8" s="94" customFormat="1" ht="11.25" customHeight="1">
      <c r="A3355" s="205">
        <v>3350</v>
      </c>
      <c r="B3355" s="209"/>
      <c r="C3355" s="205" t="s">
        <v>228</v>
      </c>
      <c r="D3355" s="205" t="s">
        <v>848</v>
      </c>
      <c r="E3355" s="205" t="s">
        <v>229</v>
      </c>
      <c r="F3355" s="205"/>
      <c r="G3355" s="210">
        <v>10000</v>
      </c>
      <c r="H3355" s="205" t="s">
        <v>8</v>
      </c>
    </row>
    <row r="3356" spans="1:8" s="94" customFormat="1" ht="11.25" customHeight="1">
      <c r="A3356" s="206">
        <v>3351</v>
      </c>
      <c r="B3356" s="211"/>
      <c r="C3356" s="206" t="s">
        <v>228</v>
      </c>
      <c r="D3356" s="206" t="s">
        <v>838</v>
      </c>
      <c r="E3356" s="206" t="s">
        <v>229</v>
      </c>
      <c r="F3356" s="206"/>
      <c r="G3356" s="212">
        <v>50000</v>
      </c>
      <c r="H3356" s="206" t="s">
        <v>8</v>
      </c>
    </row>
    <row r="3357" spans="1:8" s="94" customFormat="1" ht="11.25" customHeight="1">
      <c r="A3357" s="205">
        <v>3352</v>
      </c>
      <c r="B3357" s="209"/>
      <c r="C3357" s="205" t="s">
        <v>228</v>
      </c>
      <c r="D3357" s="205" t="s">
        <v>865</v>
      </c>
      <c r="E3357" s="205" t="s">
        <v>229</v>
      </c>
      <c r="F3357" s="205"/>
      <c r="G3357" s="210">
        <v>10000</v>
      </c>
      <c r="H3357" s="205" t="s">
        <v>8</v>
      </c>
    </row>
    <row r="3358" spans="1:8" s="94" customFormat="1" ht="11.25" customHeight="1">
      <c r="A3358" s="206">
        <v>3353</v>
      </c>
      <c r="B3358" s="211"/>
      <c r="C3358" s="206" t="s">
        <v>228</v>
      </c>
      <c r="D3358" s="206" t="s">
        <v>819</v>
      </c>
      <c r="E3358" s="206" t="s">
        <v>229</v>
      </c>
      <c r="F3358" s="206"/>
      <c r="G3358" s="212">
        <v>30000</v>
      </c>
      <c r="H3358" s="206" t="s">
        <v>8</v>
      </c>
    </row>
    <row r="3359" spans="1:8" s="94" customFormat="1" ht="11.25" customHeight="1">
      <c r="A3359" s="205">
        <v>3354</v>
      </c>
      <c r="B3359" s="209"/>
      <c r="C3359" s="205" t="s">
        <v>228</v>
      </c>
      <c r="D3359" s="205" t="s">
        <v>819</v>
      </c>
      <c r="E3359" s="205" t="s">
        <v>229</v>
      </c>
      <c r="F3359" s="205"/>
      <c r="G3359" s="210">
        <v>20000</v>
      </c>
      <c r="H3359" s="205" t="s">
        <v>8</v>
      </c>
    </row>
    <row r="3360" spans="1:8" s="94" customFormat="1" ht="11.25" customHeight="1">
      <c r="A3360" s="206">
        <v>3355</v>
      </c>
      <c r="B3360" s="211"/>
      <c r="C3360" s="206" t="s">
        <v>228</v>
      </c>
      <c r="D3360" s="206" t="s">
        <v>839</v>
      </c>
      <c r="E3360" s="206" t="s">
        <v>229</v>
      </c>
      <c r="F3360" s="206"/>
      <c r="G3360" s="212">
        <v>10000</v>
      </c>
      <c r="H3360" s="206" t="s">
        <v>8</v>
      </c>
    </row>
    <row r="3361" spans="1:8" s="94" customFormat="1" ht="11.25" customHeight="1">
      <c r="A3361" s="205">
        <v>3356</v>
      </c>
      <c r="B3361" s="209"/>
      <c r="C3361" s="205" t="s">
        <v>228</v>
      </c>
      <c r="D3361" s="205" t="s">
        <v>860</v>
      </c>
      <c r="E3361" s="205" t="s">
        <v>229</v>
      </c>
      <c r="F3361" s="205"/>
      <c r="G3361" s="210">
        <v>10000</v>
      </c>
      <c r="H3361" s="205" t="s">
        <v>8</v>
      </c>
    </row>
    <row r="3362" spans="1:8" s="94" customFormat="1" ht="11.25" customHeight="1">
      <c r="A3362" s="206">
        <v>3357</v>
      </c>
      <c r="B3362" s="211"/>
      <c r="C3362" s="206" t="s">
        <v>228</v>
      </c>
      <c r="D3362" s="206" t="s">
        <v>839</v>
      </c>
      <c r="E3362" s="206" t="s">
        <v>229</v>
      </c>
      <c r="F3362" s="206"/>
      <c r="G3362" s="212">
        <v>10000</v>
      </c>
      <c r="H3362" s="206" t="s">
        <v>8</v>
      </c>
    </row>
    <row r="3363" spans="1:8" s="94" customFormat="1" ht="11.25" customHeight="1">
      <c r="A3363" s="205">
        <v>3358</v>
      </c>
      <c r="B3363" s="209"/>
      <c r="C3363" s="205" t="s">
        <v>228</v>
      </c>
      <c r="D3363" s="205" t="s">
        <v>823</v>
      </c>
      <c r="E3363" s="205" t="s">
        <v>229</v>
      </c>
      <c r="F3363" s="205"/>
      <c r="G3363" s="210">
        <v>10000</v>
      </c>
      <c r="H3363" s="205" t="s">
        <v>8</v>
      </c>
    </row>
    <row r="3364" spans="1:8" s="94" customFormat="1" ht="11.25" customHeight="1">
      <c r="A3364" s="206">
        <v>3359</v>
      </c>
      <c r="B3364" s="211"/>
      <c r="C3364" s="206" t="s">
        <v>228</v>
      </c>
      <c r="D3364" s="206" t="s">
        <v>838</v>
      </c>
      <c r="E3364" s="206" t="s">
        <v>229</v>
      </c>
      <c r="F3364" s="206"/>
      <c r="G3364" s="212">
        <v>10000</v>
      </c>
      <c r="H3364" s="206" t="s">
        <v>8</v>
      </c>
    </row>
    <row r="3365" spans="1:8" s="94" customFormat="1" ht="11.25" customHeight="1">
      <c r="A3365" s="205">
        <v>3360</v>
      </c>
      <c r="B3365" s="209"/>
      <c r="C3365" s="205" t="s">
        <v>228</v>
      </c>
      <c r="D3365" s="205" t="s">
        <v>819</v>
      </c>
      <c r="E3365" s="205" t="s">
        <v>229</v>
      </c>
      <c r="F3365" s="205"/>
      <c r="G3365" s="210">
        <v>10000</v>
      </c>
      <c r="H3365" s="205" t="s">
        <v>8</v>
      </c>
    </row>
    <row r="3366" spans="1:8" s="94" customFormat="1" ht="11.25" customHeight="1">
      <c r="A3366" s="206">
        <v>3361</v>
      </c>
      <c r="B3366" s="211"/>
      <c r="C3366" s="206" t="s">
        <v>228</v>
      </c>
      <c r="D3366" s="206" t="s">
        <v>821</v>
      </c>
      <c r="E3366" s="206" t="s">
        <v>229</v>
      </c>
      <c r="F3366" s="206"/>
      <c r="G3366" s="212">
        <v>10000</v>
      </c>
      <c r="H3366" s="206" t="s">
        <v>8</v>
      </c>
    </row>
    <row r="3367" spans="1:8" s="94" customFormat="1" ht="11.25" customHeight="1">
      <c r="A3367" s="205">
        <v>3362</v>
      </c>
      <c r="B3367" s="209"/>
      <c r="C3367" s="205" t="s">
        <v>228</v>
      </c>
      <c r="D3367" s="205" t="s">
        <v>819</v>
      </c>
      <c r="E3367" s="205" t="s">
        <v>229</v>
      </c>
      <c r="F3367" s="205"/>
      <c r="G3367" s="210">
        <v>130000</v>
      </c>
      <c r="H3367" s="205" t="s">
        <v>8</v>
      </c>
    </row>
    <row r="3368" spans="1:8" s="94" customFormat="1" ht="11.25" customHeight="1">
      <c r="A3368" s="206">
        <v>3363</v>
      </c>
      <c r="B3368" s="211"/>
      <c r="C3368" s="206" t="s">
        <v>228</v>
      </c>
      <c r="D3368" s="206" t="s">
        <v>819</v>
      </c>
      <c r="E3368" s="206" t="s">
        <v>229</v>
      </c>
      <c r="F3368" s="206"/>
      <c r="G3368" s="212">
        <v>20000</v>
      </c>
      <c r="H3368" s="206" t="s">
        <v>8</v>
      </c>
    </row>
    <row r="3369" spans="1:8" s="94" customFormat="1" ht="11.25" customHeight="1">
      <c r="A3369" s="205">
        <v>3364</v>
      </c>
      <c r="B3369" s="209"/>
      <c r="C3369" s="205" t="s">
        <v>228</v>
      </c>
      <c r="D3369" s="205" t="s">
        <v>823</v>
      </c>
      <c r="E3369" s="205" t="s">
        <v>229</v>
      </c>
      <c r="F3369" s="205"/>
      <c r="G3369" s="210">
        <v>20000</v>
      </c>
      <c r="H3369" s="205" t="s">
        <v>8</v>
      </c>
    </row>
    <row r="3370" spans="1:8" s="94" customFormat="1" ht="11.25" customHeight="1">
      <c r="A3370" s="206">
        <v>3365</v>
      </c>
      <c r="B3370" s="211"/>
      <c r="C3370" s="206" t="s">
        <v>228</v>
      </c>
      <c r="D3370" s="206" t="s">
        <v>844</v>
      </c>
      <c r="E3370" s="206" t="s">
        <v>229</v>
      </c>
      <c r="F3370" s="206"/>
      <c r="G3370" s="212">
        <v>10000</v>
      </c>
      <c r="H3370" s="206" t="s">
        <v>8</v>
      </c>
    </row>
    <row r="3371" spans="1:8" s="94" customFormat="1" ht="11.25" customHeight="1">
      <c r="A3371" s="205">
        <v>3366</v>
      </c>
      <c r="B3371" s="209"/>
      <c r="C3371" s="205" t="s">
        <v>228</v>
      </c>
      <c r="D3371" s="205" t="s">
        <v>819</v>
      </c>
      <c r="E3371" s="205" t="s">
        <v>229</v>
      </c>
      <c r="F3371" s="205"/>
      <c r="G3371" s="210">
        <v>5000</v>
      </c>
      <c r="H3371" s="205" t="s">
        <v>8</v>
      </c>
    </row>
    <row r="3372" spans="1:8" s="94" customFormat="1" ht="11.25" customHeight="1">
      <c r="A3372" s="206">
        <v>3367</v>
      </c>
      <c r="B3372" s="211"/>
      <c r="C3372" s="206" t="s">
        <v>228</v>
      </c>
      <c r="D3372" s="206" t="s">
        <v>819</v>
      </c>
      <c r="E3372" s="206" t="s">
        <v>229</v>
      </c>
      <c r="F3372" s="206"/>
      <c r="G3372" s="212">
        <v>10000</v>
      </c>
      <c r="H3372" s="206" t="s">
        <v>8</v>
      </c>
    </row>
    <row r="3373" spans="1:8" s="94" customFormat="1" ht="11.25" customHeight="1">
      <c r="A3373" s="205">
        <v>3368</v>
      </c>
      <c r="B3373" s="205"/>
      <c r="C3373" s="205" t="s">
        <v>228</v>
      </c>
      <c r="D3373" s="205" t="s">
        <v>823</v>
      </c>
      <c r="E3373" s="205" t="s">
        <v>229</v>
      </c>
      <c r="F3373" s="205"/>
      <c r="G3373" s="210">
        <v>50000</v>
      </c>
      <c r="H3373" s="205" t="s">
        <v>8</v>
      </c>
    </row>
    <row r="3374" spans="1:8" s="94" customFormat="1" ht="11.25" customHeight="1">
      <c r="A3374" s="206">
        <v>3369</v>
      </c>
      <c r="B3374" s="213">
        <v>44495</v>
      </c>
      <c r="C3374" s="206" t="s">
        <v>228</v>
      </c>
      <c r="D3374" s="206" t="s">
        <v>819</v>
      </c>
      <c r="E3374" s="206" t="s">
        <v>229</v>
      </c>
      <c r="F3374" s="206"/>
      <c r="G3374" s="212">
        <v>20000</v>
      </c>
      <c r="H3374" s="206" t="s">
        <v>8</v>
      </c>
    </row>
    <row r="3375" spans="1:8" s="94" customFormat="1" ht="11.25" customHeight="1">
      <c r="A3375" s="205">
        <v>3370</v>
      </c>
      <c r="B3375" s="209"/>
      <c r="C3375" s="205" t="s">
        <v>228</v>
      </c>
      <c r="D3375" s="205" t="s">
        <v>820</v>
      </c>
      <c r="E3375" s="205" t="s">
        <v>229</v>
      </c>
      <c r="F3375" s="205"/>
      <c r="G3375" s="210">
        <v>30000</v>
      </c>
      <c r="H3375" s="205" t="s">
        <v>8</v>
      </c>
    </row>
    <row r="3376" spans="1:8" s="94" customFormat="1" ht="11.25" customHeight="1">
      <c r="A3376" s="206">
        <v>3371</v>
      </c>
      <c r="B3376" s="211"/>
      <c r="C3376" s="206" t="s">
        <v>228</v>
      </c>
      <c r="D3376" s="206" t="s">
        <v>842</v>
      </c>
      <c r="E3376" s="206" t="s">
        <v>229</v>
      </c>
      <c r="F3376" s="206"/>
      <c r="G3376" s="212">
        <v>50000</v>
      </c>
      <c r="H3376" s="206" t="s">
        <v>8</v>
      </c>
    </row>
    <row r="3377" spans="1:8" s="94" customFormat="1" ht="11.25" customHeight="1">
      <c r="A3377" s="205">
        <v>3372</v>
      </c>
      <c r="B3377" s="209"/>
      <c r="C3377" s="205" t="s">
        <v>228</v>
      </c>
      <c r="D3377" s="205" t="s">
        <v>823</v>
      </c>
      <c r="E3377" s="205" t="s">
        <v>229</v>
      </c>
      <c r="F3377" s="205"/>
      <c r="G3377" s="210">
        <v>50000</v>
      </c>
      <c r="H3377" s="205" t="s">
        <v>8</v>
      </c>
    </row>
    <row r="3378" spans="1:8" s="94" customFormat="1" ht="11.25" customHeight="1">
      <c r="A3378" s="206">
        <v>3373</v>
      </c>
      <c r="B3378" s="211"/>
      <c r="C3378" s="206" t="s">
        <v>228</v>
      </c>
      <c r="D3378" s="206" t="s">
        <v>847</v>
      </c>
      <c r="E3378" s="206" t="s">
        <v>229</v>
      </c>
      <c r="F3378" s="206"/>
      <c r="G3378" s="212">
        <v>10000</v>
      </c>
      <c r="H3378" s="206" t="s">
        <v>8</v>
      </c>
    </row>
    <row r="3379" spans="1:8" s="94" customFormat="1" ht="11.25" customHeight="1">
      <c r="A3379" s="205">
        <v>3374</v>
      </c>
      <c r="B3379" s="209"/>
      <c r="C3379" s="205" t="s">
        <v>228</v>
      </c>
      <c r="D3379" s="205" t="s">
        <v>831</v>
      </c>
      <c r="E3379" s="205" t="s">
        <v>229</v>
      </c>
      <c r="F3379" s="205"/>
      <c r="G3379" s="210">
        <v>60000</v>
      </c>
      <c r="H3379" s="205" t="s">
        <v>8</v>
      </c>
    </row>
    <row r="3380" spans="1:8" s="94" customFormat="1" ht="11.25" customHeight="1">
      <c r="A3380" s="206">
        <v>3375</v>
      </c>
      <c r="B3380" s="211"/>
      <c r="C3380" s="206" t="s">
        <v>228</v>
      </c>
      <c r="D3380" s="206" t="s">
        <v>832</v>
      </c>
      <c r="E3380" s="206" t="s">
        <v>229</v>
      </c>
      <c r="F3380" s="206"/>
      <c r="G3380" s="212">
        <v>30000</v>
      </c>
      <c r="H3380" s="206" t="s">
        <v>8</v>
      </c>
    </row>
    <row r="3381" spans="1:8" s="94" customFormat="1" ht="11.25" customHeight="1">
      <c r="A3381" s="205">
        <v>3376</v>
      </c>
      <c r="B3381" s="205"/>
      <c r="C3381" s="205" t="s">
        <v>228</v>
      </c>
      <c r="D3381" s="205" t="s">
        <v>844</v>
      </c>
      <c r="E3381" s="205" t="s">
        <v>229</v>
      </c>
      <c r="F3381" s="205"/>
      <c r="G3381" s="210">
        <v>30000</v>
      </c>
      <c r="H3381" s="205" t="s">
        <v>8</v>
      </c>
    </row>
    <row r="3382" spans="1:8" s="94" customFormat="1" ht="11.25" customHeight="1">
      <c r="A3382" s="206">
        <v>3377</v>
      </c>
      <c r="B3382" s="213">
        <v>44496</v>
      </c>
      <c r="C3382" s="206" t="s">
        <v>228</v>
      </c>
      <c r="D3382" s="206" t="s">
        <v>819</v>
      </c>
      <c r="E3382" s="206" t="s">
        <v>229</v>
      </c>
      <c r="F3382" s="206"/>
      <c r="G3382" s="212">
        <v>30000</v>
      </c>
      <c r="H3382" s="206" t="s">
        <v>8</v>
      </c>
    </row>
    <row r="3383" spans="1:8" s="94" customFormat="1" ht="11.25" customHeight="1">
      <c r="A3383" s="205">
        <v>3378</v>
      </c>
      <c r="B3383" s="209"/>
      <c r="C3383" s="205" t="s">
        <v>228</v>
      </c>
      <c r="D3383" s="205" t="s">
        <v>846</v>
      </c>
      <c r="E3383" s="205" t="s">
        <v>229</v>
      </c>
      <c r="F3383" s="205"/>
      <c r="G3383" s="210">
        <v>10000</v>
      </c>
      <c r="H3383" s="205" t="s">
        <v>8</v>
      </c>
    </row>
    <row r="3384" spans="1:8" s="94" customFormat="1" ht="11.25" customHeight="1">
      <c r="A3384" s="206">
        <v>3379</v>
      </c>
      <c r="B3384" s="211"/>
      <c r="C3384" s="206" t="s">
        <v>228</v>
      </c>
      <c r="D3384" s="206" t="s">
        <v>835</v>
      </c>
      <c r="E3384" s="206" t="s">
        <v>229</v>
      </c>
      <c r="F3384" s="206"/>
      <c r="G3384" s="212">
        <v>10000</v>
      </c>
      <c r="H3384" s="206" t="s">
        <v>8</v>
      </c>
    </row>
    <row r="3385" spans="1:8" s="94" customFormat="1" ht="11.25" customHeight="1">
      <c r="A3385" s="205">
        <v>3380</v>
      </c>
      <c r="B3385" s="209"/>
      <c r="C3385" s="205" t="s">
        <v>228</v>
      </c>
      <c r="D3385" s="205" t="s">
        <v>829</v>
      </c>
      <c r="E3385" s="205" t="s">
        <v>229</v>
      </c>
      <c r="F3385" s="205"/>
      <c r="G3385" s="210">
        <v>20000</v>
      </c>
      <c r="H3385" s="205" t="s">
        <v>8</v>
      </c>
    </row>
    <row r="3386" spans="1:8" s="94" customFormat="1" ht="11.25" customHeight="1">
      <c r="A3386" s="206">
        <v>3381</v>
      </c>
      <c r="B3386" s="211"/>
      <c r="C3386" s="206" t="s">
        <v>228</v>
      </c>
      <c r="D3386" s="206" t="s">
        <v>825</v>
      </c>
      <c r="E3386" s="206" t="s">
        <v>229</v>
      </c>
      <c r="F3386" s="206"/>
      <c r="G3386" s="212">
        <v>10000</v>
      </c>
      <c r="H3386" s="206" t="s">
        <v>8</v>
      </c>
    </row>
    <row r="3387" spans="1:8" s="94" customFormat="1" ht="11.25" customHeight="1">
      <c r="A3387" s="205">
        <v>3382</v>
      </c>
      <c r="B3387" s="209"/>
      <c r="C3387" s="205" t="s">
        <v>228</v>
      </c>
      <c r="D3387" s="205" t="s">
        <v>819</v>
      </c>
      <c r="E3387" s="205" t="s">
        <v>229</v>
      </c>
      <c r="F3387" s="205"/>
      <c r="G3387" s="210">
        <v>10000</v>
      </c>
      <c r="H3387" s="205" t="s">
        <v>8</v>
      </c>
    </row>
    <row r="3388" spans="1:8" s="94" customFormat="1" ht="11.25" customHeight="1">
      <c r="A3388" s="206">
        <v>3383</v>
      </c>
      <c r="B3388" s="211"/>
      <c r="C3388" s="206" t="s">
        <v>228</v>
      </c>
      <c r="D3388" s="206" t="s">
        <v>848</v>
      </c>
      <c r="E3388" s="206" t="s">
        <v>229</v>
      </c>
      <c r="F3388" s="206"/>
      <c r="G3388" s="212">
        <v>10000</v>
      </c>
      <c r="H3388" s="206" t="s">
        <v>8</v>
      </c>
    </row>
    <row r="3389" spans="1:8" s="94" customFormat="1" ht="11.25" customHeight="1">
      <c r="A3389" s="205">
        <v>3384</v>
      </c>
      <c r="B3389" s="209"/>
      <c r="C3389" s="205" t="s">
        <v>228</v>
      </c>
      <c r="D3389" s="205" t="s">
        <v>866</v>
      </c>
      <c r="E3389" s="205" t="s">
        <v>229</v>
      </c>
      <c r="F3389" s="205"/>
      <c r="G3389" s="210">
        <v>50000</v>
      </c>
      <c r="H3389" s="205" t="s">
        <v>8</v>
      </c>
    </row>
    <row r="3390" spans="1:8" s="94" customFormat="1" ht="11.25" customHeight="1">
      <c r="A3390" s="206">
        <v>3385</v>
      </c>
      <c r="B3390" s="211"/>
      <c r="C3390" s="206" t="s">
        <v>228</v>
      </c>
      <c r="D3390" s="206" t="s">
        <v>845</v>
      </c>
      <c r="E3390" s="206" t="s">
        <v>229</v>
      </c>
      <c r="F3390" s="206"/>
      <c r="G3390" s="212">
        <v>20000</v>
      </c>
      <c r="H3390" s="206" t="s">
        <v>8</v>
      </c>
    </row>
    <row r="3391" spans="1:8" s="94" customFormat="1" ht="11.25" customHeight="1">
      <c r="A3391" s="205">
        <v>3386</v>
      </c>
      <c r="B3391" s="209"/>
      <c r="C3391" s="205" t="s">
        <v>228</v>
      </c>
      <c r="D3391" s="205" t="s">
        <v>819</v>
      </c>
      <c r="E3391" s="205" t="s">
        <v>229</v>
      </c>
      <c r="F3391" s="205"/>
      <c r="G3391" s="210">
        <v>10000</v>
      </c>
      <c r="H3391" s="205" t="s">
        <v>8</v>
      </c>
    </row>
    <row r="3392" spans="1:8" s="94" customFormat="1" ht="11.25" customHeight="1">
      <c r="A3392" s="206">
        <v>3387</v>
      </c>
      <c r="B3392" s="211"/>
      <c r="C3392" s="206" t="s">
        <v>228</v>
      </c>
      <c r="D3392" s="206" t="s">
        <v>823</v>
      </c>
      <c r="E3392" s="206" t="s">
        <v>229</v>
      </c>
      <c r="F3392" s="206"/>
      <c r="G3392" s="212">
        <v>10000</v>
      </c>
      <c r="H3392" s="206" t="s">
        <v>8</v>
      </c>
    </row>
    <row r="3393" spans="1:8" s="94" customFormat="1" ht="11.25" customHeight="1">
      <c r="A3393" s="205">
        <v>3388</v>
      </c>
      <c r="B3393" s="209"/>
      <c r="C3393" s="205" t="s">
        <v>228</v>
      </c>
      <c r="D3393" s="205" t="s">
        <v>823</v>
      </c>
      <c r="E3393" s="205" t="s">
        <v>229</v>
      </c>
      <c r="F3393" s="205"/>
      <c r="G3393" s="210">
        <v>10000</v>
      </c>
      <c r="H3393" s="205" t="s">
        <v>8</v>
      </c>
    </row>
    <row r="3394" spans="1:8" s="94" customFormat="1" ht="11.25" customHeight="1">
      <c r="A3394" s="206">
        <v>3389</v>
      </c>
      <c r="B3394" s="211"/>
      <c r="C3394" s="206" t="s">
        <v>228</v>
      </c>
      <c r="D3394" s="206" t="s">
        <v>818</v>
      </c>
      <c r="E3394" s="206" t="s">
        <v>229</v>
      </c>
      <c r="F3394" s="206"/>
      <c r="G3394" s="212">
        <v>10000</v>
      </c>
      <c r="H3394" s="206" t="s">
        <v>8</v>
      </c>
    </row>
    <row r="3395" spans="1:8" s="94" customFormat="1" ht="11.25" customHeight="1">
      <c r="A3395" s="205">
        <v>3390</v>
      </c>
      <c r="B3395" s="209"/>
      <c r="C3395" s="205" t="s">
        <v>228</v>
      </c>
      <c r="D3395" s="205" t="s">
        <v>847</v>
      </c>
      <c r="E3395" s="205" t="s">
        <v>229</v>
      </c>
      <c r="F3395" s="205"/>
      <c r="G3395" s="210">
        <v>5000</v>
      </c>
      <c r="H3395" s="205" t="s">
        <v>8</v>
      </c>
    </row>
    <row r="3396" spans="1:8" s="94" customFormat="1" ht="11.25" customHeight="1">
      <c r="A3396" s="206">
        <v>3391</v>
      </c>
      <c r="B3396" s="211"/>
      <c r="C3396" s="206" t="s">
        <v>228</v>
      </c>
      <c r="D3396" s="206" t="s">
        <v>827</v>
      </c>
      <c r="E3396" s="206" t="s">
        <v>229</v>
      </c>
      <c r="F3396" s="206"/>
      <c r="G3396" s="212">
        <v>20000</v>
      </c>
      <c r="H3396" s="206" t="s">
        <v>8</v>
      </c>
    </row>
    <row r="3397" spans="1:8" s="94" customFormat="1" ht="11.25" customHeight="1">
      <c r="A3397" s="205">
        <v>3392</v>
      </c>
      <c r="B3397" s="209"/>
      <c r="C3397" s="205" t="s">
        <v>228</v>
      </c>
      <c r="D3397" s="205" t="s">
        <v>819</v>
      </c>
      <c r="E3397" s="205" t="s">
        <v>229</v>
      </c>
      <c r="F3397" s="205"/>
      <c r="G3397" s="210">
        <v>30000</v>
      </c>
      <c r="H3397" s="205" t="s">
        <v>8</v>
      </c>
    </row>
    <row r="3398" spans="1:8" s="94" customFormat="1" ht="11.25" customHeight="1">
      <c r="A3398" s="206">
        <v>3393</v>
      </c>
      <c r="B3398" s="211"/>
      <c r="C3398" s="206" t="s">
        <v>228</v>
      </c>
      <c r="D3398" s="206" t="s">
        <v>830</v>
      </c>
      <c r="E3398" s="206" t="s">
        <v>229</v>
      </c>
      <c r="F3398" s="206"/>
      <c r="G3398" s="212">
        <v>10000</v>
      </c>
      <c r="H3398" s="206" t="s">
        <v>8</v>
      </c>
    </row>
    <row r="3399" spans="1:8" s="94" customFormat="1" ht="11.25" customHeight="1">
      <c r="A3399" s="205">
        <v>3394</v>
      </c>
      <c r="B3399" s="209"/>
      <c r="C3399" s="205" t="s">
        <v>228</v>
      </c>
      <c r="D3399" s="205" t="s">
        <v>823</v>
      </c>
      <c r="E3399" s="205" t="s">
        <v>229</v>
      </c>
      <c r="F3399" s="205"/>
      <c r="G3399" s="210">
        <v>10000</v>
      </c>
      <c r="H3399" s="205" t="s">
        <v>8</v>
      </c>
    </row>
    <row r="3400" spans="1:8" s="94" customFormat="1" ht="11.25" customHeight="1">
      <c r="A3400" s="206">
        <v>3395</v>
      </c>
      <c r="B3400" s="211"/>
      <c r="C3400" s="206" t="s">
        <v>228</v>
      </c>
      <c r="D3400" s="206" t="s">
        <v>1131</v>
      </c>
      <c r="E3400" s="206" t="s">
        <v>229</v>
      </c>
      <c r="F3400" s="206"/>
      <c r="G3400" s="212">
        <v>20000</v>
      </c>
      <c r="H3400" s="206" t="s">
        <v>8</v>
      </c>
    </row>
    <row r="3401" spans="1:8" s="94" customFormat="1" ht="11.25" customHeight="1">
      <c r="A3401" s="205">
        <v>3396</v>
      </c>
      <c r="B3401" s="209"/>
      <c r="C3401" s="205" t="s">
        <v>228</v>
      </c>
      <c r="D3401" s="205" t="s">
        <v>827</v>
      </c>
      <c r="E3401" s="205" t="s">
        <v>229</v>
      </c>
      <c r="F3401" s="205"/>
      <c r="G3401" s="210">
        <v>20000</v>
      </c>
      <c r="H3401" s="205" t="s">
        <v>8</v>
      </c>
    </row>
    <row r="3402" spans="1:8" s="94" customFormat="1" ht="11.25" customHeight="1">
      <c r="A3402" s="206">
        <v>3397</v>
      </c>
      <c r="B3402" s="211"/>
      <c r="C3402" s="206" t="s">
        <v>228</v>
      </c>
      <c r="D3402" s="206" t="s">
        <v>828</v>
      </c>
      <c r="E3402" s="206" t="s">
        <v>229</v>
      </c>
      <c r="F3402" s="206"/>
      <c r="G3402" s="212">
        <v>10000</v>
      </c>
      <c r="H3402" s="206" t="s">
        <v>8</v>
      </c>
    </row>
    <row r="3403" spans="1:8" s="94" customFormat="1" ht="11.25" customHeight="1">
      <c r="A3403" s="205">
        <v>3398</v>
      </c>
      <c r="B3403" s="209"/>
      <c r="C3403" s="205" t="s">
        <v>228</v>
      </c>
      <c r="D3403" s="205" t="s">
        <v>835</v>
      </c>
      <c r="E3403" s="205" t="s">
        <v>229</v>
      </c>
      <c r="F3403" s="205"/>
      <c r="G3403" s="210">
        <v>10000</v>
      </c>
      <c r="H3403" s="205" t="s">
        <v>8</v>
      </c>
    </row>
    <row r="3404" spans="1:8" s="94" customFormat="1" ht="11.25" customHeight="1">
      <c r="A3404" s="206">
        <v>3399</v>
      </c>
      <c r="B3404" s="211"/>
      <c r="C3404" s="206" t="s">
        <v>228</v>
      </c>
      <c r="D3404" s="206" t="s">
        <v>823</v>
      </c>
      <c r="E3404" s="206" t="s">
        <v>229</v>
      </c>
      <c r="F3404" s="206"/>
      <c r="G3404" s="212">
        <v>10000</v>
      </c>
      <c r="H3404" s="206" t="s">
        <v>8</v>
      </c>
    </row>
    <row r="3405" spans="1:8" s="94" customFormat="1" ht="11.25" customHeight="1">
      <c r="A3405" s="205">
        <v>3400</v>
      </c>
      <c r="B3405" s="209"/>
      <c r="C3405" s="205" t="s">
        <v>228</v>
      </c>
      <c r="D3405" s="205" t="s">
        <v>823</v>
      </c>
      <c r="E3405" s="205" t="s">
        <v>229</v>
      </c>
      <c r="F3405" s="205"/>
      <c r="G3405" s="210">
        <v>10000</v>
      </c>
      <c r="H3405" s="205" t="s">
        <v>8</v>
      </c>
    </row>
    <row r="3406" spans="1:8" s="94" customFormat="1" ht="11.25" customHeight="1">
      <c r="A3406" s="206">
        <v>3401</v>
      </c>
      <c r="B3406" s="211"/>
      <c r="C3406" s="206" t="s">
        <v>228</v>
      </c>
      <c r="D3406" s="206" t="s">
        <v>823</v>
      </c>
      <c r="E3406" s="206" t="s">
        <v>229</v>
      </c>
      <c r="F3406" s="206"/>
      <c r="G3406" s="212">
        <v>10000</v>
      </c>
      <c r="H3406" s="206" t="s">
        <v>8</v>
      </c>
    </row>
    <row r="3407" spans="1:8" s="94" customFormat="1" ht="11.25" customHeight="1">
      <c r="A3407" s="205">
        <v>3402</v>
      </c>
      <c r="B3407" s="209"/>
      <c r="C3407" s="205" t="s">
        <v>228</v>
      </c>
      <c r="D3407" s="205" t="s">
        <v>823</v>
      </c>
      <c r="E3407" s="205" t="s">
        <v>229</v>
      </c>
      <c r="F3407" s="205"/>
      <c r="G3407" s="210">
        <v>20000</v>
      </c>
      <c r="H3407" s="205" t="s">
        <v>8</v>
      </c>
    </row>
    <row r="3408" spans="1:8" s="94" customFormat="1" ht="11.25" customHeight="1">
      <c r="A3408" s="206">
        <v>3403</v>
      </c>
      <c r="B3408" s="211"/>
      <c r="C3408" s="206" t="s">
        <v>228</v>
      </c>
      <c r="D3408" s="206" t="s">
        <v>839</v>
      </c>
      <c r="E3408" s="206" t="s">
        <v>229</v>
      </c>
      <c r="F3408" s="206"/>
      <c r="G3408" s="212">
        <v>10000</v>
      </c>
      <c r="H3408" s="206" t="s">
        <v>8</v>
      </c>
    </row>
    <row r="3409" spans="1:8" s="94" customFormat="1" ht="11.25" customHeight="1">
      <c r="A3409" s="205">
        <v>3404</v>
      </c>
      <c r="B3409" s="209"/>
      <c r="C3409" s="205" t="s">
        <v>228</v>
      </c>
      <c r="D3409" s="205" t="s">
        <v>823</v>
      </c>
      <c r="E3409" s="205" t="s">
        <v>229</v>
      </c>
      <c r="F3409" s="205"/>
      <c r="G3409" s="210">
        <v>10000</v>
      </c>
      <c r="H3409" s="205" t="s">
        <v>8</v>
      </c>
    </row>
    <row r="3410" spans="1:8" s="94" customFormat="1" ht="11.25" customHeight="1">
      <c r="A3410" s="206">
        <v>3405</v>
      </c>
      <c r="B3410" s="211"/>
      <c r="C3410" s="206" t="s">
        <v>228</v>
      </c>
      <c r="D3410" s="206" t="s">
        <v>898</v>
      </c>
      <c r="E3410" s="206" t="s">
        <v>229</v>
      </c>
      <c r="F3410" s="206"/>
      <c r="G3410" s="212">
        <v>30000</v>
      </c>
      <c r="H3410" s="206" t="s">
        <v>8</v>
      </c>
    </row>
    <row r="3411" spans="1:8" s="94" customFormat="1" ht="11.25" customHeight="1">
      <c r="A3411" s="205">
        <v>3406</v>
      </c>
      <c r="B3411" s="209"/>
      <c r="C3411" s="205" t="s">
        <v>228</v>
      </c>
      <c r="D3411" s="205" t="s">
        <v>819</v>
      </c>
      <c r="E3411" s="205" t="s">
        <v>229</v>
      </c>
      <c r="F3411" s="205"/>
      <c r="G3411" s="210">
        <v>10000</v>
      </c>
      <c r="H3411" s="205" t="s">
        <v>8</v>
      </c>
    </row>
    <row r="3412" spans="1:8" s="94" customFormat="1" ht="11.25" customHeight="1">
      <c r="A3412" s="206">
        <v>3407</v>
      </c>
      <c r="B3412" s="211"/>
      <c r="C3412" s="206" t="s">
        <v>228</v>
      </c>
      <c r="D3412" s="206" t="s">
        <v>823</v>
      </c>
      <c r="E3412" s="206" t="s">
        <v>229</v>
      </c>
      <c r="F3412" s="206"/>
      <c r="G3412" s="212">
        <v>30000</v>
      </c>
      <c r="H3412" s="206" t="s">
        <v>8</v>
      </c>
    </row>
    <row r="3413" spans="1:8" s="94" customFormat="1" ht="11.25" customHeight="1">
      <c r="A3413" s="205">
        <v>3408</v>
      </c>
      <c r="B3413" s="209"/>
      <c r="C3413" s="205" t="s">
        <v>228</v>
      </c>
      <c r="D3413" s="205" t="s">
        <v>818</v>
      </c>
      <c r="E3413" s="205" t="s">
        <v>229</v>
      </c>
      <c r="F3413" s="205"/>
      <c r="G3413" s="210">
        <v>10000</v>
      </c>
      <c r="H3413" s="205" t="s">
        <v>8</v>
      </c>
    </row>
    <row r="3414" spans="1:8" s="94" customFormat="1" ht="11.25" customHeight="1">
      <c r="A3414" s="206">
        <v>3409</v>
      </c>
      <c r="B3414" s="211"/>
      <c r="C3414" s="206" t="s">
        <v>228</v>
      </c>
      <c r="D3414" s="206" t="s">
        <v>864</v>
      </c>
      <c r="E3414" s="206" t="s">
        <v>229</v>
      </c>
      <c r="F3414" s="206"/>
      <c r="G3414" s="212">
        <v>10000</v>
      </c>
      <c r="H3414" s="206" t="s">
        <v>8</v>
      </c>
    </row>
    <row r="3415" spans="1:8" s="94" customFormat="1" ht="11.25" customHeight="1">
      <c r="A3415" s="205">
        <v>3410</v>
      </c>
      <c r="B3415" s="209"/>
      <c r="C3415" s="205" t="s">
        <v>228</v>
      </c>
      <c r="D3415" s="205" t="s">
        <v>820</v>
      </c>
      <c r="E3415" s="205" t="s">
        <v>229</v>
      </c>
      <c r="F3415" s="205"/>
      <c r="G3415" s="210">
        <v>20000</v>
      </c>
      <c r="H3415" s="205" t="s">
        <v>8</v>
      </c>
    </row>
    <row r="3416" spans="1:8" s="94" customFormat="1" ht="11.25" customHeight="1">
      <c r="A3416" s="206">
        <v>3411</v>
      </c>
      <c r="B3416" s="211"/>
      <c r="C3416" s="206" t="s">
        <v>228</v>
      </c>
      <c r="D3416" s="206" t="s">
        <v>840</v>
      </c>
      <c r="E3416" s="206" t="s">
        <v>229</v>
      </c>
      <c r="F3416" s="206"/>
      <c r="G3416" s="212">
        <v>10000</v>
      </c>
      <c r="H3416" s="206" t="s">
        <v>8</v>
      </c>
    </row>
    <row r="3417" spans="1:8" s="94" customFormat="1" ht="11.25" customHeight="1">
      <c r="A3417" s="205">
        <v>3412</v>
      </c>
      <c r="B3417" s="209"/>
      <c r="C3417" s="205" t="s">
        <v>228</v>
      </c>
      <c r="D3417" s="205" t="s">
        <v>822</v>
      </c>
      <c r="E3417" s="205" t="s">
        <v>229</v>
      </c>
      <c r="F3417" s="205"/>
      <c r="G3417" s="210">
        <v>30000</v>
      </c>
      <c r="H3417" s="205" t="s">
        <v>8</v>
      </c>
    </row>
    <row r="3418" spans="1:8" s="94" customFormat="1" ht="11.25" customHeight="1">
      <c r="A3418" s="206">
        <v>3413</v>
      </c>
      <c r="B3418" s="211"/>
      <c r="C3418" s="206" t="s">
        <v>228</v>
      </c>
      <c r="D3418" s="206" t="s">
        <v>819</v>
      </c>
      <c r="E3418" s="206" t="s">
        <v>229</v>
      </c>
      <c r="F3418" s="206"/>
      <c r="G3418" s="212">
        <v>10000</v>
      </c>
      <c r="H3418" s="206" t="s">
        <v>8</v>
      </c>
    </row>
    <row r="3419" spans="1:8" s="94" customFormat="1" ht="11.25" customHeight="1">
      <c r="A3419" s="205">
        <v>3414</v>
      </c>
      <c r="B3419" s="209"/>
      <c r="C3419" s="205" t="s">
        <v>228</v>
      </c>
      <c r="D3419" s="205" t="s">
        <v>823</v>
      </c>
      <c r="E3419" s="205" t="s">
        <v>229</v>
      </c>
      <c r="F3419" s="205"/>
      <c r="G3419" s="210">
        <v>10000</v>
      </c>
      <c r="H3419" s="205" t="s">
        <v>8</v>
      </c>
    </row>
    <row r="3420" spans="1:8" s="94" customFormat="1" ht="11.25" customHeight="1">
      <c r="A3420" s="206">
        <v>3415</v>
      </c>
      <c r="B3420" s="211"/>
      <c r="C3420" s="206" t="s">
        <v>228</v>
      </c>
      <c r="D3420" s="206" t="s">
        <v>823</v>
      </c>
      <c r="E3420" s="206" t="s">
        <v>229</v>
      </c>
      <c r="F3420" s="206"/>
      <c r="G3420" s="212">
        <v>10000</v>
      </c>
      <c r="H3420" s="206" t="s">
        <v>8</v>
      </c>
    </row>
    <row r="3421" spans="1:8" s="94" customFormat="1" ht="11.25" customHeight="1">
      <c r="A3421" s="205">
        <v>3416</v>
      </c>
      <c r="B3421" s="209"/>
      <c r="C3421" s="205" t="s">
        <v>228</v>
      </c>
      <c r="D3421" s="205" t="s">
        <v>831</v>
      </c>
      <c r="E3421" s="205" t="s">
        <v>229</v>
      </c>
      <c r="F3421" s="205"/>
      <c r="G3421" s="210">
        <v>10000</v>
      </c>
      <c r="H3421" s="205" t="s">
        <v>8</v>
      </c>
    </row>
    <row r="3422" spans="1:8" s="94" customFormat="1" ht="11.25" customHeight="1">
      <c r="A3422" s="206">
        <v>3417</v>
      </c>
      <c r="B3422" s="211"/>
      <c r="C3422" s="206" t="s">
        <v>228</v>
      </c>
      <c r="D3422" s="206" t="s">
        <v>845</v>
      </c>
      <c r="E3422" s="206" t="s">
        <v>229</v>
      </c>
      <c r="F3422" s="206"/>
      <c r="G3422" s="212">
        <v>10000</v>
      </c>
      <c r="H3422" s="206" t="s">
        <v>8</v>
      </c>
    </row>
    <row r="3423" spans="1:8" s="94" customFormat="1" ht="11.25" customHeight="1">
      <c r="A3423" s="205">
        <v>3418</v>
      </c>
      <c r="B3423" s="209"/>
      <c r="C3423" s="205" t="s">
        <v>228</v>
      </c>
      <c r="D3423" s="205" t="s">
        <v>825</v>
      </c>
      <c r="E3423" s="205" t="s">
        <v>229</v>
      </c>
      <c r="F3423" s="205"/>
      <c r="G3423" s="210">
        <v>10000</v>
      </c>
      <c r="H3423" s="205" t="s">
        <v>8</v>
      </c>
    </row>
    <row r="3424" spans="1:8" s="94" customFormat="1" ht="11.25" customHeight="1">
      <c r="A3424" s="206">
        <v>3419</v>
      </c>
      <c r="B3424" s="211"/>
      <c r="C3424" s="206" t="s">
        <v>228</v>
      </c>
      <c r="D3424" s="206" t="s">
        <v>824</v>
      </c>
      <c r="E3424" s="206" t="s">
        <v>229</v>
      </c>
      <c r="F3424" s="206"/>
      <c r="G3424" s="212">
        <v>50000</v>
      </c>
      <c r="H3424" s="206" t="s">
        <v>8</v>
      </c>
    </row>
    <row r="3425" spans="1:8" s="94" customFormat="1" ht="11.25" customHeight="1">
      <c r="A3425" s="205">
        <v>3420</v>
      </c>
      <c r="B3425" s="209"/>
      <c r="C3425" s="205" t="s">
        <v>228</v>
      </c>
      <c r="D3425" s="205" t="s">
        <v>838</v>
      </c>
      <c r="E3425" s="205" t="s">
        <v>229</v>
      </c>
      <c r="F3425" s="205"/>
      <c r="G3425" s="210">
        <v>30000</v>
      </c>
      <c r="H3425" s="205" t="s">
        <v>8</v>
      </c>
    </row>
    <row r="3426" spans="1:8" s="94" customFormat="1" ht="11.25" customHeight="1">
      <c r="A3426" s="206">
        <v>3421</v>
      </c>
      <c r="B3426" s="211"/>
      <c r="C3426" s="206" t="s">
        <v>228</v>
      </c>
      <c r="D3426" s="206" t="s">
        <v>839</v>
      </c>
      <c r="E3426" s="206" t="s">
        <v>229</v>
      </c>
      <c r="F3426" s="206"/>
      <c r="G3426" s="212">
        <v>10000</v>
      </c>
      <c r="H3426" s="206" t="s">
        <v>8</v>
      </c>
    </row>
    <row r="3427" spans="1:8" s="94" customFormat="1" ht="11.25" customHeight="1">
      <c r="A3427" s="205">
        <v>3422</v>
      </c>
      <c r="B3427" s="209"/>
      <c r="C3427" s="205" t="s">
        <v>228</v>
      </c>
      <c r="D3427" s="205" t="s">
        <v>823</v>
      </c>
      <c r="E3427" s="205" t="s">
        <v>229</v>
      </c>
      <c r="F3427" s="205"/>
      <c r="G3427" s="210">
        <v>10000</v>
      </c>
      <c r="H3427" s="205" t="s">
        <v>8</v>
      </c>
    </row>
    <row r="3428" spans="1:8" s="94" customFormat="1" ht="11.25" customHeight="1">
      <c r="A3428" s="206">
        <v>3423</v>
      </c>
      <c r="B3428" s="211"/>
      <c r="C3428" s="206" t="s">
        <v>228</v>
      </c>
      <c r="D3428" s="206" t="s">
        <v>855</v>
      </c>
      <c r="E3428" s="206" t="s">
        <v>229</v>
      </c>
      <c r="F3428" s="206"/>
      <c r="G3428" s="212">
        <v>10000</v>
      </c>
      <c r="H3428" s="206" t="s">
        <v>8</v>
      </c>
    </row>
    <row r="3429" spans="1:8" s="94" customFormat="1" ht="11.25" customHeight="1">
      <c r="A3429" s="205">
        <v>3424</v>
      </c>
      <c r="B3429" s="209"/>
      <c r="C3429" s="205" t="s">
        <v>228</v>
      </c>
      <c r="D3429" s="205" t="s">
        <v>839</v>
      </c>
      <c r="E3429" s="205" t="s">
        <v>229</v>
      </c>
      <c r="F3429" s="205"/>
      <c r="G3429" s="210">
        <v>10000</v>
      </c>
      <c r="H3429" s="205" t="s">
        <v>8</v>
      </c>
    </row>
    <row r="3430" spans="1:8" s="94" customFormat="1" ht="11.25" customHeight="1">
      <c r="A3430" s="206">
        <v>3425</v>
      </c>
      <c r="B3430" s="211"/>
      <c r="C3430" s="206" t="s">
        <v>228</v>
      </c>
      <c r="D3430" s="206" t="s">
        <v>839</v>
      </c>
      <c r="E3430" s="206" t="s">
        <v>229</v>
      </c>
      <c r="F3430" s="206"/>
      <c r="G3430" s="212">
        <v>5000</v>
      </c>
      <c r="H3430" s="206" t="s">
        <v>8</v>
      </c>
    </row>
    <row r="3431" spans="1:8" s="94" customFormat="1" ht="11.25" customHeight="1">
      <c r="A3431" s="205">
        <v>3426</v>
      </c>
      <c r="B3431" s="209"/>
      <c r="C3431" s="205" t="s">
        <v>228</v>
      </c>
      <c r="D3431" s="205" t="s">
        <v>839</v>
      </c>
      <c r="E3431" s="205" t="s">
        <v>229</v>
      </c>
      <c r="F3431" s="205"/>
      <c r="G3431" s="210">
        <v>10000</v>
      </c>
      <c r="H3431" s="205" t="s">
        <v>8</v>
      </c>
    </row>
    <row r="3432" spans="1:8" s="94" customFormat="1" ht="11.25" customHeight="1">
      <c r="A3432" s="206">
        <v>3427</v>
      </c>
      <c r="B3432" s="211"/>
      <c r="C3432" s="206" t="s">
        <v>228</v>
      </c>
      <c r="D3432" s="206" t="s">
        <v>823</v>
      </c>
      <c r="E3432" s="206" t="s">
        <v>229</v>
      </c>
      <c r="F3432" s="206"/>
      <c r="G3432" s="212">
        <v>10000</v>
      </c>
      <c r="H3432" s="206" t="s">
        <v>8</v>
      </c>
    </row>
    <row r="3433" spans="1:8" s="94" customFormat="1" ht="11.25" customHeight="1">
      <c r="A3433" s="205">
        <v>3428</v>
      </c>
      <c r="B3433" s="209"/>
      <c r="C3433" s="205" t="s">
        <v>228</v>
      </c>
      <c r="D3433" s="205" t="s">
        <v>832</v>
      </c>
      <c r="E3433" s="205" t="s">
        <v>229</v>
      </c>
      <c r="F3433" s="205"/>
      <c r="G3433" s="210">
        <v>10000</v>
      </c>
      <c r="H3433" s="205" t="s">
        <v>8</v>
      </c>
    </row>
    <row r="3434" spans="1:8" s="94" customFormat="1" ht="11.25" customHeight="1">
      <c r="A3434" s="206">
        <v>3429</v>
      </c>
      <c r="B3434" s="211"/>
      <c r="C3434" s="206" t="s">
        <v>228</v>
      </c>
      <c r="D3434" s="206" t="s">
        <v>831</v>
      </c>
      <c r="E3434" s="206" t="s">
        <v>229</v>
      </c>
      <c r="F3434" s="206"/>
      <c r="G3434" s="212">
        <v>20000</v>
      </c>
      <c r="H3434" s="206" t="s">
        <v>8</v>
      </c>
    </row>
    <row r="3435" spans="1:8" s="94" customFormat="1" ht="11.25" customHeight="1">
      <c r="A3435" s="205">
        <v>3430</v>
      </c>
      <c r="B3435" s="209"/>
      <c r="C3435" s="205" t="s">
        <v>228</v>
      </c>
      <c r="D3435" s="205" t="s">
        <v>850</v>
      </c>
      <c r="E3435" s="205" t="s">
        <v>229</v>
      </c>
      <c r="F3435" s="205"/>
      <c r="G3435" s="210">
        <v>10000</v>
      </c>
      <c r="H3435" s="205" t="s">
        <v>8</v>
      </c>
    </row>
    <row r="3436" spans="1:8" s="94" customFormat="1" ht="11.25" customHeight="1">
      <c r="A3436" s="206">
        <v>3431</v>
      </c>
      <c r="B3436" s="211"/>
      <c r="C3436" s="206" t="s">
        <v>228</v>
      </c>
      <c r="D3436" s="206" t="s">
        <v>819</v>
      </c>
      <c r="E3436" s="206" t="s">
        <v>229</v>
      </c>
      <c r="F3436" s="206"/>
      <c r="G3436" s="212">
        <v>20000</v>
      </c>
      <c r="H3436" s="206" t="s">
        <v>8</v>
      </c>
    </row>
    <row r="3437" spans="1:8" s="94" customFormat="1" ht="11.25" customHeight="1">
      <c r="A3437" s="205">
        <v>3432</v>
      </c>
      <c r="B3437" s="209"/>
      <c r="C3437" s="205" t="s">
        <v>228</v>
      </c>
      <c r="D3437" s="205" t="s">
        <v>839</v>
      </c>
      <c r="E3437" s="205" t="s">
        <v>229</v>
      </c>
      <c r="F3437" s="205"/>
      <c r="G3437" s="210">
        <v>50000</v>
      </c>
      <c r="H3437" s="205" t="s">
        <v>8</v>
      </c>
    </row>
    <row r="3438" spans="1:8" s="94" customFormat="1" ht="11.25" customHeight="1">
      <c r="A3438" s="206">
        <v>3433</v>
      </c>
      <c r="B3438" s="211"/>
      <c r="C3438" s="206" t="s">
        <v>228</v>
      </c>
      <c r="D3438" s="206" t="s">
        <v>819</v>
      </c>
      <c r="E3438" s="206" t="s">
        <v>229</v>
      </c>
      <c r="F3438" s="206"/>
      <c r="G3438" s="212">
        <v>10000</v>
      </c>
      <c r="H3438" s="206" t="s">
        <v>8</v>
      </c>
    </row>
    <row r="3439" spans="1:8" s="94" customFormat="1" ht="11.25" customHeight="1">
      <c r="A3439" s="205">
        <v>3434</v>
      </c>
      <c r="B3439" s="209"/>
      <c r="C3439" s="205" t="s">
        <v>228</v>
      </c>
      <c r="D3439" s="205" t="s">
        <v>832</v>
      </c>
      <c r="E3439" s="205" t="s">
        <v>229</v>
      </c>
      <c r="F3439" s="205"/>
      <c r="G3439" s="210">
        <v>5000</v>
      </c>
      <c r="H3439" s="205" t="s">
        <v>8</v>
      </c>
    </row>
    <row r="3440" spans="1:8" s="94" customFormat="1" ht="11.25" customHeight="1">
      <c r="A3440" s="206">
        <v>3435</v>
      </c>
      <c r="B3440" s="211"/>
      <c r="C3440" s="206" t="s">
        <v>228</v>
      </c>
      <c r="D3440" s="206" t="s">
        <v>831</v>
      </c>
      <c r="E3440" s="206" t="s">
        <v>229</v>
      </c>
      <c r="F3440" s="206"/>
      <c r="G3440" s="212">
        <v>5000</v>
      </c>
      <c r="H3440" s="206" t="s">
        <v>8</v>
      </c>
    </row>
    <row r="3441" spans="1:8" s="94" customFormat="1" ht="11.25" customHeight="1">
      <c r="A3441" s="205">
        <v>3436</v>
      </c>
      <c r="B3441" s="209"/>
      <c r="C3441" s="205" t="s">
        <v>228</v>
      </c>
      <c r="D3441" s="205" t="s">
        <v>839</v>
      </c>
      <c r="E3441" s="205" t="s">
        <v>229</v>
      </c>
      <c r="F3441" s="205"/>
      <c r="G3441" s="210">
        <v>10000</v>
      </c>
      <c r="H3441" s="205" t="s">
        <v>8</v>
      </c>
    </row>
    <row r="3442" spans="1:8" s="94" customFormat="1" ht="11.25" customHeight="1">
      <c r="A3442" s="206">
        <v>3437</v>
      </c>
      <c r="B3442" s="211"/>
      <c r="C3442" s="206" t="s">
        <v>228</v>
      </c>
      <c r="D3442" s="206" t="s">
        <v>823</v>
      </c>
      <c r="E3442" s="206" t="s">
        <v>229</v>
      </c>
      <c r="F3442" s="206"/>
      <c r="G3442" s="212">
        <v>10000</v>
      </c>
      <c r="H3442" s="206" t="s">
        <v>8</v>
      </c>
    </row>
    <row r="3443" spans="1:8" s="94" customFormat="1" ht="11.25" customHeight="1">
      <c r="A3443" s="205">
        <v>3438</v>
      </c>
      <c r="B3443" s="209"/>
      <c r="C3443" s="205" t="s">
        <v>228</v>
      </c>
      <c r="D3443" s="205" t="s">
        <v>822</v>
      </c>
      <c r="E3443" s="205" t="s">
        <v>229</v>
      </c>
      <c r="F3443" s="205"/>
      <c r="G3443" s="210">
        <v>10000</v>
      </c>
      <c r="H3443" s="205" t="s">
        <v>8</v>
      </c>
    </row>
    <row r="3444" spans="1:8" s="94" customFormat="1" ht="11.25" customHeight="1">
      <c r="A3444" s="206">
        <v>3439</v>
      </c>
      <c r="B3444" s="211"/>
      <c r="C3444" s="206" t="s">
        <v>228</v>
      </c>
      <c r="D3444" s="206" t="s">
        <v>838</v>
      </c>
      <c r="E3444" s="206" t="s">
        <v>229</v>
      </c>
      <c r="F3444" s="206"/>
      <c r="G3444" s="212">
        <v>30000</v>
      </c>
      <c r="H3444" s="206" t="s">
        <v>8</v>
      </c>
    </row>
    <row r="3445" spans="1:8" s="94" customFormat="1" ht="11.25" customHeight="1">
      <c r="A3445" s="205">
        <v>3440</v>
      </c>
      <c r="B3445" s="209"/>
      <c r="C3445" s="205" t="s">
        <v>228</v>
      </c>
      <c r="D3445" s="205" t="s">
        <v>831</v>
      </c>
      <c r="E3445" s="205" t="s">
        <v>229</v>
      </c>
      <c r="F3445" s="205"/>
      <c r="G3445" s="210">
        <v>10000</v>
      </c>
      <c r="H3445" s="205" t="s">
        <v>8</v>
      </c>
    </row>
    <row r="3446" spans="1:8" s="94" customFormat="1" ht="11.25" customHeight="1">
      <c r="A3446" s="206">
        <v>3441</v>
      </c>
      <c r="B3446" s="211"/>
      <c r="C3446" s="206" t="s">
        <v>228</v>
      </c>
      <c r="D3446" s="206" t="s">
        <v>819</v>
      </c>
      <c r="E3446" s="206" t="s">
        <v>229</v>
      </c>
      <c r="F3446" s="206"/>
      <c r="G3446" s="212">
        <v>10000</v>
      </c>
      <c r="H3446" s="206" t="s">
        <v>8</v>
      </c>
    </row>
    <row r="3447" spans="1:8" s="94" customFormat="1" ht="11.25" customHeight="1">
      <c r="A3447" s="205">
        <v>3442</v>
      </c>
      <c r="B3447" s="209"/>
      <c r="C3447" s="205" t="s">
        <v>228</v>
      </c>
      <c r="D3447" s="205" t="s">
        <v>819</v>
      </c>
      <c r="E3447" s="205" t="s">
        <v>229</v>
      </c>
      <c r="F3447" s="205"/>
      <c r="G3447" s="210">
        <v>30000</v>
      </c>
      <c r="H3447" s="205" t="s">
        <v>8</v>
      </c>
    </row>
    <row r="3448" spans="1:8" s="94" customFormat="1" ht="11.25" customHeight="1">
      <c r="A3448" s="206">
        <v>3443</v>
      </c>
      <c r="B3448" s="211"/>
      <c r="C3448" s="206" t="s">
        <v>228</v>
      </c>
      <c r="D3448" s="206" t="s">
        <v>823</v>
      </c>
      <c r="E3448" s="206" t="s">
        <v>229</v>
      </c>
      <c r="F3448" s="206"/>
      <c r="G3448" s="212">
        <v>20000</v>
      </c>
      <c r="H3448" s="206" t="s">
        <v>8</v>
      </c>
    </row>
    <row r="3449" spans="1:8" s="94" customFormat="1" ht="11.25" customHeight="1">
      <c r="A3449" s="205">
        <v>3444</v>
      </c>
      <c r="B3449" s="209"/>
      <c r="C3449" s="205" t="s">
        <v>228</v>
      </c>
      <c r="D3449" s="205" t="s">
        <v>868</v>
      </c>
      <c r="E3449" s="205" t="s">
        <v>229</v>
      </c>
      <c r="F3449" s="205"/>
      <c r="G3449" s="210">
        <v>20000</v>
      </c>
      <c r="H3449" s="205" t="s">
        <v>8</v>
      </c>
    </row>
    <row r="3450" spans="1:8" s="94" customFormat="1" ht="11.25" customHeight="1">
      <c r="A3450" s="206">
        <v>3445</v>
      </c>
      <c r="B3450" s="211"/>
      <c r="C3450" s="206" t="s">
        <v>228</v>
      </c>
      <c r="D3450" s="206" t="s">
        <v>848</v>
      </c>
      <c r="E3450" s="206" t="s">
        <v>229</v>
      </c>
      <c r="F3450" s="206"/>
      <c r="G3450" s="212">
        <v>10000</v>
      </c>
      <c r="H3450" s="206" t="s">
        <v>8</v>
      </c>
    </row>
    <row r="3451" spans="1:8" s="94" customFormat="1" ht="11.25" customHeight="1">
      <c r="A3451" s="205">
        <v>3446</v>
      </c>
      <c r="B3451" s="209"/>
      <c r="C3451" s="205" t="s">
        <v>228</v>
      </c>
      <c r="D3451" s="205" t="s">
        <v>862</v>
      </c>
      <c r="E3451" s="205" t="s">
        <v>229</v>
      </c>
      <c r="F3451" s="205"/>
      <c r="G3451" s="210">
        <v>50000</v>
      </c>
      <c r="H3451" s="205" t="s">
        <v>8</v>
      </c>
    </row>
    <row r="3452" spans="1:8" s="94" customFormat="1" ht="11.25" customHeight="1">
      <c r="A3452" s="206">
        <v>3447</v>
      </c>
      <c r="B3452" s="211"/>
      <c r="C3452" s="206" t="s">
        <v>228</v>
      </c>
      <c r="D3452" s="206" t="s">
        <v>840</v>
      </c>
      <c r="E3452" s="206" t="s">
        <v>229</v>
      </c>
      <c r="F3452" s="206"/>
      <c r="G3452" s="212">
        <v>10000</v>
      </c>
      <c r="H3452" s="206" t="s">
        <v>8</v>
      </c>
    </row>
    <row r="3453" spans="1:8" s="94" customFormat="1" ht="11.25" customHeight="1">
      <c r="A3453" s="205">
        <v>3448</v>
      </c>
      <c r="B3453" s="209"/>
      <c r="C3453" s="205" t="s">
        <v>228</v>
      </c>
      <c r="D3453" s="205" t="s">
        <v>823</v>
      </c>
      <c r="E3453" s="205" t="s">
        <v>229</v>
      </c>
      <c r="F3453" s="205" t="s">
        <v>734</v>
      </c>
      <c r="G3453" s="210">
        <v>50000</v>
      </c>
      <c r="H3453" s="205" t="s">
        <v>7</v>
      </c>
    </row>
    <row r="3454" spans="1:8" s="94" customFormat="1" ht="11.25" customHeight="1">
      <c r="A3454" s="206">
        <v>3449</v>
      </c>
      <c r="B3454" s="211"/>
      <c r="C3454" s="206" t="s">
        <v>228</v>
      </c>
      <c r="D3454" s="206" t="s">
        <v>823</v>
      </c>
      <c r="E3454" s="206" t="s">
        <v>229</v>
      </c>
      <c r="F3454" s="206"/>
      <c r="G3454" s="212">
        <v>10000</v>
      </c>
      <c r="H3454" s="206" t="s">
        <v>8</v>
      </c>
    </row>
    <row r="3455" spans="1:8" s="94" customFormat="1" ht="11.25" customHeight="1">
      <c r="A3455" s="205">
        <v>3450</v>
      </c>
      <c r="B3455" s="209"/>
      <c r="C3455" s="205" t="s">
        <v>228</v>
      </c>
      <c r="D3455" s="205" t="s">
        <v>831</v>
      </c>
      <c r="E3455" s="205" t="s">
        <v>229</v>
      </c>
      <c r="F3455" s="205"/>
      <c r="G3455" s="210">
        <v>10000</v>
      </c>
      <c r="H3455" s="205" t="s">
        <v>8</v>
      </c>
    </row>
    <row r="3456" spans="1:8" s="94" customFormat="1" ht="11.25" customHeight="1">
      <c r="A3456" s="206">
        <v>3451</v>
      </c>
      <c r="B3456" s="211"/>
      <c r="C3456" s="206" t="s">
        <v>228</v>
      </c>
      <c r="D3456" s="206" t="s">
        <v>831</v>
      </c>
      <c r="E3456" s="206" t="s">
        <v>229</v>
      </c>
      <c r="F3456" s="206"/>
      <c r="G3456" s="212">
        <v>10000</v>
      </c>
      <c r="H3456" s="206" t="s">
        <v>8</v>
      </c>
    </row>
    <row r="3457" spans="1:8" s="94" customFormat="1" ht="11.25" customHeight="1">
      <c r="A3457" s="205">
        <v>3452</v>
      </c>
      <c r="B3457" s="209"/>
      <c r="C3457" s="205" t="s">
        <v>228</v>
      </c>
      <c r="D3457" s="205" t="s">
        <v>823</v>
      </c>
      <c r="E3457" s="205" t="s">
        <v>229</v>
      </c>
      <c r="F3457" s="205"/>
      <c r="G3457" s="210">
        <v>10000</v>
      </c>
      <c r="H3457" s="205" t="s">
        <v>8</v>
      </c>
    </row>
    <row r="3458" spans="1:8" s="94" customFormat="1" ht="11.25" customHeight="1">
      <c r="A3458" s="206">
        <v>3453</v>
      </c>
      <c r="B3458" s="211"/>
      <c r="C3458" s="206" t="s">
        <v>228</v>
      </c>
      <c r="D3458" s="206" t="s">
        <v>839</v>
      </c>
      <c r="E3458" s="206" t="s">
        <v>229</v>
      </c>
      <c r="F3458" s="206"/>
      <c r="G3458" s="212">
        <v>20000</v>
      </c>
      <c r="H3458" s="206" t="s">
        <v>8</v>
      </c>
    </row>
    <row r="3459" spans="1:8" s="94" customFormat="1" ht="11.25" customHeight="1">
      <c r="A3459" s="205">
        <v>3454</v>
      </c>
      <c r="B3459" s="209"/>
      <c r="C3459" s="205" t="s">
        <v>228</v>
      </c>
      <c r="D3459" s="205" t="s">
        <v>821</v>
      </c>
      <c r="E3459" s="205" t="s">
        <v>229</v>
      </c>
      <c r="F3459" s="205"/>
      <c r="G3459" s="210">
        <v>10000</v>
      </c>
      <c r="H3459" s="205" t="s">
        <v>8</v>
      </c>
    </row>
    <row r="3460" spans="1:8" s="94" customFormat="1" ht="11.25" customHeight="1">
      <c r="A3460" s="206">
        <v>3455</v>
      </c>
      <c r="B3460" s="211"/>
      <c r="C3460" s="206" t="s">
        <v>228</v>
      </c>
      <c r="D3460" s="206" t="s">
        <v>819</v>
      </c>
      <c r="E3460" s="206" t="s">
        <v>229</v>
      </c>
      <c r="F3460" s="206"/>
      <c r="G3460" s="212">
        <v>50000</v>
      </c>
      <c r="H3460" s="206" t="s">
        <v>8</v>
      </c>
    </row>
    <row r="3461" spans="1:8" s="94" customFormat="1" ht="11.25" customHeight="1">
      <c r="A3461" s="205">
        <v>3456</v>
      </c>
      <c r="B3461" s="209"/>
      <c r="C3461" s="205" t="s">
        <v>228</v>
      </c>
      <c r="D3461" s="205" t="s">
        <v>832</v>
      </c>
      <c r="E3461" s="205" t="s">
        <v>229</v>
      </c>
      <c r="F3461" s="205"/>
      <c r="G3461" s="210">
        <v>10000</v>
      </c>
      <c r="H3461" s="205" t="s">
        <v>8</v>
      </c>
    </row>
    <row r="3462" spans="1:8" s="94" customFormat="1" ht="11.25" customHeight="1">
      <c r="A3462" s="206">
        <v>3457</v>
      </c>
      <c r="B3462" s="206"/>
      <c r="C3462" s="206" t="s">
        <v>228</v>
      </c>
      <c r="D3462" s="206" t="s">
        <v>831</v>
      </c>
      <c r="E3462" s="206" t="s">
        <v>229</v>
      </c>
      <c r="F3462" s="206"/>
      <c r="G3462" s="212">
        <v>50000</v>
      </c>
      <c r="H3462" s="206" t="s">
        <v>8</v>
      </c>
    </row>
    <row r="3463" spans="1:8" s="94" customFormat="1" ht="11.25" customHeight="1">
      <c r="A3463" s="205">
        <v>3458</v>
      </c>
      <c r="B3463" s="214">
        <v>44497</v>
      </c>
      <c r="C3463" s="205" t="s">
        <v>228</v>
      </c>
      <c r="D3463" s="205" t="s">
        <v>819</v>
      </c>
      <c r="E3463" s="205" t="s">
        <v>229</v>
      </c>
      <c r="F3463" s="205"/>
      <c r="G3463" s="210">
        <v>30000</v>
      </c>
      <c r="H3463" s="205" t="s">
        <v>8</v>
      </c>
    </row>
    <row r="3464" spans="1:8" s="94" customFormat="1" ht="11.25" customHeight="1">
      <c r="A3464" s="206">
        <v>3459</v>
      </c>
      <c r="B3464" s="211"/>
      <c r="C3464" s="206" t="s">
        <v>228</v>
      </c>
      <c r="D3464" s="206" t="s">
        <v>820</v>
      </c>
      <c r="E3464" s="206" t="s">
        <v>229</v>
      </c>
      <c r="F3464" s="206"/>
      <c r="G3464" s="212">
        <v>15000</v>
      </c>
      <c r="H3464" s="206" t="s">
        <v>8</v>
      </c>
    </row>
    <row r="3465" spans="1:8" s="94" customFormat="1" ht="11.25" customHeight="1">
      <c r="A3465" s="205">
        <v>3460</v>
      </c>
      <c r="B3465" s="209"/>
      <c r="C3465" s="205" t="s">
        <v>228</v>
      </c>
      <c r="D3465" s="205" t="s">
        <v>829</v>
      </c>
      <c r="E3465" s="205" t="s">
        <v>229</v>
      </c>
      <c r="F3465" s="205"/>
      <c r="G3465" s="210">
        <v>20000</v>
      </c>
      <c r="H3465" s="205" t="s">
        <v>8</v>
      </c>
    </row>
    <row r="3466" spans="1:8" s="94" customFormat="1" ht="11.25" customHeight="1">
      <c r="A3466" s="206">
        <v>3461</v>
      </c>
      <c r="B3466" s="211"/>
      <c r="C3466" s="206" t="s">
        <v>228</v>
      </c>
      <c r="D3466" s="206" t="s">
        <v>845</v>
      </c>
      <c r="E3466" s="206" t="s">
        <v>229</v>
      </c>
      <c r="F3466" s="206"/>
      <c r="G3466" s="212">
        <v>5000</v>
      </c>
      <c r="H3466" s="206" t="s">
        <v>8</v>
      </c>
    </row>
    <row r="3467" spans="1:8" s="94" customFormat="1" ht="11.25" customHeight="1">
      <c r="A3467" s="205">
        <v>3462</v>
      </c>
      <c r="B3467" s="209"/>
      <c r="C3467" s="205" t="s">
        <v>228</v>
      </c>
      <c r="D3467" s="205" t="s">
        <v>819</v>
      </c>
      <c r="E3467" s="205" t="s">
        <v>229</v>
      </c>
      <c r="F3467" s="205" t="s">
        <v>734</v>
      </c>
      <c r="G3467" s="210">
        <v>50000</v>
      </c>
      <c r="H3467" s="205" t="s">
        <v>7</v>
      </c>
    </row>
    <row r="3468" spans="1:8" s="94" customFormat="1" ht="11.25" customHeight="1">
      <c r="A3468" s="206">
        <v>3463</v>
      </c>
      <c r="B3468" s="211"/>
      <c r="C3468" s="206" t="s">
        <v>228</v>
      </c>
      <c r="D3468" s="206" t="s">
        <v>820</v>
      </c>
      <c r="E3468" s="206" t="s">
        <v>229</v>
      </c>
      <c r="F3468" s="206"/>
      <c r="G3468" s="212">
        <v>10000</v>
      </c>
      <c r="H3468" s="206" t="s">
        <v>8</v>
      </c>
    </row>
    <row r="3469" spans="1:8" s="94" customFormat="1" ht="11.25" customHeight="1">
      <c r="A3469" s="205">
        <v>3464</v>
      </c>
      <c r="B3469" s="209"/>
      <c r="C3469" s="205" t="s">
        <v>228</v>
      </c>
      <c r="D3469" s="205" t="s">
        <v>848</v>
      </c>
      <c r="E3469" s="205" t="s">
        <v>229</v>
      </c>
      <c r="F3469" s="205"/>
      <c r="G3469" s="210">
        <v>30000</v>
      </c>
      <c r="H3469" s="205" t="s">
        <v>8</v>
      </c>
    </row>
    <row r="3470" spans="1:8" s="94" customFormat="1" ht="11.25" customHeight="1">
      <c r="A3470" s="206">
        <v>3465</v>
      </c>
      <c r="B3470" s="211"/>
      <c r="C3470" s="206" t="s">
        <v>228</v>
      </c>
      <c r="D3470" s="206" t="s">
        <v>848</v>
      </c>
      <c r="E3470" s="206" t="s">
        <v>229</v>
      </c>
      <c r="F3470" s="206"/>
      <c r="G3470" s="212">
        <v>10000</v>
      </c>
      <c r="H3470" s="206" t="s">
        <v>8</v>
      </c>
    </row>
    <row r="3471" spans="1:8" s="94" customFormat="1" ht="11.25" customHeight="1">
      <c r="A3471" s="205">
        <v>3466</v>
      </c>
      <c r="B3471" s="209"/>
      <c r="C3471" s="205" t="s">
        <v>228</v>
      </c>
      <c r="D3471" s="205" t="s">
        <v>844</v>
      </c>
      <c r="E3471" s="205" t="s">
        <v>229</v>
      </c>
      <c r="F3471" s="205"/>
      <c r="G3471" s="210">
        <v>10000</v>
      </c>
      <c r="H3471" s="205" t="s">
        <v>8</v>
      </c>
    </row>
    <row r="3472" spans="1:8" s="94" customFormat="1" ht="11.25" customHeight="1">
      <c r="A3472" s="206">
        <v>3467</v>
      </c>
      <c r="B3472" s="211"/>
      <c r="C3472" s="206" t="s">
        <v>228</v>
      </c>
      <c r="D3472" s="206" t="s">
        <v>822</v>
      </c>
      <c r="E3472" s="206" t="s">
        <v>229</v>
      </c>
      <c r="F3472" s="206"/>
      <c r="G3472" s="212">
        <v>10000</v>
      </c>
      <c r="H3472" s="206" t="s">
        <v>8</v>
      </c>
    </row>
    <row r="3473" spans="1:8" s="94" customFormat="1" ht="11.25" customHeight="1">
      <c r="A3473" s="205">
        <v>3468</v>
      </c>
      <c r="B3473" s="209"/>
      <c r="C3473" s="205" t="s">
        <v>228</v>
      </c>
      <c r="D3473" s="205" t="s">
        <v>831</v>
      </c>
      <c r="E3473" s="205" t="s">
        <v>229</v>
      </c>
      <c r="F3473" s="205"/>
      <c r="G3473" s="210">
        <v>10000</v>
      </c>
      <c r="H3473" s="205" t="s">
        <v>8</v>
      </c>
    </row>
    <row r="3474" spans="1:8" s="94" customFormat="1" ht="11.25" customHeight="1">
      <c r="A3474" s="206">
        <v>3469</v>
      </c>
      <c r="B3474" s="211"/>
      <c r="C3474" s="206" t="s">
        <v>228</v>
      </c>
      <c r="D3474" s="206" t="s">
        <v>839</v>
      </c>
      <c r="E3474" s="206" t="s">
        <v>229</v>
      </c>
      <c r="F3474" s="206"/>
      <c r="G3474" s="212">
        <v>10000</v>
      </c>
      <c r="H3474" s="206" t="s">
        <v>8</v>
      </c>
    </row>
    <row r="3475" spans="1:8" s="94" customFormat="1" ht="11.25" customHeight="1">
      <c r="A3475" s="205">
        <v>3470</v>
      </c>
      <c r="B3475" s="209"/>
      <c r="C3475" s="205" t="s">
        <v>228</v>
      </c>
      <c r="D3475" s="205" t="s">
        <v>819</v>
      </c>
      <c r="E3475" s="205" t="s">
        <v>229</v>
      </c>
      <c r="F3475" s="205"/>
      <c r="G3475" s="210">
        <v>20000</v>
      </c>
      <c r="H3475" s="205" t="s">
        <v>8</v>
      </c>
    </row>
    <row r="3476" spans="1:8" s="94" customFormat="1" ht="11.25" customHeight="1">
      <c r="A3476" s="206">
        <v>3471</v>
      </c>
      <c r="B3476" s="211"/>
      <c r="C3476" s="206" t="s">
        <v>228</v>
      </c>
      <c r="D3476" s="206" t="s">
        <v>838</v>
      </c>
      <c r="E3476" s="206" t="s">
        <v>229</v>
      </c>
      <c r="F3476" s="206"/>
      <c r="G3476" s="212">
        <v>10000</v>
      </c>
      <c r="H3476" s="206" t="s">
        <v>8</v>
      </c>
    </row>
    <row r="3477" spans="1:8" s="94" customFormat="1" ht="11.25" customHeight="1">
      <c r="A3477" s="205">
        <v>3472</v>
      </c>
      <c r="B3477" s="209"/>
      <c r="C3477" s="205" t="s">
        <v>228</v>
      </c>
      <c r="D3477" s="205" t="s">
        <v>823</v>
      </c>
      <c r="E3477" s="205" t="s">
        <v>229</v>
      </c>
      <c r="F3477" s="205"/>
      <c r="G3477" s="210">
        <v>50000</v>
      </c>
      <c r="H3477" s="205" t="s">
        <v>7</v>
      </c>
    </row>
    <row r="3478" spans="1:8" s="94" customFormat="1" ht="11.25" customHeight="1">
      <c r="A3478" s="206">
        <v>3473</v>
      </c>
      <c r="B3478" s="206"/>
      <c r="C3478" s="206" t="s">
        <v>228</v>
      </c>
      <c r="D3478" s="206" t="s">
        <v>867</v>
      </c>
      <c r="E3478" s="206" t="s">
        <v>229</v>
      </c>
      <c r="F3478" s="206"/>
      <c r="G3478" s="212">
        <v>30000</v>
      </c>
      <c r="H3478" s="206" t="s">
        <v>8</v>
      </c>
    </row>
    <row r="3479" spans="1:8" s="94" customFormat="1" ht="11.25" customHeight="1">
      <c r="A3479" s="205">
        <v>3474</v>
      </c>
      <c r="B3479" s="214">
        <v>44498</v>
      </c>
      <c r="C3479" s="205" t="s">
        <v>228</v>
      </c>
      <c r="D3479" s="205" t="s">
        <v>878</v>
      </c>
      <c r="E3479" s="205" t="s">
        <v>233</v>
      </c>
      <c r="F3479" s="205"/>
      <c r="G3479" s="210">
        <v>30000</v>
      </c>
      <c r="H3479" s="205" t="s">
        <v>8</v>
      </c>
    </row>
    <row r="3480" spans="1:8" s="94" customFormat="1" ht="11.25" customHeight="1">
      <c r="A3480" s="206">
        <v>3475</v>
      </c>
      <c r="B3480" s="211"/>
      <c r="C3480" s="206" t="s">
        <v>228</v>
      </c>
      <c r="D3480" s="206" t="s">
        <v>838</v>
      </c>
      <c r="E3480" s="206" t="s">
        <v>229</v>
      </c>
      <c r="F3480" s="206"/>
      <c r="G3480" s="212">
        <v>20000</v>
      </c>
      <c r="H3480" s="206" t="s">
        <v>8</v>
      </c>
    </row>
    <row r="3481" spans="1:8" s="94" customFormat="1" ht="11.25" customHeight="1">
      <c r="A3481" s="205">
        <v>3476</v>
      </c>
      <c r="B3481" s="209"/>
      <c r="C3481" s="205" t="s">
        <v>228</v>
      </c>
      <c r="D3481" s="205" t="s">
        <v>819</v>
      </c>
      <c r="E3481" s="205" t="s">
        <v>229</v>
      </c>
      <c r="F3481" s="205"/>
      <c r="G3481" s="210">
        <v>10000</v>
      </c>
      <c r="H3481" s="205" t="s">
        <v>8</v>
      </c>
    </row>
    <row r="3482" spans="1:8" s="94" customFormat="1" ht="11.25" customHeight="1">
      <c r="A3482" s="206">
        <v>3477</v>
      </c>
      <c r="B3482" s="211"/>
      <c r="C3482" s="206" t="s">
        <v>228</v>
      </c>
      <c r="D3482" s="206" t="s">
        <v>850</v>
      </c>
      <c r="E3482" s="206" t="s">
        <v>229</v>
      </c>
      <c r="F3482" s="206"/>
      <c r="G3482" s="212">
        <v>10000</v>
      </c>
      <c r="H3482" s="206" t="s">
        <v>8</v>
      </c>
    </row>
    <row r="3483" spans="1:8" s="94" customFormat="1" ht="11.25" customHeight="1">
      <c r="A3483" s="205">
        <v>3478</v>
      </c>
      <c r="B3483" s="209"/>
      <c r="C3483" s="205" t="s">
        <v>228</v>
      </c>
      <c r="D3483" s="205" t="s">
        <v>831</v>
      </c>
      <c r="E3483" s="205" t="s">
        <v>229</v>
      </c>
      <c r="F3483" s="205"/>
      <c r="G3483" s="210">
        <v>10000</v>
      </c>
      <c r="H3483" s="205" t="s">
        <v>8</v>
      </c>
    </row>
    <row r="3484" spans="1:8" s="94" customFormat="1" ht="11.25" customHeight="1">
      <c r="A3484" s="206">
        <v>3479</v>
      </c>
      <c r="B3484" s="206"/>
      <c r="C3484" s="206" t="s">
        <v>228</v>
      </c>
      <c r="D3484" s="206" t="s">
        <v>857</v>
      </c>
      <c r="E3484" s="206" t="s">
        <v>229</v>
      </c>
      <c r="F3484" s="206"/>
      <c r="G3484" s="212">
        <v>10000</v>
      </c>
      <c r="H3484" s="206" t="s">
        <v>8</v>
      </c>
    </row>
    <row r="3485" spans="1:8" s="94" customFormat="1" ht="11.25" customHeight="1">
      <c r="A3485" s="205">
        <v>3480</v>
      </c>
      <c r="B3485" s="214">
        <v>44501</v>
      </c>
      <c r="C3485" s="205" t="s">
        <v>228</v>
      </c>
      <c r="D3485" s="205" t="s">
        <v>869</v>
      </c>
      <c r="E3485" s="205" t="s">
        <v>229</v>
      </c>
      <c r="F3485" s="205"/>
      <c r="G3485" s="210">
        <v>10000</v>
      </c>
      <c r="H3485" s="205" t="s">
        <v>8</v>
      </c>
    </row>
    <row r="3486" spans="1:8" s="94" customFormat="1" ht="11.25" customHeight="1">
      <c r="A3486" s="206">
        <v>3481</v>
      </c>
      <c r="B3486" s="211"/>
      <c r="C3486" s="206" t="s">
        <v>228</v>
      </c>
      <c r="D3486" s="206" t="s">
        <v>817</v>
      </c>
      <c r="E3486" s="206" t="s">
        <v>229</v>
      </c>
      <c r="F3486" s="206"/>
      <c r="G3486" s="212">
        <v>20000</v>
      </c>
      <c r="H3486" s="206" t="s">
        <v>8</v>
      </c>
    </row>
    <row r="3487" spans="1:8" s="94" customFormat="1" ht="11.25" customHeight="1">
      <c r="A3487" s="205">
        <v>3482</v>
      </c>
      <c r="B3487" s="209"/>
      <c r="C3487" s="205" t="s">
        <v>228</v>
      </c>
      <c r="D3487" s="205" t="s">
        <v>819</v>
      </c>
      <c r="E3487" s="205" t="s">
        <v>229</v>
      </c>
      <c r="F3487" s="205"/>
      <c r="G3487" s="210">
        <v>50000</v>
      </c>
      <c r="H3487" s="205" t="s">
        <v>8</v>
      </c>
    </row>
    <row r="3488" spans="1:8" s="94" customFormat="1" ht="11.25" customHeight="1">
      <c r="A3488" s="206">
        <v>3483</v>
      </c>
      <c r="B3488" s="211"/>
      <c r="C3488" s="206" t="s">
        <v>228</v>
      </c>
      <c r="D3488" s="206" t="s">
        <v>865</v>
      </c>
      <c r="E3488" s="206" t="s">
        <v>229</v>
      </c>
      <c r="F3488" s="206"/>
      <c r="G3488" s="212">
        <v>692000</v>
      </c>
      <c r="H3488" s="206" t="s">
        <v>8</v>
      </c>
    </row>
    <row r="3489" spans="1:8" s="94" customFormat="1" ht="11.25" customHeight="1">
      <c r="A3489" s="205">
        <v>3484</v>
      </c>
      <c r="B3489" s="209"/>
      <c r="C3489" s="205" t="s">
        <v>228</v>
      </c>
      <c r="D3489" s="205" t="s">
        <v>839</v>
      </c>
      <c r="E3489" s="205" t="s">
        <v>229</v>
      </c>
      <c r="F3489" s="205"/>
      <c r="G3489" s="210">
        <v>30000</v>
      </c>
      <c r="H3489" s="205" t="s">
        <v>8</v>
      </c>
    </row>
    <row r="3490" spans="1:8" s="94" customFormat="1" ht="11.25" customHeight="1">
      <c r="A3490" s="206">
        <v>3485</v>
      </c>
      <c r="B3490" s="206"/>
      <c r="C3490" s="206" t="s">
        <v>228</v>
      </c>
      <c r="D3490" s="206" t="s">
        <v>823</v>
      </c>
      <c r="E3490" s="206" t="s">
        <v>229</v>
      </c>
      <c r="F3490" s="206"/>
      <c r="G3490" s="212">
        <v>10000</v>
      </c>
      <c r="H3490" s="206" t="s">
        <v>8</v>
      </c>
    </row>
    <row r="3491" spans="1:8" s="94" customFormat="1" ht="11.25" customHeight="1">
      <c r="A3491" s="205">
        <v>3486</v>
      </c>
      <c r="B3491" s="161">
        <v>44502</v>
      </c>
      <c r="C3491" s="205" t="s">
        <v>228</v>
      </c>
      <c r="D3491" s="205" t="s">
        <v>831</v>
      </c>
      <c r="E3491" s="205" t="s">
        <v>229</v>
      </c>
      <c r="F3491" s="205"/>
      <c r="G3491" s="210">
        <v>100000</v>
      </c>
      <c r="H3491" s="205" t="s">
        <v>8</v>
      </c>
    </row>
    <row r="3492" spans="1:8" s="94" customFormat="1" ht="11.25" customHeight="1">
      <c r="A3492" s="206">
        <v>3487</v>
      </c>
      <c r="B3492" s="213">
        <v>44503</v>
      </c>
      <c r="C3492" s="206" t="s">
        <v>228</v>
      </c>
      <c r="D3492" s="206" t="s">
        <v>819</v>
      </c>
      <c r="E3492" s="206" t="s">
        <v>229</v>
      </c>
      <c r="F3492" s="206"/>
      <c r="G3492" s="212">
        <v>10000</v>
      </c>
      <c r="H3492" s="206" t="s">
        <v>8</v>
      </c>
    </row>
    <row r="3493" spans="1:8" s="94" customFormat="1" ht="11.25" customHeight="1">
      <c r="A3493" s="205">
        <v>3488</v>
      </c>
      <c r="B3493" s="209"/>
      <c r="C3493" s="205" t="s">
        <v>228</v>
      </c>
      <c r="D3493" s="205" t="s">
        <v>818</v>
      </c>
      <c r="E3493" s="205" t="s">
        <v>229</v>
      </c>
      <c r="F3493" s="205"/>
      <c r="G3493" s="210">
        <v>10000</v>
      </c>
      <c r="H3493" s="205" t="s">
        <v>8</v>
      </c>
    </row>
    <row r="3494" spans="1:8" s="94" customFormat="1" ht="11.25" customHeight="1">
      <c r="A3494" s="206">
        <v>3489</v>
      </c>
      <c r="B3494" s="211"/>
      <c r="C3494" s="206" t="s">
        <v>228</v>
      </c>
      <c r="D3494" s="206" t="s">
        <v>819</v>
      </c>
      <c r="E3494" s="206" t="s">
        <v>229</v>
      </c>
      <c r="F3494" s="206"/>
      <c r="G3494" s="212">
        <v>10000</v>
      </c>
      <c r="H3494" s="206" t="s">
        <v>8</v>
      </c>
    </row>
    <row r="3495" spans="1:8" s="94" customFormat="1" ht="11.25" customHeight="1">
      <c r="A3495" s="205">
        <v>3490</v>
      </c>
      <c r="B3495" s="209"/>
      <c r="C3495" s="205" t="s">
        <v>228</v>
      </c>
      <c r="D3495" s="205" t="s">
        <v>819</v>
      </c>
      <c r="E3495" s="205" t="s">
        <v>229</v>
      </c>
      <c r="F3495" s="205"/>
      <c r="G3495" s="210">
        <v>10000</v>
      </c>
      <c r="H3495" s="205" t="s">
        <v>8</v>
      </c>
    </row>
    <row r="3496" spans="1:8" s="94" customFormat="1" ht="11.25" customHeight="1">
      <c r="A3496" s="206">
        <v>3491</v>
      </c>
      <c r="B3496" s="211"/>
      <c r="C3496" s="206" t="s">
        <v>228</v>
      </c>
      <c r="D3496" s="206" t="s">
        <v>823</v>
      </c>
      <c r="E3496" s="206" t="s">
        <v>229</v>
      </c>
      <c r="F3496" s="206"/>
      <c r="G3496" s="212">
        <v>10000</v>
      </c>
      <c r="H3496" s="206" t="s">
        <v>8</v>
      </c>
    </row>
    <row r="3497" spans="1:8" s="94" customFormat="1" ht="11.25" customHeight="1">
      <c r="A3497" s="205">
        <v>3492</v>
      </c>
      <c r="B3497" s="209"/>
      <c r="C3497" s="205" t="s">
        <v>228</v>
      </c>
      <c r="D3497" s="205" t="s">
        <v>823</v>
      </c>
      <c r="E3497" s="205" t="s">
        <v>229</v>
      </c>
      <c r="F3497" s="205"/>
      <c r="G3497" s="210">
        <v>10000</v>
      </c>
      <c r="H3497" s="205" t="s">
        <v>8</v>
      </c>
    </row>
    <row r="3498" spans="1:8" s="94" customFormat="1" ht="11.25" customHeight="1">
      <c r="A3498" s="206">
        <v>3493</v>
      </c>
      <c r="B3498" s="211"/>
      <c r="C3498" s="206" t="s">
        <v>228</v>
      </c>
      <c r="D3498" s="206" t="s">
        <v>823</v>
      </c>
      <c r="E3498" s="206" t="s">
        <v>229</v>
      </c>
      <c r="F3498" s="206"/>
      <c r="G3498" s="212">
        <v>10000</v>
      </c>
      <c r="H3498" s="206" t="s">
        <v>8</v>
      </c>
    </row>
    <row r="3499" spans="1:8" s="94" customFormat="1" ht="11.25" customHeight="1">
      <c r="A3499" s="205">
        <v>3494</v>
      </c>
      <c r="B3499" s="209"/>
      <c r="C3499" s="205" t="s">
        <v>228</v>
      </c>
      <c r="D3499" s="205" t="s">
        <v>822</v>
      </c>
      <c r="E3499" s="205" t="s">
        <v>229</v>
      </c>
      <c r="F3499" s="205"/>
      <c r="G3499" s="210">
        <v>10000</v>
      </c>
      <c r="H3499" s="205" t="s">
        <v>8</v>
      </c>
    </row>
    <row r="3500" spans="1:8" s="94" customFormat="1" ht="11.25" customHeight="1">
      <c r="A3500" s="206">
        <v>3495</v>
      </c>
      <c r="B3500" s="211"/>
      <c r="C3500" s="206" t="s">
        <v>228</v>
      </c>
      <c r="D3500" s="206" t="s">
        <v>825</v>
      </c>
      <c r="E3500" s="206" t="s">
        <v>229</v>
      </c>
      <c r="F3500" s="206"/>
      <c r="G3500" s="212">
        <v>10000</v>
      </c>
      <c r="H3500" s="206" t="s">
        <v>8</v>
      </c>
    </row>
    <row r="3501" spans="1:8" s="94" customFormat="1" ht="11.25" customHeight="1">
      <c r="A3501" s="205">
        <v>3496</v>
      </c>
      <c r="B3501" s="209"/>
      <c r="C3501" s="205" t="s">
        <v>228</v>
      </c>
      <c r="D3501" s="205" t="s">
        <v>822</v>
      </c>
      <c r="E3501" s="205" t="s">
        <v>229</v>
      </c>
      <c r="F3501" s="205"/>
      <c r="G3501" s="210">
        <v>10000</v>
      </c>
      <c r="H3501" s="205" t="s">
        <v>8</v>
      </c>
    </row>
    <row r="3502" spans="1:8" s="94" customFormat="1" ht="11.25" customHeight="1">
      <c r="A3502" s="206">
        <v>3497</v>
      </c>
      <c r="B3502" s="211"/>
      <c r="C3502" s="206" t="s">
        <v>228</v>
      </c>
      <c r="D3502" s="206" t="s">
        <v>833</v>
      </c>
      <c r="E3502" s="206" t="s">
        <v>229</v>
      </c>
      <c r="F3502" s="206"/>
      <c r="G3502" s="212">
        <v>10000</v>
      </c>
      <c r="H3502" s="206" t="s">
        <v>8</v>
      </c>
    </row>
    <row r="3503" spans="1:8" s="94" customFormat="1" ht="11.25" customHeight="1">
      <c r="A3503" s="205">
        <v>3498</v>
      </c>
      <c r="B3503" s="209"/>
      <c r="C3503" s="205" t="s">
        <v>228</v>
      </c>
      <c r="D3503" s="205" t="s">
        <v>864</v>
      </c>
      <c r="E3503" s="205" t="s">
        <v>229</v>
      </c>
      <c r="F3503" s="205"/>
      <c r="G3503" s="210">
        <v>10000</v>
      </c>
      <c r="H3503" s="205" t="s">
        <v>8</v>
      </c>
    </row>
    <row r="3504" spans="1:8" s="94" customFormat="1" ht="11.25" customHeight="1">
      <c r="A3504" s="206">
        <v>3499</v>
      </c>
      <c r="B3504" s="211"/>
      <c r="C3504" s="206" t="s">
        <v>228</v>
      </c>
      <c r="D3504" s="206" t="s">
        <v>848</v>
      </c>
      <c r="E3504" s="206" t="s">
        <v>229</v>
      </c>
      <c r="F3504" s="206"/>
      <c r="G3504" s="212">
        <v>10000</v>
      </c>
      <c r="H3504" s="206" t="s">
        <v>8</v>
      </c>
    </row>
    <row r="3505" spans="1:8" s="94" customFormat="1" ht="11.25" customHeight="1">
      <c r="A3505" s="205">
        <v>3500</v>
      </c>
      <c r="B3505" s="209"/>
      <c r="C3505" s="205" t="s">
        <v>228</v>
      </c>
      <c r="D3505" s="205" t="s">
        <v>867</v>
      </c>
      <c r="E3505" s="205" t="s">
        <v>229</v>
      </c>
      <c r="F3505" s="205"/>
      <c r="G3505" s="210">
        <v>20000</v>
      </c>
      <c r="H3505" s="205" t="s">
        <v>8</v>
      </c>
    </row>
    <row r="3506" spans="1:8" s="94" customFormat="1" ht="11.25" customHeight="1">
      <c r="A3506" s="206">
        <v>3501</v>
      </c>
      <c r="B3506" s="211"/>
      <c r="C3506" s="206" t="s">
        <v>228</v>
      </c>
      <c r="D3506" s="206" t="s">
        <v>824</v>
      </c>
      <c r="E3506" s="206" t="s">
        <v>229</v>
      </c>
      <c r="F3506" s="206"/>
      <c r="G3506" s="212">
        <v>200000</v>
      </c>
      <c r="H3506" s="206" t="s">
        <v>8</v>
      </c>
    </row>
    <row r="3507" spans="1:8" s="94" customFormat="1" ht="11.25" customHeight="1">
      <c r="A3507" s="205">
        <v>3502</v>
      </c>
      <c r="B3507" s="209"/>
      <c r="C3507" s="205" t="s">
        <v>228</v>
      </c>
      <c r="D3507" s="205" t="s">
        <v>839</v>
      </c>
      <c r="E3507" s="205" t="s">
        <v>229</v>
      </c>
      <c r="F3507" s="205"/>
      <c r="G3507" s="210">
        <v>10000</v>
      </c>
      <c r="H3507" s="205" t="s">
        <v>8</v>
      </c>
    </row>
    <row r="3508" spans="1:8" s="94" customFormat="1" ht="11.25" customHeight="1">
      <c r="A3508" s="206">
        <v>3503</v>
      </c>
      <c r="B3508" s="211"/>
      <c r="C3508" s="206" t="s">
        <v>228</v>
      </c>
      <c r="D3508" s="206" t="s">
        <v>825</v>
      </c>
      <c r="E3508" s="206" t="s">
        <v>229</v>
      </c>
      <c r="F3508" s="206"/>
      <c r="G3508" s="212">
        <v>10000</v>
      </c>
      <c r="H3508" s="206" t="s">
        <v>8</v>
      </c>
    </row>
    <row r="3509" spans="1:8" s="94" customFormat="1" ht="11.25" customHeight="1">
      <c r="A3509" s="205">
        <v>3504</v>
      </c>
      <c r="B3509" s="209"/>
      <c r="C3509" s="205" t="s">
        <v>228</v>
      </c>
      <c r="D3509" s="205" t="s">
        <v>819</v>
      </c>
      <c r="E3509" s="205" t="s">
        <v>229</v>
      </c>
      <c r="F3509" s="205"/>
      <c r="G3509" s="210">
        <v>20000</v>
      </c>
      <c r="H3509" s="205" t="s">
        <v>8</v>
      </c>
    </row>
    <row r="3510" spans="1:8" s="94" customFormat="1" ht="11.25" customHeight="1">
      <c r="A3510" s="206">
        <v>3505</v>
      </c>
      <c r="B3510" s="211"/>
      <c r="C3510" s="206" t="s">
        <v>228</v>
      </c>
      <c r="D3510" s="206" t="s">
        <v>826</v>
      </c>
      <c r="E3510" s="206" t="s">
        <v>229</v>
      </c>
      <c r="F3510" s="206"/>
      <c r="G3510" s="212">
        <v>10000</v>
      </c>
      <c r="H3510" s="206" t="s">
        <v>8</v>
      </c>
    </row>
    <row r="3511" spans="1:8" s="94" customFormat="1" ht="11.25" customHeight="1">
      <c r="A3511" s="205">
        <v>3506</v>
      </c>
      <c r="B3511" s="209"/>
      <c r="C3511" s="205" t="s">
        <v>228</v>
      </c>
      <c r="D3511" s="205" t="s">
        <v>834</v>
      </c>
      <c r="E3511" s="205" t="s">
        <v>229</v>
      </c>
      <c r="F3511" s="205"/>
      <c r="G3511" s="210">
        <v>10000</v>
      </c>
      <c r="H3511" s="205" t="s">
        <v>8</v>
      </c>
    </row>
    <row r="3512" spans="1:8" s="94" customFormat="1" ht="11.25" customHeight="1">
      <c r="A3512" s="206">
        <v>3507</v>
      </c>
      <c r="B3512" s="211"/>
      <c r="C3512" s="206" t="s">
        <v>228</v>
      </c>
      <c r="D3512" s="206" t="s">
        <v>819</v>
      </c>
      <c r="E3512" s="206" t="s">
        <v>229</v>
      </c>
      <c r="F3512" s="206"/>
      <c r="G3512" s="212">
        <v>10000</v>
      </c>
      <c r="H3512" s="206" t="s">
        <v>8</v>
      </c>
    </row>
    <row r="3513" spans="1:8" s="94" customFormat="1" ht="11.25" customHeight="1">
      <c r="A3513" s="205">
        <v>3508</v>
      </c>
      <c r="B3513" s="209"/>
      <c r="C3513" s="205" t="s">
        <v>228</v>
      </c>
      <c r="D3513" s="205" t="s">
        <v>827</v>
      </c>
      <c r="E3513" s="205" t="s">
        <v>229</v>
      </c>
      <c r="F3513" s="205"/>
      <c r="G3513" s="210">
        <v>10000</v>
      </c>
      <c r="H3513" s="205" t="s">
        <v>8</v>
      </c>
    </row>
    <row r="3514" spans="1:8" s="94" customFormat="1" ht="11.25" customHeight="1">
      <c r="A3514" s="206">
        <v>3509</v>
      </c>
      <c r="B3514" s="211"/>
      <c r="C3514" s="206" t="s">
        <v>228</v>
      </c>
      <c r="D3514" s="206" t="s">
        <v>818</v>
      </c>
      <c r="E3514" s="206" t="s">
        <v>229</v>
      </c>
      <c r="F3514" s="206"/>
      <c r="G3514" s="212">
        <v>10000</v>
      </c>
      <c r="H3514" s="206" t="s">
        <v>8</v>
      </c>
    </row>
    <row r="3515" spans="1:8" s="94" customFormat="1" ht="11.25" customHeight="1">
      <c r="A3515" s="205">
        <v>3510</v>
      </c>
      <c r="B3515" s="209"/>
      <c r="C3515" s="205" t="s">
        <v>228</v>
      </c>
      <c r="D3515" s="205" t="s">
        <v>819</v>
      </c>
      <c r="E3515" s="205" t="s">
        <v>229</v>
      </c>
      <c r="F3515" s="205"/>
      <c r="G3515" s="210">
        <v>10000</v>
      </c>
      <c r="H3515" s="205" t="s">
        <v>8</v>
      </c>
    </row>
    <row r="3516" spans="1:8" s="94" customFormat="1" ht="11.25" customHeight="1">
      <c r="A3516" s="206">
        <v>3511</v>
      </c>
      <c r="B3516" s="211"/>
      <c r="C3516" s="206" t="s">
        <v>228</v>
      </c>
      <c r="D3516" s="206" t="s">
        <v>823</v>
      </c>
      <c r="E3516" s="206" t="s">
        <v>229</v>
      </c>
      <c r="F3516" s="206"/>
      <c r="G3516" s="212">
        <v>20000</v>
      </c>
      <c r="H3516" s="206" t="s">
        <v>8</v>
      </c>
    </row>
    <row r="3517" spans="1:8" s="94" customFormat="1" ht="11.25" customHeight="1">
      <c r="A3517" s="205">
        <v>3512</v>
      </c>
      <c r="B3517" s="209"/>
      <c r="C3517" s="205" t="s">
        <v>228</v>
      </c>
      <c r="D3517" s="205" t="s">
        <v>828</v>
      </c>
      <c r="E3517" s="205" t="s">
        <v>229</v>
      </c>
      <c r="F3517" s="205"/>
      <c r="G3517" s="210">
        <v>50000</v>
      </c>
      <c r="H3517" s="205" t="s">
        <v>8</v>
      </c>
    </row>
    <row r="3518" spans="1:8" s="94" customFormat="1" ht="11.25" customHeight="1">
      <c r="A3518" s="206">
        <v>3513</v>
      </c>
      <c r="B3518" s="211"/>
      <c r="C3518" s="206" t="s">
        <v>228</v>
      </c>
      <c r="D3518" s="206" t="s">
        <v>819</v>
      </c>
      <c r="E3518" s="206" t="s">
        <v>229</v>
      </c>
      <c r="F3518" s="206"/>
      <c r="G3518" s="212">
        <v>10000</v>
      </c>
      <c r="H3518" s="206" t="s">
        <v>8</v>
      </c>
    </row>
    <row r="3519" spans="1:8" s="94" customFormat="1" ht="11.25" customHeight="1">
      <c r="A3519" s="205">
        <v>3514</v>
      </c>
      <c r="B3519" s="209"/>
      <c r="C3519" s="205" t="s">
        <v>228</v>
      </c>
      <c r="D3519" s="205" t="s">
        <v>829</v>
      </c>
      <c r="E3519" s="205" t="s">
        <v>229</v>
      </c>
      <c r="F3519" s="205"/>
      <c r="G3519" s="210">
        <v>10000</v>
      </c>
      <c r="H3519" s="205" t="s">
        <v>8</v>
      </c>
    </row>
    <row r="3520" spans="1:8" s="94" customFormat="1" ht="11.25" customHeight="1">
      <c r="A3520" s="206">
        <v>3515</v>
      </c>
      <c r="B3520" s="211"/>
      <c r="C3520" s="206" t="s">
        <v>228</v>
      </c>
      <c r="D3520" s="206" t="s">
        <v>829</v>
      </c>
      <c r="E3520" s="206" t="s">
        <v>229</v>
      </c>
      <c r="F3520" s="206"/>
      <c r="G3520" s="212">
        <v>10000</v>
      </c>
      <c r="H3520" s="206" t="s">
        <v>8</v>
      </c>
    </row>
    <row r="3521" spans="1:8" s="94" customFormat="1" ht="11.25" customHeight="1">
      <c r="A3521" s="205">
        <v>3516</v>
      </c>
      <c r="B3521" s="209"/>
      <c r="C3521" s="205" t="s">
        <v>228</v>
      </c>
      <c r="D3521" s="205" t="s">
        <v>831</v>
      </c>
      <c r="E3521" s="205" t="s">
        <v>229</v>
      </c>
      <c r="F3521" s="205"/>
      <c r="G3521" s="210">
        <v>10000</v>
      </c>
      <c r="H3521" s="205" t="s">
        <v>8</v>
      </c>
    </row>
    <row r="3522" spans="1:8" s="94" customFormat="1" ht="11.25" customHeight="1">
      <c r="A3522" s="206">
        <v>3517</v>
      </c>
      <c r="B3522" s="211"/>
      <c r="C3522" s="206" t="s">
        <v>228</v>
      </c>
      <c r="D3522" s="206" t="s">
        <v>823</v>
      </c>
      <c r="E3522" s="206" t="s">
        <v>229</v>
      </c>
      <c r="F3522" s="206"/>
      <c r="G3522" s="212">
        <v>10000</v>
      </c>
      <c r="H3522" s="206" t="s">
        <v>8</v>
      </c>
    </row>
    <row r="3523" spans="1:8" s="94" customFormat="1" ht="11.25" customHeight="1">
      <c r="A3523" s="205">
        <v>3518</v>
      </c>
      <c r="B3523" s="209"/>
      <c r="C3523" s="205" t="s">
        <v>228</v>
      </c>
      <c r="D3523" s="205" t="s">
        <v>835</v>
      </c>
      <c r="E3523" s="205" t="s">
        <v>229</v>
      </c>
      <c r="F3523" s="205"/>
      <c r="G3523" s="210">
        <v>20000</v>
      </c>
      <c r="H3523" s="205" t="s">
        <v>8</v>
      </c>
    </row>
    <row r="3524" spans="1:8" s="94" customFormat="1" ht="11.25" customHeight="1">
      <c r="A3524" s="206">
        <v>3519</v>
      </c>
      <c r="B3524" s="211"/>
      <c r="C3524" s="206" t="s">
        <v>228</v>
      </c>
      <c r="D3524" s="206" t="s">
        <v>837</v>
      </c>
      <c r="E3524" s="206" t="s">
        <v>229</v>
      </c>
      <c r="F3524" s="206"/>
      <c r="G3524" s="212">
        <v>30000</v>
      </c>
      <c r="H3524" s="206" t="s">
        <v>8</v>
      </c>
    </row>
    <row r="3525" spans="1:8" s="94" customFormat="1" ht="11.25" customHeight="1">
      <c r="A3525" s="205">
        <v>3520</v>
      </c>
      <c r="B3525" s="209"/>
      <c r="C3525" s="205" t="s">
        <v>228</v>
      </c>
      <c r="D3525" s="205" t="s">
        <v>836</v>
      </c>
      <c r="E3525" s="205" t="s">
        <v>229</v>
      </c>
      <c r="F3525" s="205"/>
      <c r="G3525" s="210">
        <v>10000</v>
      </c>
      <c r="H3525" s="205" t="s">
        <v>8</v>
      </c>
    </row>
    <row r="3526" spans="1:8" s="94" customFormat="1" ht="11.25" customHeight="1">
      <c r="A3526" s="206">
        <v>3521</v>
      </c>
      <c r="B3526" s="211"/>
      <c r="C3526" s="206" t="s">
        <v>228</v>
      </c>
      <c r="D3526" s="206" t="s">
        <v>830</v>
      </c>
      <c r="E3526" s="206" t="s">
        <v>229</v>
      </c>
      <c r="F3526" s="206"/>
      <c r="G3526" s="212">
        <v>10000</v>
      </c>
      <c r="H3526" s="206" t="s">
        <v>8</v>
      </c>
    </row>
    <row r="3527" spans="1:8" s="94" customFormat="1" ht="11.25" customHeight="1">
      <c r="A3527" s="205">
        <v>3522</v>
      </c>
      <c r="B3527" s="209"/>
      <c r="C3527" s="205" t="s">
        <v>228</v>
      </c>
      <c r="D3527" s="205" t="s">
        <v>818</v>
      </c>
      <c r="E3527" s="205" t="s">
        <v>229</v>
      </c>
      <c r="F3527" s="205"/>
      <c r="G3527" s="210">
        <v>10000</v>
      </c>
      <c r="H3527" s="205" t="s">
        <v>8</v>
      </c>
    </row>
    <row r="3528" spans="1:8" s="94" customFormat="1" ht="11.25" customHeight="1">
      <c r="A3528" s="206">
        <v>3523</v>
      </c>
      <c r="B3528" s="211"/>
      <c r="C3528" s="206" t="s">
        <v>228</v>
      </c>
      <c r="D3528" s="206" t="s">
        <v>831</v>
      </c>
      <c r="E3528" s="206" t="s">
        <v>229</v>
      </c>
      <c r="F3528" s="206"/>
      <c r="G3528" s="212">
        <v>10000</v>
      </c>
      <c r="H3528" s="206" t="s">
        <v>8</v>
      </c>
    </row>
    <row r="3529" spans="1:8" s="94" customFormat="1" ht="11.25" customHeight="1">
      <c r="A3529" s="205">
        <v>3524</v>
      </c>
      <c r="B3529" s="209"/>
      <c r="C3529" s="205" t="s">
        <v>228</v>
      </c>
      <c r="D3529" s="205" t="s">
        <v>819</v>
      </c>
      <c r="E3529" s="205" t="s">
        <v>229</v>
      </c>
      <c r="F3529" s="205"/>
      <c r="G3529" s="210">
        <v>10000</v>
      </c>
      <c r="H3529" s="205" t="s">
        <v>8</v>
      </c>
    </row>
    <row r="3530" spans="1:8" s="94" customFormat="1" ht="11.25" customHeight="1">
      <c r="A3530" s="206">
        <v>3525</v>
      </c>
      <c r="B3530" s="211"/>
      <c r="C3530" s="206" t="s">
        <v>228</v>
      </c>
      <c r="D3530" s="206" t="s">
        <v>819</v>
      </c>
      <c r="E3530" s="206" t="s">
        <v>229</v>
      </c>
      <c r="F3530" s="206"/>
      <c r="G3530" s="212">
        <v>10000</v>
      </c>
      <c r="H3530" s="206" t="s">
        <v>8</v>
      </c>
    </row>
    <row r="3531" spans="1:8" s="94" customFormat="1" ht="11.25" customHeight="1">
      <c r="A3531" s="205">
        <v>3526</v>
      </c>
      <c r="B3531" s="209"/>
      <c r="C3531" s="205" t="s">
        <v>228</v>
      </c>
      <c r="D3531" s="205" t="s">
        <v>831</v>
      </c>
      <c r="E3531" s="205" t="s">
        <v>229</v>
      </c>
      <c r="F3531" s="205"/>
      <c r="G3531" s="210">
        <v>20000</v>
      </c>
      <c r="H3531" s="205" t="s">
        <v>8</v>
      </c>
    </row>
    <row r="3532" spans="1:8" s="94" customFormat="1" ht="11.25" customHeight="1">
      <c r="A3532" s="206">
        <v>3527</v>
      </c>
      <c r="B3532" s="206"/>
      <c r="C3532" s="206" t="s">
        <v>228</v>
      </c>
      <c r="D3532" s="206" t="s">
        <v>822</v>
      </c>
      <c r="E3532" s="206" t="s">
        <v>229</v>
      </c>
      <c r="F3532" s="206"/>
      <c r="G3532" s="212">
        <v>20000</v>
      </c>
      <c r="H3532" s="206" t="s">
        <v>8</v>
      </c>
    </row>
    <row r="3533" spans="1:8" s="94" customFormat="1" ht="11.25" customHeight="1">
      <c r="A3533" s="205">
        <v>3528</v>
      </c>
      <c r="B3533" s="214">
        <v>44508</v>
      </c>
      <c r="C3533" s="205" t="s">
        <v>228</v>
      </c>
      <c r="D3533" s="205" t="s">
        <v>823</v>
      </c>
      <c r="E3533" s="205" t="s">
        <v>229</v>
      </c>
      <c r="F3533" s="205"/>
      <c r="G3533" s="210">
        <v>5000</v>
      </c>
      <c r="H3533" s="205" t="s">
        <v>8</v>
      </c>
    </row>
    <row r="3534" spans="1:8" s="94" customFormat="1" ht="11.25" customHeight="1">
      <c r="A3534" s="206">
        <v>3529</v>
      </c>
      <c r="B3534" s="211"/>
      <c r="C3534" s="206" t="s">
        <v>228</v>
      </c>
      <c r="D3534" s="206" t="s">
        <v>832</v>
      </c>
      <c r="E3534" s="206" t="s">
        <v>229</v>
      </c>
      <c r="F3534" s="206"/>
      <c r="G3534" s="212">
        <v>100000</v>
      </c>
      <c r="H3534" s="206" t="s">
        <v>8</v>
      </c>
    </row>
    <row r="3535" spans="1:8" s="94" customFormat="1" ht="11.25" customHeight="1">
      <c r="A3535" s="205">
        <v>3530</v>
      </c>
      <c r="B3535" s="209"/>
      <c r="C3535" s="205" t="s">
        <v>228</v>
      </c>
      <c r="D3535" s="205" t="s">
        <v>819</v>
      </c>
      <c r="E3535" s="205" t="s">
        <v>229</v>
      </c>
      <c r="F3535" s="205"/>
      <c r="G3535" s="210">
        <v>100000</v>
      </c>
      <c r="H3535" s="205" t="s">
        <v>8</v>
      </c>
    </row>
    <row r="3536" spans="1:8" s="94" customFormat="1" ht="11.25" customHeight="1">
      <c r="A3536" s="206">
        <v>3531</v>
      </c>
      <c r="B3536" s="211"/>
      <c r="C3536" s="206" t="s">
        <v>228</v>
      </c>
      <c r="D3536" s="206" t="s">
        <v>879</v>
      </c>
      <c r="E3536" s="206" t="s">
        <v>229</v>
      </c>
      <c r="F3536" s="206"/>
      <c r="G3536" s="212">
        <v>10000</v>
      </c>
      <c r="H3536" s="206" t="s">
        <v>8</v>
      </c>
    </row>
    <row r="3537" spans="1:8" s="94" customFormat="1" ht="11.25" customHeight="1">
      <c r="A3537" s="205">
        <v>3532</v>
      </c>
      <c r="B3537" s="209"/>
      <c r="C3537" s="205" t="s">
        <v>228</v>
      </c>
      <c r="D3537" s="205" t="s">
        <v>838</v>
      </c>
      <c r="E3537" s="205" t="s">
        <v>229</v>
      </c>
      <c r="F3537" s="205"/>
      <c r="G3537" s="210">
        <v>20000</v>
      </c>
      <c r="H3537" s="205" t="s">
        <v>8</v>
      </c>
    </row>
    <row r="3538" spans="1:8" s="94" customFormat="1" ht="11.25" customHeight="1">
      <c r="A3538" s="206">
        <v>3533</v>
      </c>
      <c r="B3538" s="211"/>
      <c r="C3538" s="206" t="s">
        <v>228</v>
      </c>
      <c r="D3538" s="206" t="s">
        <v>838</v>
      </c>
      <c r="E3538" s="206" t="s">
        <v>229</v>
      </c>
      <c r="F3538" s="206"/>
      <c r="G3538" s="212">
        <v>50000</v>
      </c>
      <c r="H3538" s="206" t="s">
        <v>8</v>
      </c>
    </row>
    <row r="3539" spans="1:8" s="94" customFormat="1" ht="11.25" customHeight="1">
      <c r="A3539" s="205">
        <v>3534</v>
      </c>
      <c r="B3539" s="209"/>
      <c r="C3539" s="205" t="s">
        <v>228</v>
      </c>
      <c r="D3539" s="205" t="s">
        <v>839</v>
      </c>
      <c r="E3539" s="205" t="s">
        <v>229</v>
      </c>
      <c r="F3539" s="205"/>
      <c r="G3539" s="210">
        <v>10000</v>
      </c>
      <c r="H3539" s="205" t="s">
        <v>8</v>
      </c>
    </row>
    <row r="3540" spans="1:8" s="94" customFormat="1" ht="11.25" customHeight="1">
      <c r="A3540" s="206">
        <v>3535</v>
      </c>
      <c r="B3540" s="211"/>
      <c r="C3540" s="206" t="s">
        <v>228</v>
      </c>
      <c r="D3540" s="206" t="s">
        <v>823</v>
      </c>
      <c r="E3540" s="206" t="s">
        <v>229</v>
      </c>
      <c r="F3540" s="206"/>
      <c r="G3540" s="212">
        <v>10000</v>
      </c>
      <c r="H3540" s="206" t="s">
        <v>8</v>
      </c>
    </row>
    <row r="3541" spans="1:8" s="94" customFormat="1" ht="11.25" customHeight="1">
      <c r="A3541" s="205">
        <v>3536</v>
      </c>
      <c r="B3541" s="209"/>
      <c r="C3541" s="205" t="s">
        <v>228</v>
      </c>
      <c r="D3541" s="205" t="s">
        <v>819</v>
      </c>
      <c r="E3541" s="205" t="s">
        <v>229</v>
      </c>
      <c r="F3541" s="205"/>
      <c r="G3541" s="210">
        <v>10000</v>
      </c>
      <c r="H3541" s="205" t="s">
        <v>8</v>
      </c>
    </row>
    <row r="3542" spans="1:8" s="94" customFormat="1" ht="11.25" customHeight="1">
      <c r="A3542" s="206">
        <v>3537</v>
      </c>
      <c r="B3542" s="211"/>
      <c r="C3542" s="206" t="s">
        <v>228</v>
      </c>
      <c r="D3542" s="206" t="s">
        <v>819</v>
      </c>
      <c r="E3542" s="206" t="s">
        <v>229</v>
      </c>
      <c r="F3542" s="206"/>
      <c r="G3542" s="212">
        <v>10000</v>
      </c>
      <c r="H3542" s="206" t="s">
        <v>8</v>
      </c>
    </row>
    <row r="3543" spans="1:8" s="94" customFormat="1" ht="11.25" customHeight="1">
      <c r="A3543" s="205">
        <v>3538</v>
      </c>
      <c r="B3543" s="209"/>
      <c r="C3543" s="205" t="s">
        <v>228</v>
      </c>
      <c r="D3543" s="205" t="s">
        <v>818</v>
      </c>
      <c r="E3543" s="205" t="s">
        <v>229</v>
      </c>
      <c r="F3543" s="205"/>
      <c r="G3543" s="210">
        <v>30000</v>
      </c>
      <c r="H3543" s="205" t="s">
        <v>8</v>
      </c>
    </row>
    <row r="3544" spans="1:8" s="94" customFormat="1" ht="11.25" customHeight="1">
      <c r="A3544" s="206">
        <v>3539</v>
      </c>
      <c r="B3544" s="211"/>
      <c r="C3544" s="206" t="s">
        <v>228</v>
      </c>
      <c r="D3544" s="206" t="s">
        <v>842</v>
      </c>
      <c r="E3544" s="206" t="s">
        <v>229</v>
      </c>
      <c r="F3544" s="206"/>
      <c r="G3544" s="212">
        <v>20000</v>
      </c>
      <c r="H3544" s="206" t="s">
        <v>8</v>
      </c>
    </row>
    <row r="3545" spans="1:8" s="94" customFormat="1" ht="11.25" customHeight="1">
      <c r="A3545" s="205">
        <v>3540</v>
      </c>
      <c r="B3545" s="209"/>
      <c r="C3545" s="205" t="s">
        <v>228</v>
      </c>
      <c r="D3545" s="205" t="s">
        <v>819</v>
      </c>
      <c r="E3545" s="205" t="s">
        <v>229</v>
      </c>
      <c r="F3545" s="205"/>
      <c r="G3545" s="210">
        <v>10000</v>
      </c>
      <c r="H3545" s="205" t="s">
        <v>8</v>
      </c>
    </row>
    <row r="3546" spans="1:8" s="94" customFormat="1" ht="11.25" customHeight="1">
      <c r="A3546" s="206">
        <v>3541</v>
      </c>
      <c r="B3546" s="211"/>
      <c r="C3546" s="206" t="s">
        <v>228</v>
      </c>
      <c r="D3546" s="206" t="s">
        <v>841</v>
      </c>
      <c r="E3546" s="206" t="s">
        <v>229</v>
      </c>
      <c r="F3546" s="206"/>
      <c r="G3546" s="212">
        <v>30000</v>
      </c>
      <c r="H3546" s="206" t="s">
        <v>8</v>
      </c>
    </row>
    <row r="3547" spans="1:8" s="94" customFormat="1" ht="11.25" customHeight="1">
      <c r="A3547" s="205">
        <v>3542</v>
      </c>
      <c r="B3547" s="209"/>
      <c r="C3547" s="205" t="s">
        <v>228</v>
      </c>
      <c r="D3547" s="205" t="s">
        <v>820</v>
      </c>
      <c r="E3547" s="205" t="s">
        <v>229</v>
      </c>
      <c r="F3547" s="205"/>
      <c r="G3547" s="210">
        <v>10000</v>
      </c>
      <c r="H3547" s="205" t="s">
        <v>8</v>
      </c>
    </row>
    <row r="3548" spans="1:8" s="94" customFormat="1" ht="11.25" customHeight="1">
      <c r="A3548" s="206">
        <v>3543</v>
      </c>
      <c r="B3548" s="211"/>
      <c r="C3548" s="206" t="s">
        <v>228</v>
      </c>
      <c r="D3548" s="206" t="s">
        <v>819</v>
      </c>
      <c r="E3548" s="206" t="s">
        <v>229</v>
      </c>
      <c r="F3548" s="206"/>
      <c r="G3548" s="212">
        <v>20000</v>
      </c>
      <c r="H3548" s="206" t="s">
        <v>8</v>
      </c>
    </row>
    <row r="3549" spans="1:8" s="94" customFormat="1" ht="11.25" customHeight="1">
      <c r="A3549" s="205">
        <v>3544</v>
      </c>
      <c r="B3549" s="205"/>
      <c r="C3549" s="205" t="s">
        <v>228</v>
      </c>
      <c r="D3549" s="205" t="s">
        <v>840</v>
      </c>
      <c r="E3549" s="205" t="s">
        <v>229</v>
      </c>
      <c r="F3549" s="205"/>
      <c r="G3549" s="210">
        <v>20000</v>
      </c>
      <c r="H3549" s="205" t="s">
        <v>8</v>
      </c>
    </row>
    <row r="3550" spans="1:8" s="94" customFormat="1" ht="11.25" customHeight="1">
      <c r="A3550" s="206">
        <v>3545</v>
      </c>
      <c r="B3550" s="213">
        <v>44510</v>
      </c>
      <c r="C3550" s="206" t="s">
        <v>228</v>
      </c>
      <c r="D3550" s="206" t="s">
        <v>819</v>
      </c>
      <c r="E3550" s="206" t="s">
        <v>229</v>
      </c>
      <c r="F3550" s="206"/>
      <c r="G3550" s="212">
        <v>20000</v>
      </c>
      <c r="H3550" s="206" t="s">
        <v>8</v>
      </c>
    </row>
    <row r="3551" spans="1:8" s="94" customFormat="1" ht="11.25" customHeight="1">
      <c r="A3551" s="205">
        <v>3546</v>
      </c>
      <c r="B3551" s="209"/>
      <c r="C3551" s="205" t="s">
        <v>228</v>
      </c>
      <c r="D3551" s="205" t="s">
        <v>819</v>
      </c>
      <c r="E3551" s="205" t="s">
        <v>229</v>
      </c>
      <c r="F3551" s="205"/>
      <c r="G3551" s="210">
        <v>10000</v>
      </c>
      <c r="H3551" s="205" t="s">
        <v>8</v>
      </c>
    </row>
    <row r="3552" spans="1:8" s="94" customFormat="1" ht="11.25" customHeight="1">
      <c r="A3552" s="206">
        <v>3547</v>
      </c>
      <c r="B3552" s="211"/>
      <c r="C3552" s="206" t="s">
        <v>228</v>
      </c>
      <c r="D3552" s="206" t="s">
        <v>838</v>
      </c>
      <c r="E3552" s="206" t="s">
        <v>229</v>
      </c>
      <c r="F3552" s="206"/>
      <c r="G3552" s="212">
        <v>10000</v>
      </c>
      <c r="H3552" s="206" t="s">
        <v>8</v>
      </c>
    </row>
    <row r="3553" spans="1:8" s="94" customFormat="1" ht="11.25" customHeight="1">
      <c r="A3553" s="205">
        <v>3548</v>
      </c>
      <c r="B3553" s="209"/>
      <c r="C3553" s="205" t="s">
        <v>228</v>
      </c>
      <c r="D3553" s="205" t="s">
        <v>819</v>
      </c>
      <c r="E3553" s="205" t="s">
        <v>229</v>
      </c>
      <c r="F3553" s="205"/>
      <c r="G3553" s="210">
        <v>10000</v>
      </c>
      <c r="H3553" s="205" t="s">
        <v>8</v>
      </c>
    </row>
    <row r="3554" spans="1:8" s="94" customFormat="1" ht="11.25" customHeight="1">
      <c r="A3554" s="206">
        <v>3549</v>
      </c>
      <c r="B3554" s="211"/>
      <c r="C3554" s="206" t="s">
        <v>228</v>
      </c>
      <c r="D3554" s="206" t="s">
        <v>831</v>
      </c>
      <c r="E3554" s="206" t="s">
        <v>229</v>
      </c>
      <c r="F3554" s="206"/>
      <c r="G3554" s="212">
        <v>10000</v>
      </c>
      <c r="H3554" s="206" t="s">
        <v>8</v>
      </c>
    </row>
    <row r="3555" spans="1:8" s="94" customFormat="1" ht="11.25" customHeight="1">
      <c r="A3555" s="205">
        <v>3550</v>
      </c>
      <c r="B3555" s="209"/>
      <c r="C3555" s="205" t="s">
        <v>228</v>
      </c>
      <c r="D3555" s="205" t="s">
        <v>843</v>
      </c>
      <c r="E3555" s="205" t="s">
        <v>229</v>
      </c>
      <c r="F3555" s="205"/>
      <c r="G3555" s="210">
        <v>10000</v>
      </c>
      <c r="H3555" s="205" t="s">
        <v>8</v>
      </c>
    </row>
    <row r="3556" spans="1:8" s="94" customFormat="1" ht="11.25" customHeight="1">
      <c r="A3556" s="206">
        <v>3551</v>
      </c>
      <c r="B3556" s="211"/>
      <c r="C3556" s="206" t="s">
        <v>228</v>
      </c>
      <c r="D3556" s="206" t="s">
        <v>824</v>
      </c>
      <c r="E3556" s="206" t="s">
        <v>230</v>
      </c>
      <c r="F3556" s="206"/>
      <c r="G3556" s="212">
        <v>10000</v>
      </c>
      <c r="H3556" s="206" t="s">
        <v>8</v>
      </c>
    </row>
    <row r="3557" spans="1:8" s="94" customFormat="1" ht="11.25" customHeight="1">
      <c r="A3557" s="205">
        <v>3552</v>
      </c>
      <c r="B3557" s="205"/>
      <c r="C3557" s="205" t="s">
        <v>228</v>
      </c>
      <c r="D3557" s="205" t="s">
        <v>820</v>
      </c>
      <c r="E3557" s="205" t="s">
        <v>229</v>
      </c>
      <c r="F3557" s="205"/>
      <c r="G3557" s="210">
        <v>50000</v>
      </c>
      <c r="H3557" s="205" t="s">
        <v>8</v>
      </c>
    </row>
    <row r="3558" spans="1:8" s="94" customFormat="1" ht="11.25" customHeight="1">
      <c r="A3558" s="206">
        <v>3553</v>
      </c>
      <c r="B3558" s="164">
        <v>44511</v>
      </c>
      <c r="C3558" s="206" t="s">
        <v>228</v>
      </c>
      <c r="D3558" s="206" t="s">
        <v>839</v>
      </c>
      <c r="E3558" s="206" t="s">
        <v>229</v>
      </c>
      <c r="F3558" s="206"/>
      <c r="G3558" s="212">
        <v>30000</v>
      </c>
      <c r="H3558" s="206" t="s">
        <v>8</v>
      </c>
    </row>
    <row r="3559" spans="1:8" s="94" customFormat="1" ht="11.25" customHeight="1">
      <c r="A3559" s="205">
        <v>3554</v>
      </c>
      <c r="B3559" s="214">
        <v>44512</v>
      </c>
      <c r="C3559" s="205" t="s">
        <v>228</v>
      </c>
      <c r="D3559" s="205" t="s">
        <v>820</v>
      </c>
      <c r="E3559" s="205" t="s">
        <v>229</v>
      </c>
      <c r="F3559" s="205"/>
      <c r="G3559" s="210">
        <v>10000</v>
      </c>
      <c r="H3559" s="205" t="s">
        <v>8</v>
      </c>
    </row>
    <row r="3560" spans="1:8" s="94" customFormat="1" ht="11.25" customHeight="1">
      <c r="A3560" s="206">
        <v>3555</v>
      </c>
      <c r="B3560" s="211"/>
      <c r="C3560" s="206" t="s">
        <v>228</v>
      </c>
      <c r="D3560" s="206" t="s">
        <v>819</v>
      </c>
      <c r="E3560" s="206" t="s">
        <v>229</v>
      </c>
      <c r="F3560" s="206"/>
      <c r="G3560" s="212">
        <v>10000</v>
      </c>
      <c r="H3560" s="206" t="s">
        <v>8</v>
      </c>
    </row>
    <row r="3561" spans="1:8" s="94" customFormat="1" ht="11.25" customHeight="1">
      <c r="A3561" s="205">
        <v>3556</v>
      </c>
      <c r="B3561" s="209"/>
      <c r="C3561" s="205" t="s">
        <v>228</v>
      </c>
      <c r="D3561" s="205" t="s">
        <v>832</v>
      </c>
      <c r="E3561" s="205" t="s">
        <v>229</v>
      </c>
      <c r="F3561" s="205"/>
      <c r="G3561" s="210">
        <v>20000</v>
      </c>
      <c r="H3561" s="205" t="s">
        <v>8</v>
      </c>
    </row>
    <row r="3562" spans="1:8" s="94" customFormat="1" ht="11.25" customHeight="1">
      <c r="A3562" s="206">
        <v>3557</v>
      </c>
      <c r="B3562" s="211"/>
      <c r="C3562" s="206" t="s">
        <v>228</v>
      </c>
      <c r="D3562" s="206" t="s">
        <v>830</v>
      </c>
      <c r="E3562" s="206" t="s">
        <v>229</v>
      </c>
      <c r="F3562" s="206"/>
      <c r="G3562" s="212">
        <v>10000</v>
      </c>
      <c r="H3562" s="206" t="s">
        <v>8</v>
      </c>
    </row>
    <row r="3563" spans="1:8" s="94" customFormat="1" ht="11.25" customHeight="1">
      <c r="A3563" s="205">
        <v>3558</v>
      </c>
      <c r="B3563" s="209"/>
      <c r="C3563" s="205" t="s">
        <v>228</v>
      </c>
      <c r="D3563" s="205" t="s">
        <v>839</v>
      </c>
      <c r="E3563" s="205" t="s">
        <v>229</v>
      </c>
      <c r="F3563" s="205"/>
      <c r="G3563" s="210">
        <v>20000</v>
      </c>
      <c r="H3563" s="205" t="s">
        <v>8</v>
      </c>
    </row>
    <row r="3564" spans="1:8" s="94" customFormat="1" ht="11.25" customHeight="1">
      <c r="A3564" s="206">
        <v>3559</v>
      </c>
      <c r="B3564" s="211"/>
      <c r="C3564" s="206" t="s">
        <v>228</v>
      </c>
      <c r="D3564" s="206" t="s">
        <v>818</v>
      </c>
      <c r="E3564" s="206" t="s">
        <v>229</v>
      </c>
      <c r="F3564" s="206"/>
      <c r="G3564" s="212">
        <v>10000</v>
      </c>
      <c r="H3564" s="206" t="s">
        <v>8</v>
      </c>
    </row>
    <row r="3565" spans="1:8" s="94" customFormat="1" ht="11.25" customHeight="1">
      <c r="A3565" s="205">
        <v>3560</v>
      </c>
      <c r="B3565" s="209"/>
      <c r="C3565" s="205" t="s">
        <v>228</v>
      </c>
      <c r="D3565" s="205" t="s">
        <v>847</v>
      </c>
      <c r="E3565" s="205" t="s">
        <v>229</v>
      </c>
      <c r="F3565" s="205"/>
      <c r="G3565" s="210">
        <v>10000</v>
      </c>
      <c r="H3565" s="205" t="s">
        <v>8</v>
      </c>
    </row>
    <row r="3566" spans="1:8" s="94" customFormat="1" ht="11.25" customHeight="1">
      <c r="A3566" s="206">
        <v>3561</v>
      </c>
      <c r="B3566" s="211"/>
      <c r="C3566" s="206" t="s">
        <v>228</v>
      </c>
      <c r="D3566" s="206" t="s">
        <v>842</v>
      </c>
      <c r="E3566" s="206" t="s">
        <v>229</v>
      </c>
      <c r="F3566" s="206"/>
      <c r="G3566" s="212">
        <v>20000</v>
      </c>
      <c r="H3566" s="206" t="s">
        <v>8</v>
      </c>
    </row>
    <row r="3567" spans="1:8" s="94" customFormat="1" ht="11.25" customHeight="1">
      <c r="A3567" s="205">
        <v>3562</v>
      </c>
      <c r="B3567" s="209"/>
      <c r="C3567" s="205" t="s">
        <v>228</v>
      </c>
      <c r="D3567" s="205" t="s">
        <v>839</v>
      </c>
      <c r="E3567" s="205" t="s">
        <v>229</v>
      </c>
      <c r="F3567" s="205"/>
      <c r="G3567" s="210">
        <v>10000</v>
      </c>
      <c r="H3567" s="205" t="s">
        <v>8</v>
      </c>
    </row>
    <row r="3568" spans="1:8" s="94" customFormat="1" ht="11.25" customHeight="1">
      <c r="A3568" s="206">
        <v>3563</v>
      </c>
      <c r="B3568" s="211"/>
      <c r="C3568" s="206" t="s">
        <v>228</v>
      </c>
      <c r="D3568" s="206" t="s">
        <v>844</v>
      </c>
      <c r="E3568" s="206" t="s">
        <v>229</v>
      </c>
      <c r="F3568" s="206"/>
      <c r="G3568" s="212">
        <v>10000</v>
      </c>
      <c r="H3568" s="206" t="s">
        <v>8</v>
      </c>
    </row>
    <row r="3569" spans="1:8" s="94" customFormat="1" ht="11.25" customHeight="1">
      <c r="A3569" s="205">
        <v>3564</v>
      </c>
      <c r="B3569" s="209"/>
      <c r="C3569" s="205" t="s">
        <v>228</v>
      </c>
      <c r="D3569" s="205" t="s">
        <v>838</v>
      </c>
      <c r="E3569" s="205" t="s">
        <v>229</v>
      </c>
      <c r="F3569" s="205"/>
      <c r="G3569" s="210">
        <v>10000</v>
      </c>
      <c r="H3569" s="205" t="s">
        <v>8</v>
      </c>
    </row>
    <row r="3570" spans="1:8" s="94" customFormat="1" ht="11.25" customHeight="1">
      <c r="A3570" s="206">
        <v>3565</v>
      </c>
      <c r="B3570" s="211"/>
      <c r="C3570" s="206" t="s">
        <v>228</v>
      </c>
      <c r="D3570" s="206" t="s">
        <v>847</v>
      </c>
      <c r="E3570" s="206" t="s">
        <v>229</v>
      </c>
      <c r="F3570" s="206"/>
      <c r="G3570" s="212">
        <v>10000</v>
      </c>
      <c r="H3570" s="206" t="s">
        <v>8</v>
      </c>
    </row>
    <row r="3571" spans="1:8" s="94" customFormat="1" ht="11.25" customHeight="1">
      <c r="A3571" s="205">
        <v>3566</v>
      </c>
      <c r="B3571" s="209"/>
      <c r="C3571" s="205" t="s">
        <v>228</v>
      </c>
      <c r="D3571" s="205" t="s">
        <v>823</v>
      </c>
      <c r="E3571" s="205" t="s">
        <v>229</v>
      </c>
      <c r="F3571" s="205"/>
      <c r="G3571" s="210">
        <v>10000</v>
      </c>
      <c r="H3571" s="205" t="s">
        <v>8</v>
      </c>
    </row>
    <row r="3572" spans="1:8" s="94" customFormat="1" ht="11.25" customHeight="1">
      <c r="A3572" s="206">
        <v>3567</v>
      </c>
      <c r="B3572" s="211"/>
      <c r="C3572" s="206" t="s">
        <v>228</v>
      </c>
      <c r="D3572" s="206" t="s">
        <v>819</v>
      </c>
      <c r="E3572" s="206" t="s">
        <v>229</v>
      </c>
      <c r="F3572" s="206"/>
      <c r="G3572" s="212">
        <v>50000</v>
      </c>
      <c r="H3572" s="206" t="s">
        <v>8</v>
      </c>
    </row>
    <row r="3573" spans="1:8" s="94" customFormat="1" ht="11.25" customHeight="1">
      <c r="A3573" s="205">
        <v>3568</v>
      </c>
      <c r="B3573" s="209"/>
      <c r="C3573" s="205" t="s">
        <v>228</v>
      </c>
      <c r="D3573" s="205" t="s">
        <v>822</v>
      </c>
      <c r="E3573" s="205" t="s">
        <v>229</v>
      </c>
      <c r="F3573" s="205"/>
      <c r="G3573" s="210">
        <v>10000</v>
      </c>
      <c r="H3573" s="205" t="s">
        <v>8</v>
      </c>
    </row>
    <row r="3574" spans="1:8" s="94" customFormat="1" ht="11.25" customHeight="1">
      <c r="A3574" s="206">
        <v>3569</v>
      </c>
      <c r="B3574" s="211"/>
      <c r="C3574" s="206" t="s">
        <v>228</v>
      </c>
      <c r="D3574" s="206" t="s">
        <v>820</v>
      </c>
      <c r="E3574" s="206" t="s">
        <v>229</v>
      </c>
      <c r="F3574" s="206"/>
      <c r="G3574" s="212">
        <v>10000</v>
      </c>
      <c r="H3574" s="206" t="s">
        <v>8</v>
      </c>
    </row>
    <row r="3575" spans="1:8" s="94" customFormat="1" ht="11.25" customHeight="1">
      <c r="A3575" s="205">
        <v>3570</v>
      </c>
      <c r="B3575" s="209"/>
      <c r="C3575" s="205" t="s">
        <v>228</v>
      </c>
      <c r="D3575" s="205" t="s">
        <v>820</v>
      </c>
      <c r="E3575" s="205" t="s">
        <v>229</v>
      </c>
      <c r="F3575" s="205"/>
      <c r="G3575" s="210">
        <v>20000</v>
      </c>
      <c r="H3575" s="205" t="s">
        <v>8</v>
      </c>
    </row>
    <row r="3576" spans="1:8" s="94" customFormat="1" ht="11.25" customHeight="1">
      <c r="A3576" s="206">
        <v>3571</v>
      </c>
      <c r="B3576" s="211"/>
      <c r="C3576" s="206" t="s">
        <v>228</v>
      </c>
      <c r="D3576" s="206" t="s">
        <v>817</v>
      </c>
      <c r="E3576" s="206" t="s">
        <v>229</v>
      </c>
      <c r="F3576" s="206"/>
      <c r="G3576" s="212">
        <v>30000</v>
      </c>
      <c r="H3576" s="206" t="s">
        <v>8</v>
      </c>
    </row>
    <row r="3577" spans="1:8" s="94" customFormat="1" ht="11.25" customHeight="1">
      <c r="A3577" s="205">
        <v>3572</v>
      </c>
      <c r="B3577" s="209"/>
      <c r="C3577" s="205" t="s">
        <v>228</v>
      </c>
      <c r="D3577" s="205" t="s">
        <v>846</v>
      </c>
      <c r="E3577" s="205" t="s">
        <v>229</v>
      </c>
      <c r="F3577" s="205"/>
      <c r="G3577" s="210">
        <v>20000</v>
      </c>
      <c r="H3577" s="205" t="s">
        <v>8</v>
      </c>
    </row>
    <row r="3578" spans="1:8" s="94" customFormat="1" ht="11.25" customHeight="1">
      <c r="A3578" s="206">
        <v>3573</v>
      </c>
      <c r="B3578" s="211"/>
      <c r="C3578" s="206" t="s">
        <v>228</v>
      </c>
      <c r="D3578" s="206" t="s">
        <v>839</v>
      </c>
      <c r="E3578" s="206" t="s">
        <v>229</v>
      </c>
      <c r="F3578" s="206"/>
      <c r="G3578" s="212">
        <v>10000</v>
      </c>
      <c r="H3578" s="206" t="s">
        <v>8</v>
      </c>
    </row>
    <row r="3579" spans="1:8" s="94" customFormat="1" ht="11.25" customHeight="1">
      <c r="A3579" s="205">
        <v>3574</v>
      </c>
      <c r="B3579" s="209"/>
      <c r="C3579" s="205" t="s">
        <v>228</v>
      </c>
      <c r="D3579" s="205" t="s">
        <v>844</v>
      </c>
      <c r="E3579" s="205" t="s">
        <v>229</v>
      </c>
      <c r="F3579" s="205"/>
      <c r="G3579" s="210">
        <v>10000</v>
      </c>
      <c r="H3579" s="205" t="s">
        <v>8</v>
      </c>
    </row>
    <row r="3580" spans="1:8" s="94" customFormat="1" ht="11.25" customHeight="1">
      <c r="A3580" s="206">
        <v>3575</v>
      </c>
      <c r="B3580" s="211"/>
      <c r="C3580" s="206" t="s">
        <v>228</v>
      </c>
      <c r="D3580" s="206" t="s">
        <v>826</v>
      </c>
      <c r="E3580" s="206" t="s">
        <v>229</v>
      </c>
      <c r="F3580" s="206"/>
      <c r="G3580" s="212">
        <v>10000</v>
      </c>
      <c r="H3580" s="206" t="s">
        <v>8</v>
      </c>
    </row>
    <row r="3581" spans="1:8" s="94" customFormat="1" ht="11.25" customHeight="1">
      <c r="A3581" s="205">
        <v>3576</v>
      </c>
      <c r="B3581" s="209"/>
      <c r="C3581" s="205" t="s">
        <v>228</v>
      </c>
      <c r="D3581" s="205" t="s">
        <v>819</v>
      </c>
      <c r="E3581" s="205" t="s">
        <v>229</v>
      </c>
      <c r="F3581" s="205"/>
      <c r="G3581" s="210">
        <v>10000</v>
      </c>
      <c r="H3581" s="205" t="s">
        <v>8</v>
      </c>
    </row>
    <row r="3582" spans="1:8" s="94" customFormat="1" ht="11.25" customHeight="1">
      <c r="A3582" s="206">
        <v>3577</v>
      </c>
      <c r="B3582" s="211"/>
      <c r="C3582" s="206" t="s">
        <v>228</v>
      </c>
      <c r="D3582" s="206" t="s">
        <v>823</v>
      </c>
      <c r="E3582" s="206" t="s">
        <v>229</v>
      </c>
      <c r="F3582" s="206"/>
      <c r="G3582" s="212">
        <v>10000</v>
      </c>
      <c r="H3582" s="206" t="s">
        <v>8</v>
      </c>
    </row>
    <row r="3583" spans="1:8" s="94" customFormat="1" ht="11.25" customHeight="1">
      <c r="A3583" s="205">
        <v>3578</v>
      </c>
      <c r="B3583" s="209"/>
      <c r="C3583" s="205" t="s">
        <v>228</v>
      </c>
      <c r="D3583" s="205" t="s">
        <v>819</v>
      </c>
      <c r="E3583" s="205" t="s">
        <v>229</v>
      </c>
      <c r="F3583" s="205"/>
      <c r="G3583" s="210">
        <v>10000</v>
      </c>
      <c r="H3583" s="205" t="s">
        <v>8</v>
      </c>
    </row>
    <row r="3584" spans="1:8" s="94" customFormat="1" ht="11.25" customHeight="1">
      <c r="A3584" s="206">
        <v>3579</v>
      </c>
      <c r="B3584" s="206"/>
      <c r="C3584" s="206" t="s">
        <v>228</v>
      </c>
      <c r="D3584" s="206" t="s">
        <v>839</v>
      </c>
      <c r="E3584" s="206" t="s">
        <v>229</v>
      </c>
      <c r="F3584" s="206"/>
      <c r="G3584" s="212">
        <v>10000</v>
      </c>
      <c r="H3584" s="206" t="s">
        <v>8</v>
      </c>
    </row>
    <row r="3585" spans="1:8" s="94" customFormat="1" ht="11.25" customHeight="1">
      <c r="A3585" s="205">
        <v>3580</v>
      </c>
      <c r="B3585" s="214">
        <v>44515</v>
      </c>
      <c r="C3585" s="205" t="s">
        <v>228</v>
      </c>
      <c r="D3585" s="205" t="s">
        <v>823</v>
      </c>
      <c r="E3585" s="205" t="s">
        <v>229</v>
      </c>
      <c r="F3585" s="205"/>
      <c r="G3585" s="210">
        <v>10000</v>
      </c>
      <c r="H3585" s="205" t="s">
        <v>8</v>
      </c>
    </row>
    <row r="3586" spans="1:8" s="94" customFormat="1" ht="11.25" customHeight="1">
      <c r="A3586" s="206">
        <v>3581</v>
      </c>
      <c r="B3586" s="211"/>
      <c r="C3586" s="206" t="s">
        <v>228</v>
      </c>
      <c r="D3586" s="206" t="s">
        <v>823</v>
      </c>
      <c r="E3586" s="206" t="s">
        <v>229</v>
      </c>
      <c r="F3586" s="206"/>
      <c r="G3586" s="212">
        <v>10000</v>
      </c>
      <c r="H3586" s="206" t="s">
        <v>8</v>
      </c>
    </row>
    <row r="3587" spans="1:8" s="94" customFormat="1" ht="11.25" customHeight="1">
      <c r="A3587" s="205">
        <v>3582</v>
      </c>
      <c r="B3587" s="209"/>
      <c r="C3587" s="205" t="s">
        <v>228</v>
      </c>
      <c r="D3587" s="205" t="s">
        <v>866</v>
      </c>
      <c r="E3587" s="205" t="s">
        <v>229</v>
      </c>
      <c r="F3587" s="205"/>
      <c r="G3587" s="210">
        <v>20000</v>
      </c>
      <c r="H3587" s="205" t="s">
        <v>8</v>
      </c>
    </row>
    <row r="3588" spans="1:8" s="94" customFormat="1" ht="11.25" customHeight="1">
      <c r="A3588" s="206">
        <v>3583</v>
      </c>
      <c r="B3588" s="211"/>
      <c r="C3588" s="206" t="s">
        <v>228</v>
      </c>
      <c r="D3588" s="206" t="s">
        <v>849</v>
      </c>
      <c r="E3588" s="206" t="s">
        <v>229</v>
      </c>
      <c r="F3588" s="206"/>
      <c r="G3588" s="212">
        <v>50000</v>
      </c>
      <c r="H3588" s="206" t="s">
        <v>8</v>
      </c>
    </row>
    <row r="3589" spans="1:8" s="94" customFormat="1" ht="11.25" customHeight="1">
      <c r="A3589" s="205">
        <v>3584</v>
      </c>
      <c r="B3589" s="209"/>
      <c r="C3589" s="205" t="s">
        <v>228</v>
      </c>
      <c r="D3589" s="205" t="s">
        <v>819</v>
      </c>
      <c r="E3589" s="205" t="s">
        <v>229</v>
      </c>
      <c r="F3589" s="205"/>
      <c r="G3589" s="210">
        <v>10000</v>
      </c>
      <c r="H3589" s="205" t="s">
        <v>8</v>
      </c>
    </row>
    <row r="3590" spans="1:8" s="94" customFormat="1" ht="11.25" customHeight="1">
      <c r="A3590" s="206">
        <v>3585</v>
      </c>
      <c r="B3590" s="211"/>
      <c r="C3590" s="206" t="s">
        <v>228</v>
      </c>
      <c r="D3590" s="206" t="s">
        <v>819</v>
      </c>
      <c r="E3590" s="206" t="s">
        <v>229</v>
      </c>
      <c r="F3590" s="206"/>
      <c r="G3590" s="212">
        <v>10000</v>
      </c>
      <c r="H3590" s="206" t="s">
        <v>8</v>
      </c>
    </row>
    <row r="3591" spans="1:8" s="94" customFormat="1" ht="11.25" customHeight="1">
      <c r="A3591" s="205">
        <v>3586</v>
      </c>
      <c r="B3591" s="209"/>
      <c r="C3591" s="205" t="s">
        <v>228</v>
      </c>
      <c r="D3591" s="205" t="s">
        <v>831</v>
      </c>
      <c r="E3591" s="205" t="s">
        <v>229</v>
      </c>
      <c r="F3591" s="205"/>
      <c r="G3591" s="210">
        <v>10000</v>
      </c>
      <c r="H3591" s="205" t="s">
        <v>8</v>
      </c>
    </row>
    <row r="3592" spans="1:8" s="94" customFormat="1" ht="11.25" customHeight="1">
      <c r="A3592" s="206">
        <v>3587</v>
      </c>
      <c r="B3592" s="211"/>
      <c r="C3592" s="206" t="s">
        <v>228</v>
      </c>
      <c r="D3592" s="206" t="s">
        <v>839</v>
      </c>
      <c r="E3592" s="206" t="s">
        <v>229</v>
      </c>
      <c r="F3592" s="206"/>
      <c r="G3592" s="212">
        <v>10000</v>
      </c>
      <c r="H3592" s="206" t="s">
        <v>8</v>
      </c>
    </row>
    <row r="3593" spans="1:8" s="94" customFormat="1" ht="11.25" customHeight="1">
      <c r="A3593" s="205">
        <v>3588</v>
      </c>
      <c r="B3593" s="209"/>
      <c r="C3593" s="205" t="s">
        <v>228</v>
      </c>
      <c r="D3593" s="205" t="s">
        <v>839</v>
      </c>
      <c r="E3593" s="205" t="s">
        <v>229</v>
      </c>
      <c r="F3593" s="205"/>
      <c r="G3593" s="210">
        <v>10000</v>
      </c>
      <c r="H3593" s="205" t="s">
        <v>8</v>
      </c>
    </row>
    <row r="3594" spans="1:8" s="94" customFormat="1" ht="11.25" customHeight="1">
      <c r="A3594" s="206">
        <v>3589</v>
      </c>
      <c r="B3594" s="211"/>
      <c r="C3594" s="206" t="s">
        <v>228</v>
      </c>
      <c r="D3594" s="206" t="s">
        <v>819</v>
      </c>
      <c r="E3594" s="206" t="s">
        <v>229</v>
      </c>
      <c r="F3594" s="206"/>
      <c r="G3594" s="212">
        <v>20000</v>
      </c>
      <c r="H3594" s="206" t="s">
        <v>8</v>
      </c>
    </row>
    <row r="3595" spans="1:8" s="94" customFormat="1" ht="11.25" customHeight="1">
      <c r="A3595" s="205">
        <v>3590</v>
      </c>
      <c r="B3595" s="205"/>
      <c r="C3595" s="205" t="s">
        <v>228</v>
      </c>
      <c r="D3595" s="205" t="s">
        <v>846</v>
      </c>
      <c r="E3595" s="205" t="s">
        <v>229</v>
      </c>
      <c r="F3595" s="205"/>
      <c r="G3595" s="210">
        <v>10000</v>
      </c>
      <c r="H3595" s="205" t="s">
        <v>8</v>
      </c>
    </row>
    <row r="3596" spans="1:8" s="94" customFormat="1" ht="11.25" customHeight="1">
      <c r="A3596" s="206">
        <v>3591</v>
      </c>
      <c r="B3596" s="164">
        <v>44516</v>
      </c>
      <c r="C3596" s="206" t="s">
        <v>228</v>
      </c>
      <c r="D3596" s="206" t="s">
        <v>851</v>
      </c>
      <c r="E3596" s="206" t="s">
        <v>229</v>
      </c>
      <c r="F3596" s="206"/>
      <c r="G3596" s="212">
        <v>20000</v>
      </c>
      <c r="H3596" s="206" t="s">
        <v>8</v>
      </c>
    </row>
    <row r="3597" spans="1:8" s="94" customFormat="1" ht="11.25" customHeight="1">
      <c r="A3597" s="205">
        <v>3592</v>
      </c>
      <c r="B3597" s="214">
        <v>44517</v>
      </c>
      <c r="C3597" s="205" t="s">
        <v>228</v>
      </c>
      <c r="D3597" s="205" t="s">
        <v>827</v>
      </c>
      <c r="E3597" s="205" t="s">
        <v>229</v>
      </c>
      <c r="F3597" s="205"/>
      <c r="G3597" s="210">
        <v>10000</v>
      </c>
      <c r="H3597" s="205" t="s">
        <v>8</v>
      </c>
    </row>
    <row r="3598" spans="1:8" s="94" customFormat="1" ht="11.25" customHeight="1">
      <c r="A3598" s="206">
        <v>3593</v>
      </c>
      <c r="B3598" s="211"/>
      <c r="C3598" s="206" t="s">
        <v>228</v>
      </c>
      <c r="D3598" s="206" t="s">
        <v>825</v>
      </c>
      <c r="E3598" s="206" t="s">
        <v>229</v>
      </c>
      <c r="F3598" s="206"/>
      <c r="G3598" s="212">
        <v>10000</v>
      </c>
      <c r="H3598" s="206" t="s">
        <v>8</v>
      </c>
    </row>
    <row r="3599" spans="1:8" s="94" customFormat="1" ht="11.25" customHeight="1">
      <c r="A3599" s="205">
        <v>3594</v>
      </c>
      <c r="B3599" s="209"/>
      <c r="C3599" s="205" t="s">
        <v>228</v>
      </c>
      <c r="D3599" s="205" t="s">
        <v>819</v>
      </c>
      <c r="E3599" s="205" t="s">
        <v>229</v>
      </c>
      <c r="F3599" s="205"/>
      <c r="G3599" s="210">
        <v>10000</v>
      </c>
      <c r="H3599" s="205" t="s">
        <v>8</v>
      </c>
    </row>
    <row r="3600" spans="1:8" s="94" customFormat="1" ht="11.25" customHeight="1">
      <c r="A3600" s="206">
        <v>3595</v>
      </c>
      <c r="B3600" s="211"/>
      <c r="C3600" s="206" t="s">
        <v>228</v>
      </c>
      <c r="D3600" s="206" t="s">
        <v>823</v>
      </c>
      <c r="E3600" s="206" t="s">
        <v>229</v>
      </c>
      <c r="F3600" s="206"/>
      <c r="G3600" s="212">
        <v>10000</v>
      </c>
      <c r="H3600" s="206" t="s">
        <v>8</v>
      </c>
    </row>
    <row r="3601" spans="1:8" s="94" customFormat="1" ht="11.25" customHeight="1">
      <c r="A3601" s="205">
        <v>3596</v>
      </c>
      <c r="B3601" s="209"/>
      <c r="C3601" s="205" t="s">
        <v>228</v>
      </c>
      <c r="D3601" s="205" t="s">
        <v>823</v>
      </c>
      <c r="E3601" s="205" t="s">
        <v>229</v>
      </c>
      <c r="F3601" s="205"/>
      <c r="G3601" s="210">
        <v>10000</v>
      </c>
      <c r="H3601" s="205" t="s">
        <v>8</v>
      </c>
    </row>
    <row r="3602" spans="1:8" s="94" customFormat="1" ht="11.25" customHeight="1">
      <c r="A3602" s="206">
        <v>3597</v>
      </c>
      <c r="B3602" s="211"/>
      <c r="C3602" s="206" t="s">
        <v>228</v>
      </c>
      <c r="D3602" s="206" t="s">
        <v>819</v>
      </c>
      <c r="E3602" s="206" t="s">
        <v>229</v>
      </c>
      <c r="F3602" s="206"/>
      <c r="G3602" s="212">
        <v>10000</v>
      </c>
      <c r="H3602" s="206" t="s">
        <v>8</v>
      </c>
    </row>
    <row r="3603" spans="1:8" s="94" customFormat="1" ht="11.25" customHeight="1">
      <c r="A3603" s="205">
        <v>3598</v>
      </c>
      <c r="B3603" s="209"/>
      <c r="C3603" s="205" t="s">
        <v>228</v>
      </c>
      <c r="D3603" s="205" t="s">
        <v>819</v>
      </c>
      <c r="E3603" s="205" t="s">
        <v>229</v>
      </c>
      <c r="F3603" s="205"/>
      <c r="G3603" s="210">
        <v>10000</v>
      </c>
      <c r="H3603" s="205" t="s">
        <v>8</v>
      </c>
    </row>
    <row r="3604" spans="1:8" s="94" customFormat="1" ht="11.25" customHeight="1">
      <c r="A3604" s="206">
        <v>3599</v>
      </c>
      <c r="B3604" s="211"/>
      <c r="C3604" s="206" t="s">
        <v>228</v>
      </c>
      <c r="D3604" s="206" t="s">
        <v>848</v>
      </c>
      <c r="E3604" s="206" t="s">
        <v>229</v>
      </c>
      <c r="F3604" s="206"/>
      <c r="G3604" s="212">
        <v>10000</v>
      </c>
      <c r="H3604" s="206" t="s">
        <v>8</v>
      </c>
    </row>
    <row r="3605" spans="1:8" s="94" customFormat="1" ht="11.25" customHeight="1">
      <c r="A3605" s="205">
        <v>3600</v>
      </c>
      <c r="B3605" s="209"/>
      <c r="C3605" s="205" t="s">
        <v>228</v>
      </c>
      <c r="D3605" s="205" t="s">
        <v>823</v>
      </c>
      <c r="E3605" s="205" t="s">
        <v>229</v>
      </c>
      <c r="F3605" s="205"/>
      <c r="G3605" s="210">
        <v>10000</v>
      </c>
      <c r="H3605" s="205" t="s">
        <v>8</v>
      </c>
    </row>
    <row r="3606" spans="1:8" s="94" customFormat="1" ht="11.25" customHeight="1">
      <c r="A3606" s="206">
        <v>3601</v>
      </c>
      <c r="B3606" s="211"/>
      <c r="C3606" s="206" t="s">
        <v>228</v>
      </c>
      <c r="D3606" s="206" t="s">
        <v>819</v>
      </c>
      <c r="E3606" s="206" t="s">
        <v>229</v>
      </c>
      <c r="F3606" s="206"/>
      <c r="G3606" s="212">
        <v>20000</v>
      </c>
      <c r="H3606" s="206" t="s">
        <v>8</v>
      </c>
    </row>
    <row r="3607" spans="1:8" s="94" customFormat="1" ht="11.25" customHeight="1">
      <c r="A3607" s="205">
        <v>3602</v>
      </c>
      <c r="B3607" s="209"/>
      <c r="C3607" s="205" t="s">
        <v>228</v>
      </c>
      <c r="D3607" s="205" t="s">
        <v>819</v>
      </c>
      <c r="E3607" s="205" t="s">
        <v>229</v>
      </c>
      <c r="F3607" s="205"/>
      <c r="G3607" s="210">
        <v>30000</v>
      </c>
      <c r="H3607" s="205" t="s">
        <v>8</v>
      </c>
    </row>
    <row r="3608" spans="1:8" s="94" customFormat="1" ht="11.25" customHeight="1">
      <c r="A3608" s="206">
        <v>3603</v>
      </c>
      <c r="B3608" s="211"/>
      <c r="C3608" s="206" t="s">
        <v>228</v>
      </c>
      <c r="D3608" s="206" t="s">
        <v>829</v>
      </c>
      <c r="E3608" s="206" t="s">
        <v>229</v>
      </c>
      <c r="F3608" s="206"/>
      <c r="G3608" s="212">
        <v>10000</v>
      </c>
      <c r="H3608" s="206" t="s">
        <v>8</v>
      </c>
    </row>
    <row r="3609" spans="1:8" s="94" customFormat="1" ht="11.25" customHeight="1">
      <c r="A3609" s="205">
        <v>3604</v>
      </c>
      <c r="B3609" s="209"/>
      <c r="C3609" s="205" t="s">
        <v>228</v>
      </c>
      <c r="D3609" s="205" t="s">
        <v>820</v>
      </c>
      <c r="E3609" s="205" t="s">
        <v>229</v>
      </c>
      <c r="F3609" s="205"/>
      <c r="G3609" s="210">
        <v>30000</v>
      </c>
      <c r="H3609" s="205" t="s">
        <v>8</v>
      </c>
    </row>
    <row r="3610" spans="1:8" s="94" customFormat="1" ht="11.25" customHeight="1">
      <c r="A3610" s="206">
        <v>3605</v>
      </c>
      <c r="B3610" s="211"/>
      <c r="C3610" s="206" t="s">
        <v>228</v>
      </c>
      <c r="D3610" s="206" t="s">
        <v>819</v>
      </c>
      <c r="E3610" s="206" t="s">
        <v>229</v>
      </c>
      <c r="F3610" s="206"/>
      <c r="G3610" s="212">
        <v>20000</v>
      </c>
      <c r="H3610" s="206" t="s">
        <v>8</v>
      </c>
    </row>
    <row r="3611" spans="1:8" s="94" customFormat="1" ht="11.25" customHeight="1">
      <c r="A3611" s="205">
        <v>3606</v>
      </c>
      <c r="B3611" s="209"/>
      <c r="C3611" s="205" t="s">
        <v>228</v>
      </c>
      <c r="D3611" s="205" t="s">
        <v>823</v>
      </c>
      <c r="E3611" s="205" t="s">
        <v>229</v>
      </c>
      <c r="F3611" s="205"/>
      <c r="G3611" s="210">
        <v>20000</v>
      </c>
      <c r="H3611" s="205" t="s">
        <v>8</v>
      </c>
    </row>
    <row r="3612" spans="1:8" s="94" customFormat="1" ht="11.25" customHeight="1">
      <c r="A3612" s="206">
        <v>3607</v>
      </c>
      <c r="B3612" s="211"/>
      <c r="C3612" s="206" t="s">
        <v>228</v>
      </c>
      <c r="D3612" s="206" t="s">
        <v>823</v>
      </c>
      <c r="E3612" s="206" t="s">
        <v>229</v>
      </c>
      <c r="F3612" s="206"/>
      <c r="G3612" s="212">
        <v>10000</v>
      </c>
      <c r="H3612" s="206" t="s">
        <v>8</v>
      </c>
    </row>
    <row r="3613" spans="1:8" s="94" customFormat="1" ht="11.25" customHeight="1">
      <c r="A3613" s="205">
        <v>3608</v>
      </c>
      <c r="B3613" s="209"/>
      <c r="C3613" s="205" t="s">
        <v>228</v>
      </c>
      <c r="D3613" s="205" t="s">
        <v>820</v>
      </c>
      <c r="E3613" s="205" t="s">
        <v>229</v>
      </c>
      <c r="F3613" s="205"/>
      <c r="G3613" s="210">
        <v>10000</v>
      </c>
      <c r="H3613" s="205" t="s">
        <v>8</v>
      </c>
    </row>
    <row r="3614" spans="1:8" s="94" customFormat="1" ht="11.25" customHeight="1">
      <c r="A3614" s="206">
        <v>3609</v>
      </c>
      <c r="B3614" s="211"/>
      <c r="C3614" s="206" t="s">
        <v>228</v>
      </c>
      <c r="D3614" s="206" t="s">
        <v>820</v>
      </c>
      <c r="E3614" s="206" t="s">
        <v>229</v>
      </c>
      <c r="F3614" s="206"/>
      <c r="G3614" s="212">
        <v>20000</v>
      </c>
      <c r="H3614" s="206" t="s">
        <v>8</v>
      </c>
    </row>
    <row r="3615" spans="1:8" s="94" customFormat="1" ht="11.25" customHeight="1">
      <c r="A3615" s="205">
        <v>3610</v>
      </c>
      <c r="B3615" s="209"/>
      <c r="C3615" s="205" t="s">
        <v>228</v>
      </c>
      <c r="D3615" s="205" t="s">
        <v>823</v>
      </c>
      <c r="E3615" s="205" t="s">
        <v>229</v>
      </c>
      <c r="F3615" s="205"/>
      <c r="G3615" s="210">
        <v>10000</v>
      </c>
      <c r="H3615" s="205" t="s">
        <v>8</v>
      </c>
    </row>
    <row r="3616" spans="1:8" s="94" customFormat="1" ht="11.25" customHeight="1">
      <c r="A3616" s="206">
        <v>3611</v>
      </c>
      <c r="B3616" s="211"/>
      <c r="C3616" s="206" t="s">
        <v>228</v>
      </c>
      <c r="D3616" s="206" t="s">
        <v>848</v>
      </c>
      <c r="E3616" s="206" t="s">
        <v>229</v>
      </c>
      <c r="F3616" s="206"/>
      <c r="G3616" s="212">
        <v>20000</v>
      </c>
      <c r="H3616" s="206" t="s">
        <v>8</v>
      </c>
    </row>
    <row r="3617" spans="1:8" s="94" customFormat="1" ht="11.25" customHeight="1">
      <c r="A3617" s="205">
        <v>3612</v>
      </c>
      <c r="B3617" s="209"/>
      <c r="C3617" s="205" t="s">
        <v>228</v>
      </c>
      <c r="D3617" s="205" t="s">
        <v>854</v>
      </c>
      <c r="E3617" s="205" t="s">
        <v>229</v>
      </c>
      <c r="F3617" s="205"/>
      <c r="G3617" s="210">
        <v>50000</v>
      </c>
      <c r="H3617" s="205" t="s">
        <v>8</v>
      </c>
    </row>
    <row r="3618" spans="1:8" s="94" customFormat="1" ht="11.25" customHeight="1">
      <c r="A3618" s="206">
        <v>3613</v>
      </c>
      <c r="B3618" s="211"/>
      <c r="C3618" s="206" t="s">
        <v>228</v>
      </c>
      <c r="D3618" s="206" t="s">
        <v>819</v>
      </c>
      <c r="E3618" s="206" t="s">
        <v>229</v>
      </c>
      <c r="F3618" s="206"/>
      <c r="G3618" s="212">
        <v>10000</v>
      </c>
      <c r="H3618" s="206" t="s">
        <v>8</v>
      </c>
    </row>
    <row r="3619" spans="1:8" s="94" customFormat="1" ht="11.25" customHeight="1">
      <c r="A3619" s="205">
        <v>3614</v>
      </c>
      <c r="B3619" s="209"/>
      <c r="C3619" s="205" t="s">
        <v>228</v>
      </c>
      <c r="D3619" s="205" t="s">
        <v>819</v>
      </c>
      <c r="E3619" s="205" t="s">
        <v>229</v>
      </c>
      <c r="F3619" s="205"/>
      <c r="G3619" s="210">
        <v>10000</v>
      </c>
      <c r="H3619" s="205" t="s">
        <v>8</v>
      </c>
    </row>
    <row r="3620" spans="1:8" s="94" customFormat="1" ht="11.25" customHeight="1">
      <c r="A3620" s="206">
        <v>3615</v>
      </c>
      <c r="B3620" s="211"/>
      <c r="C3620" s="206" t="s">
        <v>228</v>
      </c>
      <c r="D3620" s="206" t="s">
        <v>819</v>
      </c>
      <c r="E3620" s="206" t="s">
        <v>229</v>
      </c>
      <c r="F3620" s="206"/>
      <c r="G3620" s="212">
        <v>10000</v>
      </c>
      <c r="H3620" s="206" t="s">
        <v>8</v>
      </c>
    </row>
    <row r="3621" spans="1:8" s="94" customFormat="1" ht="11.25" customHeight="1">
      <c r="A3621" s="205">
        <v>3616</v>
      </c>
      <c r="B3621" s="209"/>
      <c r="C3621" s="205" t="s">
        <v>228</v>
      </c>
      <c r="D3621" s="205" t="s">
        <v>829</v>
      </c>
      <c r="E3621" s="205" t="s">
        <v>229</v>
      </c>
      <c r="F3621" s="205"/>
      <c r="G3621" s="210">
        <v>20000</v>
      </c>
      <c r="H3621" s="205" t="s">
        <v>8</v>
      </c>
    </row>
    <row r="3622" spans="1:8" s="94" customFormat="1" ht="11.25" customHeight="1">
      <c r="A3622" s="206">
        <v>3617</v>
      </c>
      <c r="B3622" s="211"/>
      <c r="C3622" s="206" t="s">
        <v>228</v>
      </c>
      <c r="D3622" s="206" t="s">
        <v>852</v>
      </c>
      <c r="E3622" s="206" t="s">
        <v>229</v>
      </c>
      <c r="F3622" s="206"/>
      <c r="G3622" s="212">
        <v>10000</v>
      </c>
      <c r="H3622" s="206" t="s">
        <v>8</v>
      </c>
    </row>
    <row r="3623" spans="1:8" s="94" customFormat="1" ht="11.25" customHeight="1">
      <c r="A3623" s="205">
        <v>3618</v>
      </c>
      <c r="B3623" s="209"/>
      <c r="C3623" s="205" t="s">
        <v>228</v>
      </c>
      <c r="D3623" s="205" t="s">
        <v>823</v>
      </c>
      <c r="E3623" s="205" t="s">
        <v>229</v>
      </c>
      <c r="F3623" s="205"/>
      <c r="G3623" s="210">
        <v>50000</v>
      </c>
      <c r="H3623" s="205" t="s">
        <v>8</v>
      </c>
    </row>
    <row r="3624" spans="1:8" s="94" customFormat="1" ht="11.25" customHeight="1">
      <c r="A3624" s="206">
        <v>3619</v>
      </c>
      <c r="B3624" s="211"/>
      <c r="C3624" s="206" t="s">
        <v>228</v>
      </c>
      <c r="D3624" s="206" t="s">
        <v>831</v>
      </c>
      <c r="E3624" s="206" t="s">
        <v>229</v>
      </c>
      <c r="F3624" s="206"/>
      <c r="G3624" s="212">
        <v>20000</v>
      </c>
      <c r="H3624" s="206" t="s">
        <v>8</v>
      </c>
    </row>
    <row r="3625" spans="1:8" s="94" customFormat="1" ht="11.25" customHeight="1">
      <c r="A3625" s="205">
        <v>3620</v>
      </c>
      <c r="B3625" s="209"/>
      <c r="C3625" s="205" t="s">
        <v>228</v>
      </c>
      <c r="D3625" s="205" t="s">
        <v>839</v>
      </c>
      <c r="E3625" s="205" t="s">
        <v>229</v>
      </c>
      <c r="F3625" s="205"/>
      <c r="G3625" s="210">
        <v>20000</v>
      </c>
      <c r="H3625" s="205" t="s">
        <v>8</v>
      </c>
    </row>
    <row r="3626" spans="1:8" s="94" customFormat="1" ht="11.25" customHeight="1">
      <c r="A3626" s="206">
        <v>3621</v>
      </c>
      <c r="B3626" s="211"/>
      <c r="C3626" s="206" t="s">
        <v>228</v>
      </c>
      <c r="D3626" s="206" t="s">
        <v>819</v>
      </c>
      <c r="E3626" s="206" t="s">
        <v>229</v>
      </c>
      <c r="F3626" s="206"/>
      <c r="G3626" s="212">
        <v>20000</v>
      </c>
      <c r="H3626" s="206" t="s">
        <v>8</v>
      </c>
    </row>
    <row r="3627" spans="1:8" s="94" customFormat="1" ht="11.25" customHeight="1">
      <c r="A3627" s="205">
        <v>3622</v>
      </c>
      <c r="B3627" s="205"/>
      <c r="C3627" s="205" t="s">
        <v>228</v>
      </c>
      <c r="D3627" s="205" t="s">
        <v>819</v>
      </c>
      <c r="E3627" s="205" t="s">
        <v>229</v>
      </c>
      <c r="F3627" s="205"/>
      <c r="G3627" s="210">
        <v>10000</v>
      </c>
      <c r="H3627" s="205" t="s">
        <v>8</v>
      </c>
    </row>
    <row r="3628" spans="1:8" s="94" customFormat="1" ht="11.25" customHeight="1">
      <c r="A3628" s="206">
        <v>3623</v>
      </c>
      <c r="B3628" s="213">
        <v>44518</v>
      </c>
      <c r="C3628" s="206" t="s">
        <v>228</v>
      </c>
      <c r="D3628" s="206" t="s">
        <v>830</v>
      </c>
      <c r="E3628" s="206" t="s">
        <v>229</v>
      </c>
      <c r="F3628" s="206"/>
      <c r="G3628" s="212">
        <v>20000</v>
      </c>
      <c r="H3628" s="206" t="s">
        <v>8</v>
      </c>
    </row>
    <row r="3629" spans="1:8" s="94" customFormat="1" ht="11.25" customHeight="1">
      <c r="A3629" s="205">
        <v>3624</v>
      </c>
      <c r="B3629" s="205"/>
      <c r="C3629" s="205" t="s">
        <v>228</v>
      </c>
      <c r="D3629" s="205" t="s">
        <v>819</v>
      </c>
      <c r="E3629" s="205" t="s">
        <v>229</v>
      </c>
      <c r="F3629" s="205"/>
      <c r="G3629" s="210">
        <v>20000</v>
      </c>
      <c r="H3629" s="205" t="s">
        <v>8</v>
      </c>
    </row>
    <row r="3630" spans="1:8" s="94" customFormat="1" ht="11.25" customHeight="1">
      <c r="A3630" s="206">
        <v>3625</v>
      </c>
      <c r="B3630" s="213">
        <v>44519</v>
      </c>
      <c r="C3630" s="206" t="s">
        <v>228</v>
      </c>
      <c r="D3630" s="206" t="s">
        <v>823</v>
      </c>
      <c r="E3630" s="206" t="s">
        <v>229</v>
      </c>
      <c r="F3630" s="206"/>
      <c r="G3630" s="212">
        <v>10000</v>
      </c>
      <c r="H3630" s="206" t="s">
        <v>8</v>
      </c>
    </row>
    <row r="3631" spans="1:8" s="94" customFormat="1" ht="11.25" customHeight="1">
      <c r="A3631" s="205">
        <v>3626</v>
      </c>
      <c r="B3631" s="209"/>
      <c r="C3631" s="205" t="s">
        <v>228</v>
      </c>
      <c r="D3631" s="205" t="s">
        <v>846</v>
      </c>
      <c r="E3631" s="205" t="s">
        <v>229</v>
      </c>
      <c r="F3631" s="205"/>
      <c r="G3631" s="210">
        <v>10000</v>
      </c>
      <c r="H3631" s="205" t="s">
        <v>8</v>
      </c>
    </row>
    <row r="3632" spans="1:8" s="94" customFormat="1" ht="11.25" customHeight="1">
      <c r="A3632" s="206">
        <v>3627</v>
      </c>
      <c r="B3632" s="211"/>
      <c r="C3632" s="206" t="s">
        <v>228</v>
      </c>
      <c r="D3632" s="206" t="s">
        <v>823</v>
      </c>
      <c r="E3632" s="206" t="s">
        <v>229</v>
      </c>
      <c r="F3632" s="206"/>
      <c r="G3632" s="212">
        <v>10000</v>
      </c>
      <c r="H3632" s="206" t="s">
        <v>8</v>
      </c>
    </row>
    <row r="3633" spans="1:8" s="94" customFormat="1" ht="11.25" customHeight="1">
      <c r="A3633" s="205">
        <v>3628</v>
      </c>
      <c r="B3633" s="209"/>
      <c r="C3633" s="205" t="s">
        <v>228</v>
      </c>
      <c r="D3633" s="205" t="s">
        <v>848</v>
      </c>
      <c r="E3633" s="205" t="s">
        <v>229</v>
      </c>
      <c r="F3633" s="205"/>
      <c r="G3633" s="210">
        <v>10000</v>
      </c>
      <c r="H3633" s="205" t="s">
        <v>8</v>
      </c>
    </row>
    <row r="3634" spans="1:8" s="94" customFormat="1" ht="11.25" customHeight="1">
      <c r="A3634" s="206">
        <v>3629</v>
      </c>
      <c r="B3634" s="211"/>
      <c r="C3634" s="206" t="s">
        <v>228</v>
      </c>
      <c r="D3634" s="206" t="s">
        <v>830</v>
      </c>
      <c r="E3634" s="206" t="s">
        <v>229</v>
      </c>
      <c r="F3634" s="206"/>
      <c r="G3634" s="212">
        <v>5000</v>
      </c>
      <c r="H3634" s="206" t="s">
        <v>8</v>
      </c>
    </row>
    <row r="3635" spans="1:8" s="94" customFormat="1" ht="11.25" customHeight="1">
      <c r="A3635" s="205">
        <v>3630</v>
      </c>
      <c r="B3635" s="205"/>
      <c r="C3635" s="205" t="s">
        <v>228</v>
      </c>
      <c r="D3635" s="205" t="s">
        <v>817</v>
      </c>
      <c r="E3635" s="205" t="s">
        <v>229</v>
      </c>
      <c r="F3635" s="205"/>
      <c r="G3635" s="210">
        <v>20000</v>
      </c>
      <c r="H3635" s="205" t="s">
        <v>8</v>
      </c>
    </row>
    <row r="3636" spans="1:8" s="94" customFormat="1" ht="11.25" customHeight="1">
      <c r="A3636" s="206">
        <v>3631</v>
      </c>
      <c r="B3636" s="213">
        <v>44522</v>
      </c>
      <c r="C3636" s="206" t="s">
        <v>228</v>
      </c>
      <c r="D3636" s="206" t="s">
        <v>839</v>
      </c>
      <c r="E3636" s="206" t="s">
        <v>229</v>
      </c>
      <c r="F3636" s="206"/>
      <c r="G3636" s="212">
        <v>40000</v>
      </c>
      <c r="H3636" s="206" t="s">
        <v>8</v>
      </c>
    </row>
    <row r="3637" spans="1:8" s="94" customFormat="1" ht="11.25" customHeight="1">
      <c r="A3637" s="205">
        <v>3632</v>
      </c>
      <c r="B3637" s="209"/>
      <c r="C3637" s="205" t="s">
        <v>228</v>
      </c>
      <c r="D3637" s="205" t="s">
        <v>823</v>
      </c>
      <c r="E3637" s="205" t="s">
        <v>229</v>
      </c>
      <c r="F3637" s="205"/>
      <c r="G3637" s="210">
        <v>10000</v>
      </c>
      <c r="H3637" s="205" t="s">
        <v>8</v>
      </c>
    </row>
    <row r="3638" spans="1:8" s="94" customFormat="1" ht="11.25" customHeight="1">
      <c r="A3638" s="206">
        <v>3633</v>
      </c>
      <c r="B3638" s="206"/>
      <c r="C3638" s="206" t="s">
        <v>228</v>
      </c>
      <c r="D3638" s="206" t="s">
        <v>855</v>
      </c>
      <c r="E3638" s="206" t="s">
        <v>229</v>
      </c>
      <c r="F3638" s="206"/>
      <c r="G3638" s="212">
        <v>30000</v>
      </c>
      <c r="H3638" s="206" t="s">
        <v>8</v>
      </c>
    </row>
    <row r="3639" spans="1:8" s="94" customFormat="1" ht="11.25" customHeight="1">
      <c r="A3639" s="205">
        <v>3634</v>
      </c>
      <c r="B3639" s="161">
        <v>44523</v>
      </c>
      <c r="C3639" s="205" t="s">
        <v>228</v>
      </c>
      <c r="D3639" s="205" t="s">
        <v>819</v>
      </c>
      <c r="E3639" s="205" t="s">
        <v>229</v>
      </c>
      <c r="F3639" s="205"/>
      <c r="G3639" s="210">
        <v>50000</v>
      </c>
      <c r="H3639" s="205" t="s">
        <v>8</v>
      </c>
    </row>
    <row r="3640" spans="1:8" s="94" customFormat="1" ht="11.25" customHeight="1">
      <c r="A3640" s="206">
        <v>3635</v>
      </c>
      <c r="B3640" s="213">
        <v>44524</v>
      </c>
      <c r="C3640" s="206" t="s">
        <v>228</v>
      </c>
      <c r="D3640" s="206" t="s">
        <v>839</v>
      </c>
      <c r="E3640" s="206" t="s">
        <v>229</v>
      </c>
      <c r="F3640" s="206"/>
      <c r="G3640" s="212">
        <v>10000</v>
      </c>
      <c r="H3640" s="206" t="s">
        <v>8</v>
      </c>
    </row>
    <row r="3641" spans="1:8" s="94" customFormat="1" ht="11.25" customHeight="1">
      <c r="A3641" s="205">
        <v>3636</v>
      </c>
      <c r="B3641" s="209"/>
      <c r="C3641" s="205" t="s">
        <v>228</v>
      </c>
      <c r="D3641" s="205" t="s">
        <v>850</v>
      </c>
      <c r="E3641" s="205" t="s">
        <v>229</v>
      </c>
      <c r="F3641" s="205"/>
      <c r="G3641" s="210">
        <v>10000</v>
      </c>
      <c r="H3641" s="205" t="s">
        <v>8</v>
      </c>
    </row>
    <row r="3642" spans="1:8" s="94" customFormat="1" ht="11.25" customHeight="1">
      <c r="A3642" s="206">
        <v>3637</v>
      </c>
      <c r="B3642" s="211"/>
      <c r="C3642" s="206" t="s">
        <v>228</v>
      </c>
      <c r="D3642" s="206" t="s">
        <v>839</v>
      </c>
      <c r="E3642" s="206" t="s">
        <v>229</v>
      </c>
      <c r="F3642" s="206"/>
      <c r="G3642" s="212">
        <v>10000</v>
      </c>
      <c r="H3642" s="206" t="s">
        <v>8</v>
      </c>
    </row>
    <row r="3643" spans="1:8" s="94" customFormat="1" ht="11.25" customHeight="1">
      <c r="A3643" s="205">
        <v>3638</v>
      </c>
      <c r="B3643" s="209"/>
      <c r="C3643" s="205" t="s">
        <v>228</v>
      </c>
      <c r="D3643" s="205" t="s">
        <v>860</v>
      </c>
      <c r="E3643" s="205" t="s">
        <v>229</v>
      </c>
      <c r="F3643" s="205"/>
      <c r="G3643" s="210">
        <v>10000</v>
      </c>
      <c r="H3643" s="205" t="s">
        <v>8</v>
      </c>
    </row>
    <row r="3644" spans="1:8" s="94" customFormat="1" ht="11.25" customHeight="1">
      <c r="A3644" s="206">
        <v>3639</v>
      </c>
      <c r="B3644" s="211"/>
      <c r="C3644" s="206" t="s">
        <v>228</v>
      </c>
      <c r="D3644" s="206" t="s">
        <v>823</v>
      </c>
      <c r="E3644" s="206" t="s">
        <v>229</v>
      </c>
      <c r="F3644" s="206"/>
      <c r="G3644" s="212">
        <v>10000</v>
      </c>
      <c r="H3644" s="206" t="s">
        <v>8</v>
      </c>
    </row>
    <row r="3645" spans="1:8" s="94" customFormat="1" ht="11.25" customHeight="1">
      <c r="A3645" s="205">
        <v>3640</v>
      </c>
      <c r="B3645" s="209"/>
      <c r="C3645" s="205" t="s">
        <v>228</v>
      </c>
      <c r="D3645" s="205" t="s">
        <v>823</v>
      </c>
      <c r="E3645" s="205" t="s">
        <v>229</v>
      </c>
      <c r="F3645" s="205"/>
      <c r="G3645" s="210">
        <v>10000</v>
      </c>
      <c r="H3645" s="205" t="s">
        <v>8</v>
      </c>
    </row>
    <row r="3646" spans="1:8" s="94" customFormat="1" ht="11.25" customHeight="1">
      <c r="A3646" s="206">
        <v>3641</v>
      </c>
      <c r="B3646" s="211"/>
      <c r="C3646" s="206" t="s">
        <v>228</v>
      </c>
      <c r="D3646" s="206" t="s">
        <v>823</v>
      </c>
      <c r="E3646" s="206" t="s">
        <v>229</v>
      </c>
      <c r="F3646" s="206"/>
      <c r="G3646" s="212">
        <v>10000</v>
      </c>
      <c r="H3646" s="206" t="s">
        <v>8</v>
      </c>
    </row>
    <row r="3647" spans="1:8" s="94" customFormat="1" ht="11.25" customHeight="1">
      <c r="A3647" s="205">
        <v>3642</v>
      </c>
      <c r="B3647" s="209"/>
      <c r="C3647" s="205" t="s">
        <v>228</v>
      </c>
      <c r="D3647" s="205" t="s">
        <v>832</v>
      </c>
      <c r="E3647" s="205" t="s">
        <v>229</v>
      </c>
      <c r="F3647" s="205"/>
      <c r="G3647" s="210">
        <v>20000</v>
      </c>
      <c r="H3647" s="205" t="s">
        <v>8</v>
      </c>
    </row>
    <row r="3648" spans="1:8" s="94" customFormat="1" ht="11.25" customHeight="1">
      <c r="A3648" s="206">
        <v>3643</v>
      </c>
      <c r="B3648" s="211"/>
      <c r="C3648" s="206" t="s">
        <v>228</v>
      </c>
      <c r="D3648" s="206" t="s">
        <v>835</v>
      </c>
      <c r="E3648" s="206" t="s">
        <v>229</v>
      </c>
      <c r="F3648" s="206"/>
      <c r="G3648" s="212">
        <v>10000</v>
      </c>
      <c r="H3648" s="206" t="s">
        <v>8</v>
      </c>
    </row>
    <row r="3649" spans="1:8" s="94" customFormat="1" ht="11.25" customHeight="1">
      <c r="A3649" s="205">
        <v>3644</v>
      </c>
      <c r="B3649" s="209"/>
      <c r="C3649" s="205" t="s">
        <v>228</v>
      </c>
      <c r="D3649" s="205" t="s">
        <v>839</v>
      </c>
      <c r="E3649" s="205" t="s">
        <v>229</v>
      </c>
      <c r="F3649" s="205"/>
      <c r="G3649" s="210">
        <v>10000</v>
      </c>
      <c r="H3649" s="205" t="s">
        <v>8</v>
      </c>
    </row>
    <row r="3650" spans="1:8" s="94" customFormat="1" ht="11.25" customHeight="1">
      <c r="A3650" s="206">
        <v>3645</v>
      </c>
      <c r="B3650" s="211"/>
      <c r="C3650" s="206" t="s">
        <v>228</v>
      </c>
      <c r="D3650" s="206" t="s">
        <v>819</v>
      </c>
      <c r="E3650" s="206" t="s">
        <v>229</v>
      </c>
      <c r="F3650" s="206"/>
      <c r="G3650" s="212">
        <v>10000</v>
      </c>
      <c r="H3650" s="206" t="s">
        <v>8</v>
      </c>
    </row>
    <row r="3651" spans="1:8" s="94" customFormat="1" ht="11.25" customHeight="1">
      <c r="A3651" s="205">
        <v>3646</v>
      </c>
      <c r="B3651" s="209"/>
      <c r="C3651" s="205" t="s">
        <v>228</v>
      </c>
      <c r="D3651" s="205" t="s">
        <v>823</v>
      </c>
      <c r="E3651" s="205" t="s">
        <v>229</v>
      </c>
      <c r="F3651" s="205"/>
      <c r="G3651" s="210">
        <v>10000</v>
      </c>
      <c r="H3651" s="205" t="s">
        <v>8</v>
      </c>
    </row>
    <row r="3652" spans="1:8" s="94" customFormat="1" ht="11.25" customHeight="1">
      <c r="A3652" s="206">
        <v>3647</v>
      </c>
      <c r="B3652" s="211"/>
      <c r="C3652" s="206" t="s">
        <v>228</v>
      </c>
      <c r="D3652" s="206" t="s">
        <v>823</v>
      </c>
      <c r="E3652" s="206" t="s">
        <v>229</v>
      </c>
      <c r="F3652" s="206"/>
      <c r="G3652" s="212">
        <v>10000</v>
      </c>
      <c r="H3652" s="206" t="s">
        <v>8</v>
      </c>
    </row>
    <row r="3653" spans="1:8" s="94" customFormat="1" ht="11.25" customHeight="1">
      <c r="A3653" s="205">
        <v>3648</v>
      </c>
      <c r="B3653" s="209"/>
      <c r="C3653" s="205" t="s">
        <v>228</v>
      </c>
      <c r="D3653" s="205" t="s">
        <v>820</v>
      </c>
      <c r="E3653" s="205" t="s">
        <v>229</v>
      </c>
      <c r="F3653" s="205"/>
      <c r="G3653" s="210">
        <v>10000</v>
      </c>
      <c r="H3653" s="205" t="s">
        <v>8</v>
      </c>
    </row>
    <row r="3654" spans="1:8" s="94" customFormat="1" ht="11.25" customHeight="1">
      <c r="A3654" s="206">
        <v>3649</v>
      </c>
      <c r="B3654" s="211"/>
      <c r="C3654" s="206" t="s">
        <v>228</v>
      </c>
      <c r="D3654" s="206" t="s">
        <v>839</v>
      </c>
      <c r="E3654" s="206" t="s">
        <v>229</v>
      </c>
      <c r="F3654" s="206"/>
      <c r="G3654" s="212">
        <v>10000</v>
      </c>
      <c r="H3654" s="206" t="s">
        <v>8</v>
      </c>
    </row>
    <row r="3655" spans="1:8" s="94" customFormat="1" ht="11.25" customHeight="1">
      <c r="A3655" s="205">
        <v>3650</v>
      </c>
      <c r="B3655" s="209"/>
      <c r="C3655" s="205" t="s">
        <v>228</v>
      </c>
      <c r="D3655" s="205" t="s">
        <v>839</v>
      </c>
      <c r="E3655" s="205" t="s">
        <v>229</v>
      </c>
      <c r="F3655" s="205"/>
      <c r="G3655" s="210">
        <v>10000</v>
      </c>
      <c r="H3655" s="205" t="s">
        <v>8</v>
      </c>
    </row>
    <row r="3656" spans="1:8" s="94" customFormat="1" ht="11.25" customHeight="1">
      <c r="A3656" s="206">
        <v>3651</v>
      </c>
      <c r="B3656" s="211"/>
      <c r="C3656" s="206" t="s">
        <v>228</v>
      </c>
      <c r="D3656" s="206" t="s">
        <v>819</v>
      </c>
      <c r="E3656" s="206" t="s">
        <v>229</v>
      </c>
      <c r="F3656" s="206"/>
      <c r="G3656" s="212">
        <v>20000</v>
      </c>
      <c r="H3656" s="206" t="s">
        <v>8</v>
      </c>
    </row>
    <row r="3657" spans="1:8" s="94" customFormat="1" ht="11.25" customHeight="1">
      <c r="A3657" s="205">
        <v>3652</v>
      </c>
      <c r="B3657" s="209"/>
      <c r="C3657" s="205" t="s">
        <v>228</v>
      </c>
      <c r="D3657" s="205" t="s">
        <v>825</v>
      </c>
      <c r="E3657" s="205" t="s">
        <v>229</v>
      </c>
      <c r="F3657" s="205" t="s">
        <v>1147</v>
      </c>
      <c r="G3657" s="210">
        <v>58000</v>
      </c>
      <c r="H3657" s="205" t="s">
        <v>8</v>
      </c>
    </row>
    <row r="3658" spans="1:8" s="94" customFormat="1" ht="11.25" customHeight="1">
      <c r="A3658" s="206">
        <v>3653</v>
      </c>
      <c r="B3658" s="211"/>
      <c r="C3658" s="206" t="s">
        <v>228</v>
      </c>
      <c r="D3658" s="206" t="s">
        <v>840</v>
      </c>
      <c r="E3658" s="206" t="s">
        <v>229</v>
      </c>
      <c r="F3658" s="206"/>
      <c r="G3658" s="212">
        <v>10000</v>
      </c>
      <c r="H3658" s="206" t="s">
        <v>8</v>
      </c>
    </row>
    <row r="3659" spans="1:8" s="94" customFormat="1" ht="11.25" customHeight="1">
      <c r="A3659" s="205">
        <v>3654</v>
      </c>
      <c r="B3659" s="209"/>
      <c r="C3659" s="205" t="s">
        <v>228</v>
      </c>
      <c r="D3659" s="205" t="s">
        <v>819</v>
      </c>
      <c r="E3659" s="205" t="s">
        <v>229</v>
      </c>
      <c r="F3659" s="205"/>
      <c r="G3659" s="210">
        <v>10000</v>
      </c>
      <c r="H3659" s="205" t="s">
        <v>8</v>
      </c>
    </row>
    <row r="3660" spans="1:8" s="94" customFormat="1" ht="11.25" customHeight="1">
      <c r="A3660" s="206">
        <v>3655</v>
      </c>
      <c r="B3660" s="211"/>
      <c r="C3660" s="206" t="s">
        <v>228</v>
      </c>
      <c r="D3660" s="206" t="s">
        <v>827</v>
      </c>
      <c r="E3660" s="206" t="s">
        <v>229</v>
      </c>
      <c r="F3660" s="206"/>
      <c r="G3660" s="212">
        <v>30000</v>
      </c>
      <c r="H3660" s="206" t="s">
        <v>8</v>
      </c>
    </row>
    <row r="3661" spans="1:8" s="94" customFormat="1" ht="11.25" customHeight="1">
      <c r="A3661" s="205">
        <v>3656</v>
      </c>
      <c r="B3661" s="209"/>
      <c r="C3661" s="205" t="s">
        <v>228</v>
      </c>
      <c r="D3661" s="205" t="s">
        <v>831</v>
      </c>
      <c r="E3661" s="205" t="s">
        <v>229</v>
      </c>
      <c r="F3661" s="205"/>
      <c r="G3661" s="210">
        <v>10000</v>
      </c>
      <c r="H3661" s="205" t="s">
        <v>8</v>
      </c>
    </row>
    <row r="3662" spans="1:8" s="94" customFormat="1" ht="11.25" customHeight="1">
      <c r="A3662" s="206">
        <v>3657</v>
      </c>
      <c r="B3662" s="211"/>
      <c r="C3662" s="206" t="s">
        <v>228</v>
      </c>
      <c r="D3662" s="206" t="s">
        <v>820</v>
      </c>
      <c r="E3662" s="206" t="s">
        <v>229</v>
      </c>
      <c r="F3662" s="206"/>
      <c r="G3662" s="212">
        <v>10000</v>
      </c>
      <c r="H3662" s="206" t="s">
        <v>8</v>
      </c>
    </row>
    <row r="3663" spans="1:8" s="94" customFormat="1" ht="11.25" customHeight="1">
      <c r="A3663" s="205">
        <v>3658</v>
      </c>
      <c r="B3663" s="209"/>
      <c r="C3663" s="205" t="s">
        <v>228</v>
      </c>
      <c r="D3663" s="205" t="s">
        <v>819</v>
      </c>
      <c r="E3663" s="205" t="s">
        <v>229</v>
      </c>
      <c r="F3663" s="205"/>
      <c r="G3663" s="210">
        <v>10000</v>
      </c>
      <c r="H3663" s="205" t="s">
        <v>8</v>
      </c>
    </row>
    <row r="3664" spans="1:8" s="94" customFormat="1" ht="11.25" customHeight="1">
      <c r="A3664" s="206">
        <v>3659</v>
      </c>
      <c r="B3664" s="211"/>
      <c r="C3664" s="206" t="s">
        <v>228</v>
      </c>
      <c r="D3664" s="206" t="s">
        <v>819</v>
      </c>
      <c r="E3664" s="206" t="s">
        <v>229</v>
      </c>
      <c r="F3664" s="206"/>
      <c r="G3664" s="212">
        <v>10000</v>
      </c>
      <c r="H3664" s="206" t="s">
        <v>8</v>
      </c>
    </row>
    <row r="3665" spans="1:8" s="94" customFormat="1" ht="11.25" customHeight="1">
      <c r="A3665" s="205">
        <v>3660</v>
      </c>
      <c r="B3665" s="209"/>
      <c r="C3665" s="205" t="s">
        <v>228</v>
      </c>
      <c r="D3665" s="205" t="s">
        <v>819</v>
      </c>
      <c r="E3665" s="205" t="s">
        <v>229</v>
      </c>
      <c r="F3665" s="205"/>
      <c r="G3665" s="210">
        <v>10000</v>
      </c>
      <c r="H3665" s="205" t="s">
        <v>8</v>
      </c>
    </row>
    <row r="3666" spans="1:8" s="94" customFormat="1" ht="11.25" customHeight="1">
      <c r="A3666" s="206">
        <v>3661</v>
      </c>
      <c r="B3666" s="211"/>
      <c r="C3666" s="206" t="s">
        <v>228</v>
      </c>
      <c r="D3666" s="206" t="s">
        <v>823</v>
      </c>
      <c r="E3666" s="206" t="s">
        <v>229</v>
      </c>
      <c r="F3666" s="206"/>
      <c r="G3666" s="212">
        <v>20000</v>
      </c>
      <c r="H3666" s="206" t="s">
        <v>8</v>
      </c>
    </row>
    <row r="3667" spans="1:8" s="94" customFormat="1" ht="11.25" customHeight="1">
      <c r="A3667" s="205">
        <v>3662</v>
      </c>
      <c r="B3667" s="209"/>
      <c r="C3667" s="205" t="s">
        <v>228</v>
      </c>
      <c r="D3667" s="205" t="s">
        <v>865</v>
      </c>
      <c r="E3667" s="205" t="s">
        <v>229</v>
      </c>
      <c r="F3667" s="205"/>
      <c r="G3667" s="210">
        <v>10000</v>
      </c>
      <c r="H3667" s="205" t="s">
        <v>8</v>
      </c>
    </row>
    <row r="3668" spans="1:8" s="94" customFormat="1" ht="11.25" customHeight="1">
      <c r="A3668" s="206">
        <v>3663</v>
      </c>
      <c r="B3668" s="211"/>
      <c r="C3668" s="206" t="s">
        <v>228</v>
      </c>
      <c r="D3668" s="206" t="s">
        <v>819</v>
      </c>
      <c r="E3668" s="206" t="s">
        <v>229</v>
      </c>
      <c r="F3668" s="206"/>
      <c r="G3668" s="212">
        <v>10000</v>
      </c>
      <c r="H3668" s="206" t="s">
        <v>8</v>
      </c>
    </row>
    <row r="3669" spans="1:8" s="94" customFormat="1" ht="11.25" customHeight="1">
      <c r="A3669" s="205">
        <v>3664</v>
      </c>
      <c r="B3669" s="209"/>
      <c r="C3669" s="205" t="s">
        <v>228</v>
      </c>
      <c r="D3669" s="205" t="s">
        <v>825</v>
      </c>
      <c r="E3669" s="205" t="s">
        <v>229</v>
      </c>
      <c r="F3669" s="205"/>
      <c r="G3669" s="210">
        <v>10000</v>
      </c>
      <c r="H3669" s="205" t="s">
        <v>8</v>
      </c>
    </row>
    <row r="3670" spans="1:8" s="94" customFormat="1" ht="11.25" customHeight="1">
      <c r="A3670" s="206">
        <v>3665</v>
      </c>
      <c r="B3670" s="211"/>
      <c r="C3670" s="206" t="s">
        <v>228</v>
      </c>
      <c r="D3670" s="206" t="s">
        <v>832</v>
      </c>
      <c r="E3670" s="206" t="s">
        <v>229</v>
      </c>
      <c r="F3670" s="206"/>
      <c r="G3670" s="212">
        <v>10000</v>
      </c>
      <c r="H3670" s="206" t="s">
        <v>8</v>
      </c>
    </row>
    <row r="3671" spans="1:8" s="94" customFormat="1" ht="11.25" customHeight="1">
      <c r="A3671" s="205">
        <v>3666</v>
      </c>
      <c r="B3671" s="209"/>
      <c r="C3671" s="205" t="s">
        <v>228</v>
      </c>
      <c r="D3671" s="205" t="s">
        <v>819</v>
      </c>
      <c r="E3671" s="205" t="s">
        <v>229</v>
      </c>
      <c r="F3671" s="205"/>
      <c r="G3671" s="210">
        <v>30000</v>
      </c>
      <c r="H3671" s="205" t="s">
        <v>8</v>
      </c>
    </row>
    <row r="3672" spans="1:8" s="94" customFormat="1" ht="11.25" customHeight="1">
      <c r="A3672" s="206">
        <v>3667</v>
      </c>
      <c r="B3672" s="211"/>
      <c r="C3672" s="206" t="s">
        <v>228</v>
      </c>
      <c r="D3672" s="206" t="s">
        <v>823</v>
      </c>
      <c r="E3672" s="206" t="s">
        <v>229</v>
      </c>
      <c r="F3672" s="206"/>
      <c r="G3672" s="212">
        <v>10000</v>
      </c>
      <c r="H3672" s="206" t="s">
        <v>8</v>
      </c>
    </row>
    <row r="3673" spans="1:8" s="94" customFormat="1" ht="11.25" customHeight="1">
      <c r="A3673" s="205">
        <v>3668</v>
      </c>
      <c r="B3673" s="209"/>
      <c r="C3673" s="205" t="s">
        <v>228</v>
      </c>
      <c r="D3673" s="205" t="s">
        <v>830</v>
      </c>
      <c r="E3673" s="205" t="s">
        <v>229</v>
      </c>
      <c r="F3673" s="205"/>
      <c r="G3673" s="210">
        <v>10000</v>
      </c>
      <c r="H3673" s="205" t="s">
        <v>8</v>
      </c>
    </row>
    <row r="3674" spans="1:8" s="94" customFormat="1" ht="11.25" customHeight="1">
      <c r="A3674" s="206">
        <v>3669</v>
      </c>
      <c r="B3674" s="211"/>
      <c r="C3674" s="206" t="s">
        <v>228</v>
      </c>
      <c r="D3674" s="206" t="s">
        <v>818</v>
      </c>
      <c r="E3674" s="206" t="s">
        <v>229</v>
      </c>
      <c r="F3674" s="206"/>
      <c r="G3674" s="212">
        <v>100000</v>
      </c>
      <c r="H3674" s="206" t="s">
        <v>7</v>
      </c>
    </row>
    <row r="3675" spans="1:8" s="94" customFormat="1" ht="11.25" customHeight="1">
      <c r="A3675" s="205">
        <v>3670</v>
      </c>
      <c r="B3675" s="209"/>
      <c r="C3675" s="205" t="s">
        <v>228</v>
      </c>
      <c r="D3675" s="205" t="s">
        <v>844</v>
      </c>
      <c r="E3675" s="205" t="s">
        <v>229</v>
      </c>
      <c r="F3675" s="205"/>
      <c r="G3675" s="210">
        <v>10000</v>
      </c>
      <c r="H3675" s="205" t="s">
        <v>8</v>
      </c>
    </row>
    <row r="3676" spans="1:8" s="94" customFormat="1" ht="11.25" customHeight="1">
      <c r="A3676" s="206">
        <v>3671</v>
      </c>
      <c r="B3676" s="211"/>
      <c r="C3676" s="206" t="s">
        <v>228</v>
      </c>
      <c r="D3676" s="206" t="s">
        <v>819</v>
      </c>
      <c r="E3676" s="206" t="s">
        <v>229</v>
      </c>
      <c r="F3676" s="206"/>
      <c r="G3676" s="212">
        <v>5000</v>
      </c>
      <c r="H3676" s="206" t="s">
        <v>8</v>
      </c>
    </row>
    <row r="3677" spans="1:8" s="94" customFormat="1" ht="11.25" customHeight="1">
      <c r="A3677" s="205">
        <v>3672</v>
      </c>
      <c r="B3677" s="209"/>
      <c r="C3677" s="205" t="s">
        <v>228</v>
      </c>
      <c r="D3677" s="205" t="s">
        <v>831</v>
      </c>
      <c r="E3677" s="205" t="s">
        <v>229</v>
      </c>
      <c r="F3677" s="205"/>
      <c r="G3677" s="210">
        <v>50000</v>
      </c>
      <c r="H3677" s="205" t="s">
        <v>8</v>
      </c>
    </row>
    <row r="3678" spans="1:8" s="94" customFormat="1" ht="11.25" customHeight="1">
      <c r="A3678" s="206">
        <v>3673</v>
      </c>
      <c r="B3678" s="211"/>
      <c r="C3678" s="206" t="s">
        <v>228</v>
      </c>
      <c r="D3678" s="206" t="s">
        <v>819</v>
      </c>
      <c r="E3678" s="206" t="s">
        <v>229</v>
      </c>
      <c r="F3678" s="206"/>
      <c r="G3678" s="212">
        <v>5000</v>
      </c>
      <c r="H3678" s="206" t="s">
        <v>8</v>
      </c>
    </row>
    <row r="3679" spans="1:8" s="94" customFormat="1" ht="11.25" customHeight="1">
      <c r="A3679" s="205">
        <v>3674</v>
      </c>
      <c r="B3679" s="209"/>
      <c r="C3679" s="205" t="s">
        <v>228</v>
      </c>
      <c r="D3679" s="205" t="s">
        <v>825</v>
      </c>
      <c r="E3679" s="205" t="s">
        <v>229</v>
      </c>
      <c r="F3679" s="205"/>
      <c r="G3679" s="210">
        <v>10000</v>
      </c>
      <c r="H3679" s="205" t="s">
        <v>8</v>
      </c>
    </row>
    <row r="3680" spans="1:8" s="94" customFormat="1" ht="11.25" customHeight="1">
      <c r="A3680" s="206">
        <v>3675</v>
      </c>
      <c r="B3680" s="211"/>
      <c r="C3680" s="206" t="s">
        <v>228</v>
      </c>
      <c r="D3680" s="206" t="s">
        <v>819</v>
      </c>
      <c r="E3680" s="206" t="s">
        <v>229</v>
      </c>
      <c r="F3680" s="206"/>
      <c r="G3680" s="212">
        <v>10000</v>
      </c>
      <c r="H3680" s="206" t="s">
        <v>8</v>
      </c>
    </row>
    <row r="3681" spans="1:8" s="94" customFormat="1" ht="11.25" customHeight="1">
      <c r="A3681" s="205">
        <v>3676</v>
      </c>
      <c r="B3681" s="209"/>
      <c r="C3681" s="205" t="s">
        <v>228</v>
      </c>
      <c r="D3681" s="205" t="s">
        <v>823</v>
      </c>
      <c r="E3681" s="205" t="s">
        <v>229</v>
      </c>
      <c r="F3681" s="205"/>
      <c r="G3681" s="210">
        <v>10000</v>
      </c>
      <c r="H3681" s="205" t="s">
        <v>8</v>
      </c>
    </row>
    <row r="3682" spans="1:8" s="94" customFormat="1" ht="11.25" customHeight="1">
      <c r="A3682" s="206">
        <v>3677</v>
      </c>
      <c r="B3682" s="211"/>
      <c r="C3682" s="206" t="s">
        <v>228</v>
      </c>
      <c r="D3682" s="206" t="s">
        <v>819</v>
      </c>
      <c r="E3682" s="206" t="s">
        <v>229</v>
      </c>
      <c r="F3682" s="206"/>
      <c r="G3682" s="212">
        <v>10000</v>
      </c>
      <c r="H3682" s="206" t="s">
        <v>8</v>
      </c>
    </row>
    <row r="3683" spans="1:8" s="94" customFormat="1" ht="11.25" customHeight="1">
      <c r="A3683" s="205">
        <v>3678</v>
      </c>
      <c r="B3683" s="209"/>
      <c r="C3683" s="205" t="s">
        <v>228</v>
      </c>
      <c r="D3683" s="205" t="s">
        <v>831</v>
      </c>
      <c r="E3683" s="205" t="s">
        <v>229</v>
      </c>
      <c r="F3683" s="205"/>
      <c r="G3683" s="210">
        <v>20000</v>
      </c>
      <c r="H3683" s="205" t="s">
        <v>8</v>
      </c>
    </row>
    <row r="3684" spans="1:8" s="94" customFormat="1" ht="11.25" customHeight="1">
      <c r="A3684" s="206">
        <v>3679</v>
      </c>
      <c r="B3684" s="211"/>
      <c r="C3684" s="206" t="s">
        <v>228</v>
      </c>
      <c r="D3684" s="206" t="s">
        <v>845</v>
      </c>
      <c r="E3684" s="206" t="s">
        <v>229</v>
      </c>
      <c r="F3684" s="206"/>
      <c r="G3684" s="212">
        <v>30000</v>
      </c>
      <c r="H3684" s="206" t="s">
        <v>8</v>
      </c>
    </row>
    <row r="3685" spans="1:8" s="94" customFormat="1" ht="11.25" customHeight="1">
      <c r="A3685" s="205">
        <v>3680</v>
      </c>
      <c r="B3685" s="209"/>
      <c r="C3685" s="205" t="s">
        <v>228</v>
      </c>
      <c r="D3685" s="205" t="s">
        <v>819</v>
      </c>
      <c r="E3685" s="205" t="s">
        <v>229</v>
      </c>
      <c r="F3685" s="205"/>
      <c r="G3685" s="210">
        <v>10000</v>
      </c>
      <c r="H3685" s="205" t="s">
        <v>8</v>
      </c>
    </row>
    <row r="3686" spans="1:8" s="94" customFormat="1" ht="11.25" customHeight="1">
      <c r="A3686" s="206">
        <v>3681</v>
      </c>
      <c r="B3686" s="211"/>
      <c r="C3686" s="206" t="s">
        <v>228</v>
      </c>
      <c r="D3686" s="206" t="s">
        <v>823</v>
      </c>
      <c r="E3686" s="206" t="s">
        <v>229</v>
      </c>
      <c r="F3686" s="206"/>
      <c r="G3686" s="212">
        <v>10000</v>
      </c>
      <c r="H3686" s="206" t="s">
        <v>8</v>
      </c>
    </row>
    <row r="3687" spans="1:8" s="94" customFormat="1" ht="11.25" customHeight="1">
      <c r="A3687" s="205">
        <v>3682</v>
      </c>
      <c r="B3687" s="209"/>
      <c r="C3687" s="205" t="s">
        <v>228</v>
      </c>
      <c r="D3687" s="205" t="s">
        <v>823</v>
      </c>
      <c r="E3687" s="205" t="s">
        <v>229</v>
      </c>
      <c r="F3687" s="205"/>
      <c r="G3687" s="210">
        <v>10000</v>
      </c>
      <c r="H3687" s="205" t="s">
        <v>8</v>
      </c>
    </row>
    <row r="3688" spans="1:8" s="94" customFormat="1" ht="11.25" customHeight="1">
      <c r="A3688" s="206">
        <v>3683</v>
      </c>
      <c r="B3688" s="211"/>
      <c r="C3688" s="206" t="s">
        <v>228</v>
      </c>
      <c r="D3688" s="206" t="s">
        <v>819</v>
      </c>
      <c r="E3688" s="206" t="s">
        <v>229</v>
      </c>
      <c r="F3688" s="206"/>
      <c r="G3688" s="212">
        <v>30000</v>
      </c>
      <c r="H3688" s="206" t="s">
        <v>8</v>
      </c>
    </row>
    <row r="3689" spans="1:8" s="94" customFormat="1" ht="11.25" customHeight="1">
      <c r="A3689" s="205">
        <v>3684</v>
      </c>
      <c r="B3689" s="209"/>
      <c r="C3689" s="205" t="s">
        <v>228</v>
      </c>
      <c r="D3689" s="205" t="s">
        <v>823</v>
      </c>
      <c r="E3689" s="205" t="s">
        <v>229</v>
      </c>
      <c r="F3689" s="205"/>
      <c r="G3689" s="210">
        <v>20000</v>
      </c>
      <c r="H3689" s="205" t="s">
        <v>8</v>
      </c>
    </row>
    <row r="3690" spans="1:8" s="94" customFormat="1" ht="11.25" customHeight="1">
      <c r="A3690" s="206">
        <v>3685</v>
      </c>
      <c r="B3690" s="211"/>
      <c r="C3690" s="206" t="s">
        <v>228</v>
      </c>
      <c r="D3690" s="206" t="s">
        <v>835</v>
      </c>
      <c r="E3690" s="206" t="s">
        <v>229</v>
      </c>
      <c r="F3690" s="206"/>
      <c r="G3690" s="212">
        <v>10000</v>
      </c>
      <c r="H3690" s="206" t="s">
        <v>8</v>
      </c>
    </row>
    <row r="3691" spans="1:8" s="94" customFormat="1" ht="11.25" customHeight="1">
      <c r="A3691" s="205">
        <v>3686</v>
      </c>
      <c r="B3691" s="209"/>
      <c r="C3691" s="205" t="s">
        <v>228</v>
      </c>
      <c r="D3691" s="205" t="s">
        <v>823</v>
      </c>
      <c r="E3691" s="205" t="s">
        <v>229</v>
      </c>
      <c r="F3691" s="205"/>
      <c r="G3691" s="210">
        <v>20000</v>
      </c>
      <c r="H3691" s="205" t="s">
        <v>8</v>
      </c>
    </row>
    <row r="3692" spans="1:8" s="94" customFormat="1" ht="11.25" customHeight="1">
      <c r="A3692" s="206">
        <v>3687</v>
      </c>
      <c r="B3692" s="211"/>
      <c r="C3692" s="206" t="s">
        <v>228</v>
      </c>
      <c r="D3692" s="206" t="s">
        <v>819</v>
      </c>
      <c r="E3692" s="206" t="s">
        <v>229</v>
      </c>
      <c r="F3692" s="206"/>
      <c r="G3692" s="212">
        <v>20000</v>
      </c>
      <c r="H3692" s="206" t="s">
        <v>8</v>
      </c>
    </row>
    <row r="3693" spans="1:8" s="94" customFormat="1" ht="11.25" customHeight="1">
      <c r="A3693" s="205">
        <v>3688</v>
      </c>
      <c r="B3693" s="209"/>
      <c r="C3693" s="205" t="s">
        <v>228</v>
      </c>
      <c r="D3693" s="205" t="s">
        <v>819</v>
      </c>
      <c r="E3693" s="205" t="s">
        <v>229</v>
      </c>
      <c r="F3693" s="205"/>
      <c r="G3693" s="210">
        <v>130000</v>
      </c>
      <c r="H3693" s="205" t="s">
        <v>8</v>
      </c>
    </row>
    <row r="3694" spans="1:8" s="94" customFormat="1" ht="11.25" customHeight="1">
      <c r="A3694" s="206">
        <v>3689</v>
      </c>
      <c r="B3694" s="211"/>
      <c r="C3694" s="206" t="s">
        <v>228</v>
      </c>
      <c r="D3694" s="206" t="s">
        <v>831</v>
      </c>
      <c r="E3694" s="206" t="s">
        <v>229</v>
      </c>
      <c r="F3694" s="206"/>
      <c r="G3694" s="212">
        <v>10000</v>
      </c>
      <c r="H3694" s="206" t="s">
        <v>8</v>
      </c>
    </row>
    <row r="3695" spans="1:8" s="94" customFormat="1" ht="11.25" customHeight="1">
      <c r="A3695" s="205">
        <v>3690</v>
      </c>
      <c r="B3695" s="209"/>
      <c r="C3695" s="205" t="s">
        <v>228</v>
      </c>
      <c r="D3695" s="205" t="s">
        <v>823</v>
      </c>
      <c r="E3695" s="205" t="s">
        <v>229</v>
      </c>
      <c r="F3695" s="205"/>
      <c r="G3695" s="210">
        <v>10000</v>
      </c>
      <c r="H3695" s="205" t="s">
        <v>8</v>
      </c>
    </row>
    <row r="3696" spans="1:8" s="94" customFormat="1" ht="11.25" customHeight="1">
      <c r="A3696" s="206">
        <v>3691</v>
      </c>
      <c r="B3696" s="211"/>
      <c r="C3696" s="206" t="s">
        <v>228</v>
      </c>
      <c r="D3696" s="206" t="s">
        <v>825</v>
      </c>
      <c r="E3696" s="206" t="s">
        <v>229</v>
      </c>
      <c r="F3696" s="206"/>
      <c r="G3696" s="212">
        <v>10000</v>
      </c>
      <c r="H3696" s="206" t="s">
        <v>8</v>
      </c>
    </row>
    <row r="3697" spans="1:8" s="94" customFormat="1" ht="11.25" customHeight="1">
      <c r="A3697" s="205">
        <v>3692</v>
      </c>
      <c r="B3697" s="209"/>
      <c r="C3697" s="205" t="s">
        <v>228</v>
      </c>
      <c r="D3697" s="205" t="s">
        <v>825</v>
      </c>
      <c r="E3697" s="205" t="s">
        <v>229</v>
      </c>
      <c r="F3697" s="205"/>
      <c r="G3697" s="210">
        <v>10000</v>
      </c>
      <c r="H3697" s="205" t="s">
        <v>8</v>
      </c>
    </row>
    <row r="3698" spans="1:8" s="94" customFormat="1" ht="11.25" customHeight="1">
      <c r="A3698" s="206">
        <v>3693</v>
      </c>
      <c r="B3698" s="211"/>
      <c r="C3698" s="206" t="s">
        <v>228</v>
      </c>
      <c r="D3698" s="206" t="s">
        <v>859</v>
      </c>
      <c r="E3698" s="206" t="s">
        <v>229</v>
      </c>
      <c r="F3698" s="206"/>
      <c r="G3698" s="212">
        <v>10000</v>
      </c>
      <c r="H3698" s="206" t="s">
        <v>8</v>
      </c>
    </row>
    <row r="3699" spans="1:8" s="94" customFormat="1" ht="11.25" customHeight="1">
      <c r="A3699" s="205">
        <v>3694</v>
      </c>
      <c r="B3699" s="209"/>
      <c r="C3699" s="205" t="s">
        <v>228</v>
      </c>
      <c r="D3699" s="205" t="s">
        <v>832</v>
      </c>
      <c r="E3699" s="205" t="s">
        <v>229</v>
      </c>
      <c r="F3699" s="205"/>
      <c r="G3699" s="210">
        <v>10000</v>
      </c>
      <c r="H3699" s="205" t="s">
        <v>8</v>
      </c>
    </row>
    <row r="3700" spans="1:8" s="94" customFormat="1" ht="11.25" customHeight="1">
      <c r="A3700" s="206">
        <v>3695</v>
      </c>
      <c r="B3700" s="211"/>
      <c r="C3700" s="206" t="s">
        <v>228</v>
      </c>
      <c r="D3700" s="206" t="s">
        <v>858</v>
      </c>
      <c r="E3700" s="206" t="s">
        <v>229</v>
      </c>
      <c r="F3700" s="206"/>
      <c r="G3700" s="212">
        <v>10000</v>
      </c>
      <c r="H3700" s="206" t="s">
        <v>8</v>
      </c>
    </row>
    <row r="3701" spans="1:8" s="94" customFormat="1" ht="11.25" customHeight="1">
      <c r="A3701" s="205">
        <v>3696</v>
      </c>
      <c r="B3701" s="209"/>
      <c r="C3701" s="205" t="s">
        <v>228</v>
      </c>
      <c r="D3701" s="205" t="s">
        <v>819</v>
      </c>
      <c r="E3701" s="205" t="s">
        <v>229</v>
      </c>
      <c r="F3701" s="205"/>
      <c r="G3701" s="210">
        <v>10000</v>
      </c>
      <c r="H3701" s="205" t="s">
        <v>8</v>
      </c>
    </row>
    <row r="3702" spans="1:8" s="94" customFormat="1" ht="11.25" customHeight="1">
      <c r="A3702" s="206">
        <v>3697</v>
      </c>
      <c r="B3702" s="211"/>
      <c r="C3702" s="206" t="s">
        <v>228</v>
      </c>
      <c r="D3702" s="206" t="s">
        <v>823</v>
      </c>
      <c r="E3702" s="206" t="s">
        <v>229</v>
      </c>
      <c r="F3702" s="206"/>
      <c r="G3702" s="212">
        <v>10000</v>
      </c>
      <c r="H3702" s="206" t="s">
        <v>8</v>
      </c>
    </row>
    <row r="3703" spans="1:8" s="94" customFormat="1" ht="11.25" customHeight="1">
      <c r="A3703" s="205">
        <v>3698</v>
      </c>
      <c r="B3703" s="209"/>
      <c r="C3703" s="205" t="s">
        <v>228</v>
      </c>
      <c r="D3703" s="205" t="s">
        <v>825</v>
      </c>
      <c r="E3703" s="205" t="s">
        <v>229</v>
      </c>
      <c r="F3703" s="205"/>
      <c r="G3703" s="210">
        <v>10000</v>
      </c>
      <c r="H3703" s="205" t="s">
        <v>8</v>
      </c>
    </row>
    <row r="3704" spans="1:8" s="94" customFormat="1" ht="11.25" customHeight="1">
      <c r="A3704" s="206">
        <v>3699</v>
      </c>
      <c r="B3704" s="211"/>
      <c r="C3704" s="206" t="s">
        <v>228</v>
      </c>
      <c r="D3704" s="206" t="s">
        <v>825</v>
      </c>
      <c r="E3704" s="206" t="s">
        <v>229</v>
      </c>
      <c r="F3704" s="206"/>
      <c r="G3704" s="212">
        <v>10000</v>
      </c>
      <c r="H3704" s="206" t="s">
        <v>8</v>
      </c>
    </row>
    <row r="3705" spans="1:8" s="94" customFormat="1" ht="11.25" customHeight="1">
      <c r="A3705" s="205">
        <v>3700</v>
      </c>
      <c r="B3705" s="209"/>
      <c r="C3705" s="205" t="s">
        <v>228</v>
      </c>
      <c r="D3705" s="205" t="s">
        <v>823</v>
      </c>
      <c r="E3705" s="205" t="s">
        <v>229</v>
      </c>
      <c r="F3705" s="205"/>
      <c r="G3705" s="210">
        <v>10000</v>
      </c>
      <c r="H3705" s="205" t="s">
        <v>8</v>
      </c>
    </row>
    <row r="3706" spans="1:8" s="94" customFormat="1" ht="11.25" customHeight="1">
      <c r="A3706" s="206">
        <v>3701</v>
      </c>
      <c r="B3706" s="211"/>
      <c r="C3706" s="206" t="s">
        <v>228</v>
      </c>
      <c r="D3706" s="206" t="s">
        <v>819</v>
      </c>
      <c r="E3706" s="206" t="s">
        <v>229</v>
      </c>
      <c r="F3706" s="206"/>
      <c r="G3706" s="212">
        <v>30000</v>
      </c>
      <c r="H3706" s="206" t="s">
        <v>8</v>
      </c>
    </row>
    <row r="3707" spans="1:8" s="94" customFormat="1" ht="11.25" customHeight="1">
      <c r="A3707" s="205">
        <v>3702</v>
      </c>
      <c r="B3707" s="209"/>
      <c r="C3707" s="205" t="s">
        <v>228</v>
      </c>
      <c r="D3707" s="205" t="s">
        <v>827</v>
      </c>
      <c r="E3707" s="205" t="s">
        <v>229</v>
      </c>
      <c r="F3707" s="205"/>
      <c r="G3707" s="210">
        <v>20000</v>
      </c>
      <c r="H3707" s="205" t="s">
        <v>8</v>
      </c>
    </row>
    <row r="3708" spans="1:8" s="94" customFormat="1" ht="11.25" customHeight="1">
      <c r="A3708" s="206">
        <v>3703</v>
      </c>
      <c r="B3708" s="211"/>
      <c r="C3708" s="206" t="s">
        <v>228</v>
      </c>
      <c r="D3708" s="206" t="s">
        <v>819</v>
      </c>
      <c r="E3708" s="206" t="s">
        <v>229</v>
      </c>
      <c r="F3708" s="206"/>
      <c r="G3708" s="212">
        <v>10000</v>
      </c>
      <c r="H3708" s="206" t="s">
        <v>8</v>
      </c>
    </row>
    <row r="3709" spans="1:8" s="94" customFormat="1" ht="11.25" customHeight="1">
      <c r="A3709" s="205">
        <v>3704</v>
      </c>
      <c r="B3709" s="205"/>
      <c r="C3709" s="205" t="s">
        <v>228</v>
      </c>
      <c r="D3709" s="205" t="s">
        <v>821</v>
      </c>
      <c r="E3709" s="205" t="s">
        <v>229</v>
      </c>
      <c r="F3709" s="205"/>
      <c r="G3709" s="210">
        <v>10000</v>
      </c>
      <c r="H3709" s="205" t="s">
        <v>8</v>
      </c>
    </row>
    <row r="3710" spans="1:8" s="94" customFormat="1" ht="11.25" customHeight="1">
      <c r="A3710" s="206">
        <v>3705</v>
      </c>
      <c r="B3710" s="213">
        <v>44525</v>
      </c>
      <c r="C3710" s="206" t="s">
        <v>228</v>
      </c>
      <c r="D3710" s="206" t="s">
        <v>838</v>
      </c>
      <c r="E3710" s="206" t="s">
        <v>229</v>
      </c>
      <c r="F3710" s="206"/>
      <c r="G3710" s="212">
        <v>50000</v>
      </c>
      <c r="H3710" s="206" t="s">
        <v>8</v>
      </c>
    </row>
    <row r="3711" spans="1:8" s="94" customFormat="1" ht="11.25" customHeight="1">
      <c r="A3711" s="205">
        <v>3706</v>
      </c>
      <c r="B3711" s="209"/>
      <c r="C3711" s="205" t="s">
        <v>228</v>
      </c>
      <c r="D3711" s="205" t="s">
        <v>848</v>
      </c>
      <c r="E3711" s="205" t="s">
        <v>229</v>
      </c>
      <c r="F3711" s="205"/>
      <c r="G3711" s="210">
        <v>10000</v>
      </c>
      <c r="H3711" s="205" t="s">
        <v>8</v>
      </c>
    </row>
    <row r="3712" spans="1:8" s="94" customFormat="1" ht="11.25" customHeight="1">
      <c r="A3712" s="206">
        <v>3707</v>
      </c>
      <c r="B3712" s="211"/>
      <c r="C3712" s="206" t="s">
        <v>228</v>
      </c>
      <c r="D3712" s="206" t="s">
        <v>837</v>
      </c>
      <c r="E3712" s="206" t="s">
        <v>229</v>
      </c>
      <c r="F3712" s="206"/>
      <c r="G3712" s="212">
        <v>10000</v>
      </c>
      <c r="H3712" s="206" t="s">
        <v>8</v>
      </c>
    </row>
    <row r="3713" spans="1:8" s="94" customFormat="1" ht="11.25" customHeight="1">
      <c r="A3713" s="205">
        <v>3708</v>
      </c>
      <c r="B3713" s="209"/>
      <c r="C3713" s="205" t="s">
        <v>228</v>
      </c>
      <c r="D3713" s="205" t="s">
        <v>863</v>
      </c>
      <c r="E3713" s="205" t="s">
        <v>229</v>
      </c>
      <c r="F3713" s="205"/>
      <c r="G3713" s="210">
        <v>150000</v>
      </c>
      <c r="H3713" s="205" t="s">
        <v>7</v>
      </c>
    </row>
    <row r="3714" spans="1:8" s="94" customFormat="1" ht="11.25" customHeight="1">
      <c r="A3714" s="206">
        <v>3709</v>
      </c>
      <c r="B3714" s="211"/>
      <c r="C3714" s="206" t="s">
        <v>228</v>
      </c>
      <c r="D3714" s="206" t="s">
        <v>853</v>
      </c>
      <c r="E3714" s="206" t="s">
        <v>232</v>
      </c>
      <c r="F3714" s="206"/>
      <c r="G3714" s="212">
        <v>100000</v>
      </c>
      <c r="H3714" s="206" t="s">
        <v>8</v>
      </c>
    </row>
    <row r="3715" spans="1:8" s="94" customFormat="1" ht="11.25" customHeight="1">
      <c r="A3715" s="205">
        <v>3710</v>
      </c>
      <c r="B3715" s="209"/>
      <c r="C3715" s="205" t="s">
        <v>228</v>
      </c>
      <c r="D3715" s="205" t="s">
        <v>1124</v>
      </c>
      <c r="E3715" s="205" t="s">
        <v>230</v>
      </c>
      <c r="F3715" s="205"/>
      <c r="G3715" s="210">
        <v>20000</v>
      </c>
      <c r="H3715" s="205" t="s">
        <v>8</v>
      </c>
    </row>
    <row r="3716" spans="1:8" s="94" customFormat="1" ht="11.25" customHeight="1">
      <c r="A3716" s="206">
        <v>3711</v>
      </c>
      <c r="B3716" s="211"/>
      <c r="C3716" s="206" t="s">
        <v>228</v>
      </c>
      <c r="D3716" s="206" t="s">
        <v>862</v>
      </c>
      <c r="E3716" s="206" t="s">
        <v>229</v>
      </c>
      <c r="F3716" s="206"/>
      <c r="G3716" s="212">
        <v>50000</v>
      </c>
      <c r="H3716" s="206" t="s">
        <v>8</v>
      </c>
    </row>
    <row r="3717" spans="1:8" s="94" customFormat="1" ht="11.25" customHeight="1">
      <c r="A3717" s="205">
        <v>3712</v>
      </c>
      <c r="B3717" s="209"/>
      <c r="C3717" s="205" t="s">
        <v>228</v>
      </c>
      <c r="D3717" s="205" t="s">
        <v>832</v>
      </c>
      <c r="E3717" s="205" t="s">
        <v>229</v>
      </c>
      <c r="F3717" s="205"/>
      <c r="G3717" s="210">
        <v>10000</v>
      </c>
      <c r="H3717" s="205" t="s">
        <v>8</v>
      </c>
    </row>
    <row r="3718" spans="1:8" s="94" customFormat="1" ht="11.25" customHeight="1">
      <c r="A3718" s="206">
        <v>3713</v>
      </c>
      <c r="B3718" s="206"/>
      <c r="C3718" s="206" t="s">
        <v>228</v>
      </c>
      <c r="D3718" s="206" t="s">
        <v>819</v>
      </c>
      <c r="E3718" s="206" t="s">
        <v>229</v>
      </c>
      <c r="F3718" s="206"/>
      <c r="G3718" s="212">
        <v>10000</v>
      </c>
      <c r="H3718" s="206" t="s">
        <v>8</v>
      </c>
    </row>
    <row r="3719" spans="1:8" s="94" customFormat="1" ht="11.25" customHeight="1">
      <c r="A3719" s="205">
        <v>3714</v>
      </c>
      <c r="B3719" s="214">
        <v>44526</v>
      </c>
      <c r="C3719" s="205" t="s">
        <v>228</v>
      </c>
      <c r="D3719" s="205" t="s">
        <v>819</v>
      </c>
      <c r="E3719" s="205" t="s">
        <v>229</v>
      </c>
      <c r="F3719" s="205"/>
      <c r="G3719" s="210">
        <v>20000</v>
      </c>
      <c r="H3719" s="205" t="s">
        <v>8</v>
      </c>
    </row>
    <row r="3720" spans="1:8" s="94" customFormat="1" ht="11.25" customHeight="1">
      <c r="A3720" s="206">
        <v>3715</v>
      </c>
      <c r="B3720" s="211"/>
      <c r="C3720" s="206" t="s">
        <v>228</v>
      </c>
      <c r="D3720" s="206" t="s">
        <v>842</v>
      </c>
      <c r="E3720" s="206" t="s">
        <v>229</v>
      </c>
      <c r="F3720" s="206"/>
      <c r="G3720" s="212">
        <v>50000</v>
      </c>
      <c r="H3720" s="206" t="s">
        <v>8</v>
      </c>
    </row>
    <row r="3721" spans="1:8" s="94" customFormat="1" ht="11.25" customHeight="1">
      <c r="A3721" s="205">
        <v>3716</v>
      </c>
      <c r="B3721" s="209"/>
      <c r="C3721" s="205" t="s">
        <v>228</v>
      </c>
      <c r="D3721" s="205" t="s">
        <v>823</v>
      </c>
      <c r="E3721" s="205" t="s">
        <v>229</v>
      </c>
      <c r="F3721" s="205"/>
      <c r="G3721" s="210">
        <v>50000</v>
      </c>
      <c r="H3721" s="205" t="s">
        <v>8</v>
      </c>
    </row>
    <row r="3722" spans="1:8" s="94" customFormat="1" ht="11.25" customHeight="1">
      <c r="A3722" s="206">
        <v>3717</v>
      </c>
      <c r="B3722" s="211"/>
      <c r="C3722" s="206" t="s">
        <v>228</v>
      </c>
      <c r="D3722" s="206" t="s">
        <v>820</v>
      </c>
      <c r="E3722" s="206" t="s">
        <v>229</v>
      </c>
      <c r="F3722" s="206"/>
      <c r="G3722" s="212">
        <v>10000</v>
      </c>
      <c r="H3722" s="206" t="s">
        <v>8</v>
      </c>
    </row>
    <row r="3723" spans="1:8" s="94" customFormat="1" ht="11.25" customHeight="1">
      <c r="A3723" s="205">
        <v>3718</v>
      </c>
      <c r="B3723" s="209"/>
      <c r="C3723" s="205" t="s">
        <v>228</v>
      </c>
      <c r="D3723" s="205" t="s">
        <v>847</v>
      </c>
      <c r="E3723" s="205" t="s">
        <v>229</v>
      </c>
      <c r="F3723" s="205"/>
      <c r="G3723" s="210">
        <v>10000</v>
      </c>
      <c r="H3723" s="205" t="s">
        <v>8</v>
      </c>
    </row>
    <row r="3724" spans="1:8" s="94" customFormat="1" ht="11.25" customHeight="1">
      <c r="A3724" s="206">
        <v>3719</v>
      </c>
      <c r="B3724" s="211"/>
      <c r="C3724" s="206" t="s">
        <v>228</v>
      </c>
      <c r="D3724" s="206" t="s">
        <v>831</v>
      </c>
      <c r="E3724" s="206" t="s">
        <v>229</v>
      </c>
      <c r="F3724" s="206"/>
      <c r="G3724" s="212">
        <v>60000</v>
      </c>
      <c r="H3724" s="206" t="s">
        <v>8</v>
      </c>
    </row>
    <row r="3725" spans="1:8" s="94" customFormat="1" ht="11.25" customHeight="1">
      <c r="A3725" s="205">
        <v>3720</v>
      </c>
      <c r="B3725" s="209"/>
      <c r="C3725" s="205" t="s">
        <v>228</v>
      </c>
      <c r="D3725" s="205" t="s">
        <v>832</v>
      </c>
      <c r="E3725" s="205" t="s">
        <v>229</v>
      </c>
      <c r="F3725" s="205"/>
      <c r="G3725" s="210">
        <v>30000</v>
      </c>
      <c r="H3725" s="205" t="s">
        <v>8</v>
      </c>
    </row>
    <row r="3726" spans="1:8" s="94" customFormat="1" ht="11.25" customHeight="1">
      <c r="A3726" s="206">
        <v>3721</v>
      </c>
      <c r="B3726" s="211"/>
      <c r="C3726" s="206" t="s">
        <v>228</v>
      </c>
      <c r="D3726" s="206" t="s">
        <v>844</v>
      </c>
      <c r="E3726" s="206" t="s">
        <v>229</v>
      </c>
      <c r="F3726" s="206"/>
      <c r="G3726" s="212">
        <v>30000</v>
      </c>
      <c r="H3726" s="206" t="s">
        <v>8</v>
      </c>
    </row>
    <row r="3727" spans="1:8" s="94" customFormat="1" ht="11.25" customHeight="1">
      <c r="A3727" s="205">
        <v>3722</v>
      </c>
      <c r="B3727" s="205"/>
      <c r="C3727" s="205" t="s">
        <v>228</v>
      </c>
      <c r="D3727" s="205" t="s">
        <v>839</v>
      </c>
      <c r="E3727" s="205" t="s">
        <v>229</v>
      </c>
      <c r="F3727" s="205"/>
      <c r="G3727" s="210">
        <v>10000</v>
      </c>
      <c r="H3727" s="205" t="s">
        <v>8</v>
      </c>
    </row>
    <row r="3728" spans="1:8" s="94" customFormat="1" ht="11.25" customHeight="1">
      <c r="A3728" s="206">
        <v>3723</v>
      </c>
      <c r="B3728" s="213">
        <v>44529</v>
      </c>
      <c r="C3728" s="206" t="s">
        <v>228</v>
      </c>
      <c r="D3728" s="206" t="s">
        <v>823</v>
      </c>
      <c r="E3728" s="206" t="s">
        <v>229</v>
      </c>
      <c r="F3728" s="206"/>
      <c r="G3728" s="212">
        <v>20000</v>
      </c>
      <c r="H3728" s="206" t="s">
        <v>8</v>
      </c>
    </row>
    <row r="3729" spans="1:8" s="94" customFormat="1" ht="11.25" customHeight="1">
      <c r="A3729" s="205">
        <v>3724</v>
      </c>
      <c r="B3729" s="209"/>
      <c r="C3729" s="205" t="s">
        <v>228</v>
      </c>
      <c r="D3729" s="205" t="s">
        <v>823</v>
      </c>
      <c r="E3729" s="205" t="s">
        <v>229</v>
      </c>
      <c r="F3729" s="205"/>
      <c r="G3729" s="210">
        <v>10000</v>
      </c>
      <c r="H3729" s="205" t="s">
        <v>8</v>
      </c>
    </row>
    <row r="3730" spans="1:8" s="94" customFormat="1" ht="11.25" customHeight="1">
      <c r="A3730" s="206">
        <v>3725</v>
      </c>
      <c r="B3730" s="211"/>
      <c r="C3730" s="206" t="s">
        <v>228</v>
      </c>
      <c r="D3730" s="206" t="s">
        <v>823</v>
      </c>
      <c r="E3730" s="206" t="s">
        <v>229</v>
      </c>
      <c r="F3730" s="206"/>
      <c r="G3730" s="212">
        <v>10000</v>
      </c>
      <c r="H3730" s="206" t="s">
        <v>8</v>
      </c>
    </row>
    <row r="3731" spans="1:8" s="94" customFormat="1" ht="11.25" customHeight="1">
      <c r="A3731" s="205">
        <v>3726</v>
      </c>
      <c r="B3731" s="209"/>
      <c r="C3731" s="205" t="s">
        <v>228</v>
      </c>
      <c r="D3731" s="205" t="s">
        <v>823</v>
      </c>
      <c r="E3731" s="205" t="s">
        <v>229</v>
      </c>
      <c r="F3731" s="205"/>
      <c r="G3731" s="210">
        <v>10000</v>
      </c>
      <c r="H3731" s="205" t="s">
        <v>8</v>
      </c>
    </row>
    <row r="3732" spans="1:8" s="94" customFormat="1" ht="11.25" customHeight="1">
      <c r="A3732" s="206">
        <v>3727</v>
      </c>
      <c r="B3732" s="211"/>
      <c r="C3732" s="206" t="s">
        <v>228</v>
      </c>
      <c r="D3732" s="206" t="s">
        <v>835</v>
      </c>
      <c r="E3732" s="206" t="s">
        <v>229</v>
      </c>
      <c r="F3732" s="206"/>
      <c r="G3732" s="212">
        <v>10000</v>
      </c>
      <c r="H3732" s="206" t="s">
        <v>8</v>
      </c>
    </row>
    <row r="3733" spans="1:8" s="94" customFormat="1" ht="11.25" customHeight="1">
      <c r="A3733" s="205">
        <v>3728</v>
      </c>
      <c r="B3733" s="209"/>
      <c r="C3733" s="205" t="s">
        <v>228</v>
      </c>
      <c r="D3733" s="205" t="s">
        <v>828</v>
      </c>
      <c r="E3733" s="205" t="s">
        <v>229</v>
      </c>
      <c r="F3733" s="205"/>
      <c r="G3733" s="210">
        <v>10000</v>
      </c>
      <c r="H3733" s="205" t="s">
        <v>8</v>
      </c>
    </row>
    <row r="3734" spans="1:8" s="94" customFormat="1" ht="11.25" customHeight="1">
      <c r="A3734" s="206">
        <v>3729</v>
      </c>
      <c r="B3734" s="211"/>
      <c r="C3734" s="206" t="s">
        <v>228</v>
      </c>
      <c r="D3734" s="206" t="s">
        <v>827</v>
      </c>
      <c r="E3734" s="206" t="s">
        <v>229</v>
      </c>
      <c r="F3734" s="206"/>
      <c r="G3734" s="212">
        <v>20000</v>
      </c>
      <c r="H3734" s="206" t="s">
        <v>8</v>
      </c>
    </row>
    <row r="3735" spans="1:8" s="94" customFormat="1" ht="11.25" customHeight="1">
      <c r="A3735" s="205">
        <v>3730</v>
      </c>
      <c r="B3735" s="209"/>
      <c r="C3735" s="205" t="s">
        <v>228</v>
      </c>
      <c r="D3735" s="205" t="s">
        <v>1131</v>
      </c>
      <c r="E3735" s="205" t="s">
        <v>229</v>
      </c>
      <c r="F3735" s="205"/>
      <c r="G3735" s="210">
        <v>20000</v>
      </c>
      <c r="H3735" s="205" t="s">
        <v>8</v>
      </c>
    </row>
    <row r="3736" spans="1:8" s="94" customFormat="1" ht="11.25" customHeight="1">
      <c r="A3736" s="206">
        <v>3731</v>
      </c>
      <c r="B3736" s="211"/>
      <c r="C3736" s="206" t="s">
        <v>228</v>
      </c>
      <c r="D3736" s="206" t="s">
        <v>823</v>
      </c>
      <c r="E3736" s="206" t="s">
        <v>229</v>
      </c>
      <c r="F3736" s="206"/>
      <c r="G3736" s="212">
        <v>10000</v>
      </c>
      <c r="H3736" s="206" t="s">
        <v>8</v>
      </c>
    </row>
    <row r="3737" spans="1:8" s="94" customFormat="1" ht="11.25" customHeight="1">
      <c r="A3737" s="205">
        <v>3732</v>
      </c>
      <c r="B3737" s="209"/>
      <c r="C3737" s="205" t="s">
        <v>228</v>
      </c>
      <c r="D3737" s="205" t="s">
        <v>830</v>
      </c>
      <c r="E3737" s="205" t="s">
        <v>229</v>
      </c>
      <c r="F3737" s="205"/>
      <c r="G3737" s="210">
        <v>10000</v>
      </c>
      <c r="H3737" s="205" t="s">
        <v>8</v>
      </c>
    </row>
    <row r="3738" spans="1:8" s="94" customFormat="1" ht="11.25" customHeight="1">
      <c r="A3738" s="206">
        <v>3733</v>
      </c>
      <c r="B3738" s="211"/>
      <c r="C3738" s="206" t="s">
        <v>228</v>
      </c>
      <c r="D3738" s="206" t="s">
        <v>819</v>
      </c>
      <c r="E3738" s="206" t="s">
        <v>229</v>
      </c>
      <c r="F3738" s="206"/>
      <c r="G3738" s="212">
        <v>30000</v>
      </c>
      <c r="H3738" s="206" t="s">
        <v>8</v>
      </c>
    </row>
    <row r="3739" spans="1:8" s="94" customFormat="1" ht="11.25" customHeight="1">
      <c r="A3739" s="205">
        <v>3734</v>
      </c>
      <c r="B3739" s="209"/>
      <c r="C3739" s="205" t="s">
        <v>228</v>
      </c>
      <c r="D3739" s="205" t="s">
        <v>827</v>
      </c>
      <c r="E3739" s="205" t="s">
        <v>229</v>
      </c>
      <c r="F3739" s="205"/>
      <c r="G3739" s="210">
        <v>20000</v>
      </c>
      <c r="H3739" s="205" t="s">
        <v>8</v>
      </c>
    </row>
    <row r="3740" spans="1:8" s="94" customFormat="1" ht="11.25" customHeight="1">
      <c r="A3740" s="206">
        <v>3735</v>
      </c>
      <c r="B3740" s="211"/>
      <c r="C3740" s="206" t="s">
        <v>228</v>
      </c>
      <c r="D3740" s="206" t="s">
        <v>819</v>
      </c>
      <c r="E3740" s="206" t="s">
        <v>229</v>
      </c>
      <c r="F3740" s="206"/>
      <c r="G3740" s="212">
        <v>30000</v>
      </c>
      <c r="H3740" s="206" t="s">
        <v>8</v>
      </c>
    </row>
    <row r="3741" spans="1:8" s="94" customFormat="1" ht="11.25" customHeight="1">
      <c r="A3741" s="205">
        <v>3736</v>
      </c>
      <c r="B3741" s="209"/>
      <c r="C3741" s="205" t="s">
        <v>228</v>
      </c>
      <c r="D3741" s="205" t="s">
        <v>865</v>
      </c>
      <c r="E3741" s="205" t="s">
        <v>229</v>
      </c>
      <c r="F3741" s="205"/>
      <c r="G3741" s="210">
        <v>30000</v>
      </c>
      <c r="H3741" s="205" t="s">
        <v>8</v>
      </c>
    </row>
    <row r="3742" spans="1:8" s="94" customFormat="1" ht="11.25" customHeight="1">
      <c r="A3742" s="206">
        <v>3737</v>
      </c>
      <c r="B3742" s="211"/>
      <c r="C3742" s="206" t="s">
        <v>228</v>
      </c>
      <c r="D3742" s="206" t="s">
        <v>846</v>
      </c>
      <c r="E3742" s="206" t="s">
        <v>229</v>
      </c>
      <c r="F3742" s="206"/>
      <c r="G3742" s="212">
        <v>10000</v>
      </c>
      <c r="H3742" s="206" t="s">
        <v>8</v>
      </c>
    </row>
    <row r="3743" spans="1:8" s="94" customFormat="1" ht="11.25" customHeight="1">
      <c r="A3743" s="205">
        <v>3738</v>
      </c>
      <c r="B3743" s="209"/>
      <c r="C3743" s="205" t="s">
        <v>228</v>
      </c>
      <c r="D3743" s="205" t="s">
        <v>835</v>
      </c>
      <c r="E3743" s="205" t="s">
        <v>229</v>
      </c>
      <c r="F3743" s="205"/>
      <c r="G3743" s="210">
        <v>10000</v>
      </c>
      <c r="H3743" s="205" t="s">
        <v>8</v>
      </c>
    </row>
    <row r="3744" spans="1:8" s="94" customFormat="1" ht="11.25" customHeight="1">
      <c r="A3744" s="206">
        <v>3739</v>
      </c>
      <c r="B3744" s="211"/>
      <c r="C3744" s="206" t="s">
        <v>228</v>
      </c>
      <c r="D3744" s="206" t="s">
        <v>829</v>
      </c>
      <c r="E3744" s="206" t="s">
        <v>229</v>
      </c>
      <c r="F3744" s="206"/>
      <c r="G3744" s="212">
        <v>20000</v>
      </c>
      <c r="H3744" s="206" t="s">
        <v>8</v>
      </c>
    </row>
    <row r="3745" spans="1:8" s="94" customFormat="1" ht="11.25" customHeight="1">
      <c r="A3745" s="205">
        <v>3740</v>
      </c>
      <c r="B3745" s="209"/>
      <c r="C3745" s="205" t="s">
        <v>228</v>
      </c>
      <c r="D3745" s="205" t="s">
        <v>819</v>
      </c>
      <c r="E3745" s="205" t="s">
        <v>229</v>
      </c>
      <c r="F3745" s="205"/>
      <c r="G3745" s="210">
        <v>10000</v>
      </c>
      <c r="H3745" s="205" t="s">
        <v>8</v>
      </c>
    </row>
    <row r="3746" spans="1:8" s="94" customFormat="1" ht="11.25" customHeight="1">
      <c r="A3746" s="206">
        <v>3741</v>
      </c>
      <c r="B3746" s="211"/>
      <c r="C3746" s="206" t="s">
        <v>228</v>
      </c>
      <c r="D3746" s="206" t="s">
        <v>848</v>
      </c>
      <c r="E3746" s="206" t="s">
        <v>229</v>
      </c>
      <c r="F3746" s="206"/>
      <c r="G3746" s="212">
        <v>10000</v>
      </c>
      <c r="H3746" s="206" t="s">
        <v>8</v>
      </c>
    </row>
    <row r="3747" spans="1:8" s="94" customFormat="1" ht="11.25" customHeight="1">
      <c r="A3747" s="205">
        <v>3742</v>
      </c>
      <c r="B3747" s="209"/>
      <c r="C3747" s="205" t="s">
        <v>228</v>
      </c>
      <c r="D3747" s="205" t="s">
        <v>823</v>
      </c>
      <c r="E3747" s="205" t="s">
        <v>229</v>
      </c>
      <c r="F3747" s="205"/>
      <c r="G3747" s="210">
        <v>30000</v>
      </c>
      <c r="H3747" s="205" t="s">
        <v>8</v>
      </c>
    </row>
    <row r="3748" spans="1:8" s="94" customFormat="1" ht="11.25" customHeight="1">
      <c r="A3748" s="206">
        <v>3743</v>
      </c>
      <c r="B3748" s="211"/>
      <c r="C3748" s="206" t="s">
        <v>228</v>
      </c>
      <c r="D3748" s="206" t="s">
        <v>839</v>
      </c>
      <c r="E3748" s="206" t="s">
        <v>229</v>
      </c>
      <c r="F3748" s="206"/>
      <c r="G3748" s="212">
        <v>10000</v>
      </c>
      <c r="H3748" s="206" t="s">
        <v>8</v>
      </c>
    </row>
    <row r="3749" spans="1:8" s="94" customFormat="1" ht="11.25" customHeight="1">
      <c r="A3749" s="205">
        <v>3744</v>
      </c>
      <c r="B3749" s="209"/>
      <c r="C3749" s="205" t="s">
        <v>228</v>
      </c>
      <c r="D3749" s="205" t="s">
        <v>823</v>
      </c>
      <c r="E3749" s="205" t="s">
        <v>229</v>
      </c>
      <c r="F3749" s="205"/>
      <c r="G3749" s="210">
        <v>50000</v>
      </c>
      <c r="H3749" s="205" t="s">
        <v>8</v>
      </c>
    </row>
    <row r="3750" spans="1:8" s="94" customFormat="1" ht="11.25" customHeight="1">
      <c r="A3750" s="206">
        <v>3745</v>
      </c>
      <c r="B3750" s="211"/>
      <c r="C3750" s="206" t="s">
        <v>228</v>
      </c>
      <c r="D3750" s="206" t="s">
        <v>831</v>
      </c>
      <c r="E3750" s="206" t="s">
        <v>229</v>
      </c>
      <c r="F3750" s="206"/>
      <c r="G3750" s="212">
        <v>100000</v>
      </c>
      <c r="H3750" s="206" t="s">
        <v>8</v>
      </c>
    </row>
    <row r="3751" spans="1:8" s="94" customFormat="1" ht="11.25" customHeight="1">
      <c r="A3751" s="205">
        <v>3746</v>
      </c>
      <c r="B3751" s="209"/>
      <c r="C3751" s="205" t="s">
        <v>228</v>
      </c>
      <c r="D3751" s="205" t="s">
        <v>819</v>
      </c>
      <c r="E3751" s="205" t="s">
        <v>229</v>
      </c>
      <c r="F3751" s="205"/>
      <c r="G3751" s="210">
        <v>30000</v>
      </c>
      <c r="H3751" s="205" t="s">
        <v>8</v>
      </c>
    </row>
    <row r="3752" spans="1:8" s="94" customFormat="1" ht="11.25" customHeight="1">
      <c r="A3752" s="206">
        <v>3747</v>
      </c>
      <c r="B3752" s="211"/>
      <c r="C3752" s="206" t="s">
        <v>228</v>
      </c>
      <c r="D3752" s="206" t="s">
        <v>820</v>
      </c>
      <c r="E3752" s="206" t="s">
        <v>229</v>
      </c>
      <c r="F3752" s="206"/>
      <c r="G3752" s="212">
        <v>15000</v>
      </c>
      <c r="H3752" s="206" t="s">
        <v>8</v>
      </c>
    </row>
    <row r="3753" spans="1:8" s="94" customFormat="1" ht="11.25" customHeight="1">
      <c r="A3753" s="205">
        <v>3748</v>
      </c>
      <c r="B3753" s="209"/>
      <c r="C3753" s="205" t="s">
        <v>228</v>
      </c>
      <c r="D3753" s="205" t="s">
        <v>829</v>
      </c>
      <c r="E3753" s="205" t="s">
        <v>229</v>
      </c>
      <c r="F3753" s="205"/>
      <c r="G3753" s="210">
        <v>20000</v>
      </c>
      <c r="H3753" s="205" t="s">
        <v>8</v>
      </c>
    </row>
    <row r="3754" spans="1:8" s="94" customFormat="1" ht="11.25" customHeight="1">
      <c r="A3754" s="206">
        <v>3749</v>
      </c>
      <c r="B3754" s="211"/>
      <c r="C3754" s="206" t="s">
        <v>228</v>
      </c>
      <c r="D3754" s="206" t="s">
        <v>845</v>
      </c>
      <c r="E3754" s="206" t="s">
        <v>229</v>
      </c>
      <c r="F3754" s="206"/>
      <c r="G3754" s="212">
        <v>5000</v>
      </c>
      <c r="H3754" s="206" t="s">
        <v>8</v>
      </c>
    </row>
    <row r="3755" spans="1:8" s="94" customFormat="1" ht="11.25" customHeight="1">
      <c r="A3755" s="205">
        <v>3750</v>
      </c>
      <c r="B3755" s="209"/>
      <c r="C3755" s="205" t="s">
        <v>228</v>
      </c>
      <c r="D3755" s="205" t="s">
        <v>819</v>
      </c>
      <c r="E3755" s="205" t="s">
        <v>229</v>
      </c>
      <c r="F3755" s="205" t="s">
        <v>734</v>
      </c>
      <c r="G3755" s="210">
        <v>50000</v>
      </c>
      <c r="H3755" s="205" t="s">
        <v>7</v>
      </c>
    </row>
    <row r="3756" spans="1:8" s="94" customFormat="1" ht="11.25" customHeight="1">
      <c r="A3756" s="206">
        <v>3751</v>
      </c>
      <c r="B3756" s="211"/>
      <c r="C3756" s="206" t="s">
        <v>228</v>
      </c>
      <c r="D3756" s="206" t="s">
        <v>820</v>
      </c>
      <c r="E3756" s="206" t="s">
        <v>229</v>
      </c>
      <c r="F3756" s="206"/>
      <c r="G3756" s="212">
        <v>10000</v>
      </c>
      <c r="H3756" s="206" t="s">
        <v>8</v>
      </c>
    </row>
    <row r="3757" spans="1:8" s="94" customFormat="1" ht="11.25" customHeight="1">
      <c r="A3757" s="205">
        <v>3752</v>
      </c>
      <c r="B3757" s="209"/>
      <c r="C3757" s="205" t="s">
        <v>228</v>
      </c>
      <c r="D3757" s="205" t="s">
        <v>848</v>
      </c>
      <c r="E3757" s="205" t="s">
        <v>229</v>
      </c>
      <c r="F3757" s="205"/>
      <c r="G3757" s="210">
        <v>10000</v>
      </c>
      <c r="H3757" s="205" t="s">
        <v>8</v>
      </c>
    </row>
    <row r="3758" spans="1:8" s="94" customFormat="1" ht="11.25" customHeight="1">
      <c r="A3758" s="206">
        <v>3753</v>
      </c>
      <c r="B3758" s="211"/>
      <c r="C3758" s="206" t="s">
        <v>228</v>
      </c>
      <c r="D3758" s="206" t="s">
        <v>844</v>
      </c>
      <c r="E3758" s="206" t="s">
        <v>229</v>
      </c>
      <c r="F3758" s="206"/>
      <c r="G3758" s="212">
        <v>10000</v>
      </c>
      <c r="H3758" s="206" t="s">
        <v>8</v>
      </c>
    </row>
    <row r="3759" spans="1:8" s="94" customFormat="1" ht="11.25" customHeight="1">
      <c r="A3759" s="205">
        <v>3754</v>
      </c>
      <c r="B3759" s="209"/>
      <c r="C3759" s="205" t="s">
        <v>228</v>
      </c>
      <c r="D3759" s="205" t="s">
        <v>822</v>
      </c>
      <c r="E3759" s="205" t="s">
        <v>229</v>
      </c>
      <c r="F3759" s="205"/>
      <c r="G3759" s="210">
        <v>10000</v>
      </c>
      <c r="H3759" s="205" t="s">
        <v>8</v>
      </c>
    </row>
    <row r="3760" spans="1:8" s="94" customFormat="1" ht="11.25" customHeight="1">
      <c r="A3760" s="206">
        <v>3755</v>
      </c>
      <c r="B3760" s="211"/>
      <c r="C3760" s="206" t="s">
        <v>228</v>
      </c>
      <c r="D3760" s="206" t="s">
        <v>831</v>
      </c>
      <c r="E3760" s="206" t="s">
        <v>229</v>
      </c>
      <c r="F3760" s="206"/>
      <c r="G3760" s="212">
        <v>10000</v>
      </c>
      <c r="H3760" s="206" t="s">
        <v>8</v>
      </c>
    </row>
    <row r="3761" spans="1:8" s="94" customFormat="1" ht="11.25" customHeight="1">
      <c r="A3761" s="205">
        <v>3756</v>
      </c>
      <c r="B3761" s="209"/>
      <c r="C3761" s="205" t="s">
        <v>228</v>
      </c>
      <c r="D3761" s="205" t="s">
        <v>819</v>
      </c>
      <c r="E3761" s="205" t="s">
        <v>229</v>
      </c>
      <c r="F3761" s="205"/>
      <c r="G3761" s="210">
        <v>20000</v>
      </c>
      <c r="H3761" s="205" t="s">
        <v>8</v>
      </c>
    </row>
    <row r="3762" spans="1:8" s="94" customFormat="1" ht="11.25" customHeight="1">
      <c r="A3762" s="206">
        <v>3757</v>
      </c>
      <c r="B3762" s="211"/>
      <c r="C3762" s="206" t="s">
        <v>228</v>
      </c>
      <c r="D3762" s="206" t="s">
        <v>838</v>
      </c>
      <c r="E3762" s="206" t="s">
        <v>229</v>
      </c>
      <c r="F3762" s="206"/>
      <c r="G3762" s="212">
        <v>10000</v>
      </c>
      <c r="H3762" s="206" t="s">
        <v>8</v>
      </c>
    </row>
    <row r="3763" spans="1:8" s="94" customFormat="1" ht="11.25" customHeight="1">
      <c r="A3763" s="205">
        <v>3758</v>
      </c>
      <c r="B3763" s="209"/>
      <c r="C3763" s="205" t="s">
        <v>228</v>
      </c>
      <c r="D3763" s="205" t="s">
        <v>867</v>
      </c>
      <c r="E3763" s="205" t="s">
        <v>229</v>
      </c>
      <c r="F3763" s="205"/>
      <c r="G3763" s="210">
        <v>30000</v>
      </c>
      <c r="H3763" s="205" t="s">
        <v>8</v>
      </c>
    </row>
    <row r="3764" spans="1:8" s="94" customFormat="1" ht="11.25" customHeight="1">
      <c r="A3764" s="206">
        <v>3759</v>
      </c>
      <c r="B3764" s="211"/>
      <c r="C3764" s="206" t="s">
        <v>228</v>
      </c>
      <c r="D3764" s="206" t="s">
        <v>823</v>
      </c>
      <c r="E3764" s="206" t="s">
        <v>229</v>
      </c>
      <c r="F3764" s="206"/>
      <c r="G3764" s="212">
        <v>50000</v>
      </c>
      <c r="H3764" s="206" t="s">
        <v>7</v>
      </c>
    </row>
    <row r="3765" spans="1:8" s="94" customFormat="1" ht="11.25" customHeight="1">
      <c r="A3765" s="205">
        <v>3760</v>
      </c>
      <c r="B3765" s="209"/>
      <c r="C3765" s="205" t="s">
        <v>228</v>
      </c>
      <c r="D3765" s="205" t="s">
        <v>819</v>
      </c>
      <c r="E3765" s="205" t="s">
        <v>229</v>
      </c>
      <c r="F3765" s="205"/>
      <c r="G3765" s="210">
        <v>10000</v>
      </c>
      <c r="H3765" s="205" t="s">
        <v>8</v>
      </c>
    </row>
    <row r="3766" spans="1:8" s="94" customFormat="1" ht="11.25" customHeight="1">
      <c r="A3766" s="206">
        <v>3761</v>
      </c>
      <c r="B3766" s="211"/>
      <c r="C3766" s="206" t="s">
        <v>228</v>
      </c>
      <c r="D3766" s="206" t="s">
        <v>898</v>
      </c>
      <c r="E3766" s="206" t="s">
        <v>229</v>
      </c>
      <c r="F3766" s="206"/>
      <c r="G3766" s="212">
        <v>30000</v>
      </c>
      <c r="H3766" s="206" t="s">
        <v>8</v>
      </c>
    </row>
    <row r="3767" spans="1:8" s="94" customFormat="1" ht="11.25" customHeight="1">
      <c r="A3767" s="205">
        <v>3762</v>
      </c>
      <c r="B3767" s="209"/>
      <c r="C3767" s="205" t="s">
        <v>228</v>
      </c>
      <c r="D3767" s="205" t="s">
        <v>823</v>
      </c>
      <c r="E3767" s="205" t="s">
        <v>229</v>
      </c>
      <c r="F3767" s="205"/>
      <c r="G3767" s="210">
        <v>10000</v>
      </c>
      <c r="H3767" s="205" t="s">
        <v>8</v>
      </c>
    </row>
    <row r="3768" spans="1:8" s="94" customFormat="1" ht="11.25" customHeight="1">
      <c r="A3768" s="206">
        <v>3763</v>
      </c>
      <c r="B3768" s="211"/>
      <c r="C3768" s="206" t="s">
        <v>228</v>
      </c>
      <c r="D3768" s="206" t="s">
        <v>866</v>
      </c>
      <c r="E3768" s="206" t="s">
        <v>229</v>
      </c>
      <c r="F3768" s="206"/>
      <c r="G3768" s="212">
        <v>50000</v>
      </c>
      <c r="H3768" s="206" t="s">
        <v>8</v>
      </c>
    </row>
    <row r="3769" spans="1:8" s="94" customFormat="1" ht="11.25" customHeight="1">
      <c r="A3769" s="205">
        <v>3764</v>
      </c>
      <c r="B3769" s="209"/>
      <c r="C3769" s="205" t="s">
        <v>228</v>
      </c>
      <c r="D3769" s="205" t="s">
        <v>845</v>
      </c>
      <c r="E3769" s="205" t="s">
        <v>229</v>
      </c>
      <c r="F3769" s="205"/>
      <c r="G3769" s="210">
        <v>20000</v>
      </c>
      <c r="H3769" s="205" t="s">
        <v>8</v>
      </c>
    </row>
    <row r="3770" spans="1:8" s="94" customFormat="1" ht="11.25" customHeight="1">
      <c r="A3770" s="206">
        <v>3765</v>
      </c>
      <c r="B3770" s="211"/>
      <c r="C3770" s="206" t="s">
        <v>228</v>
      </c>
      <c r="D3770" s="206" t="s">
        <v>831</v>
      </c>
      <c r="E3770" s="206" t="s">
        <v>229</v>
      </c>
      <c r="F3770" s="206"/>
      <c r="G3770" s="212">
        <v>10000</v>
      </c>
      <c r="H3770" s="206" t="s">
        <v>8</v>
      </c>
    </row>
    <row r="3771" spans="1:8" s="94" customFormat="1" ht="11.25" customHeight="1">
      <c r="A3771" s="205">
        <v>3766</v>
      </c>
      <c r="B3771" s="209"/>
      <c r="C3771" s="205" t="s">
        <v>228</v>
      </c>
      <c r="D3771" s="205" t="s">
        <v>823</v>
      </c>
      <c r="E3771" s="205" t="s">
        <v>229</v>
      </c>
      <c r="F3771" s="205"/>
      <c r="G3771" s="210">
        <v>10000</v>
      </c>
      <c r="H3771" s="205" t="s">
        <v>8</v>
      </c>
    </row>
    <row r="3772" spans="1:8" s="94" customFormat="1" ht="11.25" customHeight="1">
      <c r="A3772" s="206">
        <v>3767</v>
      </c>
      <c r="B3772" s="211"/>
      <c r="C3772" s="206" t="s">
        <v>228</v>
      </c>
      <c r="D3772" s="206" t="s">
        <v>823</v>
      </c>
      <c r="E3772" s="206" t="s">
        <v>229</v>
      </c>
      <c r="F3772" s="206" t="s">
        <v>734</v>
      </c>
      <c r="G3772" s="212">
        <v>50000</v>
      </c>
      <c r="H3772" s="206" t="s">
        <v>7</v>
      </c>
    </row>
    <row r="3773" spans="1:8" s="94" customFormat="1" ht="11.25" customHeight="1">
      <c r="A3773" s="205">
        <v>3768</v>
      </c>
      <c r="B3773" s="209"/>
      <c r="C3773" s="205" t="s">
        <v>228</v>
      </c>
      <c r="D3773" s="205" t="s">
        <v>832</v>
      </c>
      <c r="E3773" s="205" t="s">
        <v>229</v>
      </c>
      <c r="F3773" s="205"/>
      <c r="G3773" s="210">
        <v>5000</v>
      </c>
      <c r="H3773" s="205" t="s">
        <v>8</v>
      </c>
    </row>
    <row r="3774" spans="1:8" s="94" customFormat="1" ht="11.25" customHeight="1">
      <c r="A3774" s="206">
        <v>3769</v>
      </c>
      <c r="B3774" s="211"/>
      <c r="C3774" s="206" t="s">
        <v>228</v>
      </c>
      <c r="D3774" s="206" t="s">
        <v>820</v>
      </c>
      <c r="E3774" s="206" t="s">
        <v>229</v>
      </c>
      <c r="F3774" s="206"/>
      <c r="G3774" s="212">
        <v>20000</v>
      </c>
      <c r="H3774" s="206" t="s">
        <v>8</v>
      </c>
    </row>
    <row r="3775" spans="1:8" s="94" customFormat="1" ht="11.25" customHeight="1">
      <c r="A3775" s="205">
        <v>3770</v>
      </c>
      <c r="B3775" s="209"/>
      <c r="C3775" s="205" t="s">
        <v>228</v>
      </c>
      <c r="D3775" s="205" t="s">
        <v>840</v>
      </c>
      <c r="E3775" s="205" t="s">
        <v>229</v>
      </c>
      <c r="F3775" s="205"/>
      <c r="G3775" s="210">
        <v>10000</v>
      </c>
      <c r="H3775" s="205" t="s">
        <v>8</v>
      </c>
    </row>
    <row r="3776" spans="1:8" s="94" customFormat="1" ht="11.25" customHeight="1">
      <c r="A3776" s="206">
        <v>3771</v>
      </c>
      <c r="B3776" s="211"/>
      <c r="C3776" s="206" t="s">
        <v>228</v>
      </c>
      <c r="D3776" s="206" t="s">
        <v>822</v>
      </c>
      <c r="E3776" s="206" t="s">
        <v>229</v>
      </c>
      <c r="F3776" s="206"/>
      <c r="G3776" s="212">
        <v>30000</v>
      </c>
      <c r="H3776" s="206" t="s">
        <v>8</v>
      </c>
    </row>
    <row r="3777" spans="1:8" s="94" customFormat="1" ht="11.25" customHeight="1">
      <c r="A3777" s="205">
        <v>3772</v>
      </c>
      <c r="B3777" s="209"/>
      <c r="C3777" s="205" t="s">
        <v>228</v>
      </c>
      <c r="D3777" s="205" t="s">
        <v>823</v>
      </c>
      <c r="E3777" s="205" t="s">
        <v>229</v>
      </c>
      <c r="F3777" s="205"/>
      <c r="G3777" s="210">
        <v>10000</v>
      </c>
      <c r="H3777" s="205" t="s">
        <v>8</v>
      </c>
    </row>
    <row r="3778" spans="1:8" s="94" customFormat="1" ht="11.25" customHeight="1">
      <c r="A3778" s="206">
        <v>3773</v>
      </c>
      <c r="B3778" s="211"/>
      <c r="C3778" s="206" t="s">
        <v>228</v>
      </c>
      <c r="D3778" s="206" t="s">
        <v>826</v>
      </c>
      <c r="E3778" s="206" t="s">
        <v>229</v>
      </c>
      <c r="F3778" s="206"/>
      <c r="G3778" s="212">
        <v>10000</v>
      </c>
      <c r="H3778" s="206" t="s">
        <v>8</v>
      </c>
    </row>
    <row r="3779" spans="1:8" s="94" customFormat="1" ht="11.25" customHeight="1">
      <c r="A3779" s="205">
        <v>3774</v>
      </c>
      <c r="B3779" s="209"/>
      <c r="C3779" s="205" t="s">
        <v>228</v>
      </c>
      <c r="D3779" s="205" t="s">
        <v>823</v>
      </c>
      <c r="E3779" s="205" t="s">
        <v>229</v>
      </c>
      <c r="F3779" s="205"/>
      <c r="G3779" s="210">
        <v>10000</v>
      </c>
      <c r="H3779" s="205" t="s">
        <v>8</v>
      </c>
    </row>
    <row r="3780" spans="1:8" s="94" customFormat="1" ht="11.25" customHeight="1">
      <c r="A3780" s="206">
        <v>3775</v>
      </c>
      <c r="B3780" s="211"/>
      <c r="C3780" s="206" t="s">
        <v>228</v>
      </c>
      <c r="D3780" s="206" t="s">
        <v>831</v>
      </c>
      <c r="E3780" s="206" t="s">
        <v>229</v>
      </c>
      <c r="F3780" s="206"/>
      <c r="G3780" s="212">
        <v>10000</v>
      </c>
      <c r="H3780" s="206" t="s">
        <v>8</v>
      </c>
    </row>
    <row r="3781" spans="1:8" s="94" customFormat="1" ht="11.25" customHeight="1">
      <c r="A3781" s="205">
        <v>3776</v>
      </c>
      <c r="B3781" s="209"/>
      <c r="C3781" s="205" t="s">
        <v>228</v>
      </c>
      <c r="D3781" s="205" t="s">
        <v>845</v>
      </c>
      <c r="E3781" s="205" t="s">
        <v>229</v>
      </c>
      <c r="F3781" s="205"/>
      <c r="G3781" s="210">
        <v>10000</v>
      </c>
      <c r="H3781" s="205" t="s">
        <v>8</v>
      </c>
    </row>
    <row r="3782" spans="1:8" s="94" customFormat="1" ht="11.25" customHeight="1">
      <c r="A3782" s="206">
        <v>3777</v>
      </c>
      <c r="B3782" s="211"/>
      <c r="C3782" s="206" t="s">
        <v>228</v>
      </c>
      <c r="D3782" s="206" t="s">
        <v>825</v>
      </c>
      <c r="E3782" s="206" t="s">
        <v>229</v>
      </c>
      <c r="F3782" s="206"/>
      <c r="G3782" s="212">
        <v>10000</v>
      </c>
      <c r="H3782" s="206" t="s">
        <v>8</v>
      </c>
    </row>
    <row r="3783" spans="1:8" s="94" customFormat="1" ht="11.25" customHeight="1">
      <c r="A3783" s="205">
        <v>3778</v>
      </c>
      <c r="B3783" s="209"/>
      <c r="C3783" s="205" t="s">
        <v>228</v>
      </c>
      <c r="D3783" s="205" t="s">
        <v>824</v>
      </c>
      <c r="E3783" s="205" t="s">
        <v>229</v>
      </c>
      <c r="F3783" s="205"/>
      <c r="G3783" s="210">
        <v>50000</v>
      </c>
      <c r="H3783" s="205" t="s">
        <v>8</v>
      </c>
    </row>
    <row r="3784" spans="1:8" s="94" customFormat="1" ht="11.25" customHeight="1">
      <c r="A3784" s="206">
        <v>3779</v>
      </c>
      <c r="B3784" s="211"/>
      <c r="C3784" s="206" t="s">
        <v>228</v>
      </c>
      <c r="D3784" s="206" t="s">
        <v>838</v>
      </c>
      <c r="E3784" s="206" t="s">
        <v>229</v>
      </c>
      <c r="F3784" s="206"/>
      <c r="G3784" s="212">
        <v>30000</v>
      </c>
      <c r="H3784" s="206" t="s">
        <v>8</v>
      </c>
    </row>
    <row r="3785" spans="1:8" s="94" customFormat="1" ht="11.25" customHeight="1">
      <c r="A3785" s="205">
        <v>3780</v>
      </c>
      <c r="B3785" s="209"/>
      <c r="C3785" s="205" t="s">
        <v>228</v>
      </c>
      <c r="D3785" s="205" t="s">
        <v>823</v>
      </c>
      <c r="E3785" s="205" t="s">
        <v>229</v>
      </c>
      <c r="F3785" s="205"/>
      <c r="G3785" s="210">
        <v>10000</v>
      </c>
      <c r="H3785" s="205" t="s">
        <v>8</v>
      </c>
    </row>
    <row r="3786" spans="1:8" s="94" customFormat="1" ht="11.25" customHeight="1">
      <c r="A3786" s="206">
        <v>3781</v>
      </c>
      <c r="B3786" s="211"/>
      <c r="C3786" s="206" t="s">
        <v>228</v>
      </c>
      <c r="D3786" s="206" t="s">
        <v>855</v>
      </c>
      <c r="E3786" s="206" t="s">
        <v>229</v>
      </c>
      <c r="F3786" s="206"/>
      <c r="G3786" s="212">
        <v>10000</v>
      </c>
      <c r="H3786" s="206" t="s">
        <v>8</v>
      </c>
    </row>
    <row r="3787" spans="1:8" s="94" customFormat="1" ht="11.25" customHeight="1">
      <c r="A3787" s="205">
        <v>3782</v>
      </c>
      <c r="B3787" s="209"/>
      <c r="C3787" s="205" t="s">
        <v>228</v>
      </c>
      <c r="D3787" s="205" t="s">
        <v>839</v>
      </c>
      <c r="E3787" s="205" t="s">
        <v>229</v>
      </c>
      <c r="F3787" s="205"/>
      <c r="G3787" s="210">
        <v>10000</v>
      </c>
      <c r="H3787" s="205" t="s">
        <v>8</v>
      </c>
    </row>
    <row r="3788" spans="1:8" s="94" customFormat="1" ht="11.25" customHeight="1">
      <c r="A3788" s="206">
        <v>3783</v>
      </c>
      <c r="B3788" s="211"/>
      <c r="C3788" s="206" t="s">
        <v>228</v>
      </c>
      <c r="D3788" s="206" t="s">
        <v>839</v>
      </c>
      <c r="E3788" s="206" t="s">
        <v>229</v>
      </c>
      <c r="F3788" s="206"/>
      <c r="G3788" s="212">
        <v>5000</v>
      </c>
      <c r="H3788" s="206" t="s">
        <v>8</v>
      </c>
    </row>
    <row r="3789" spans="1:8" s="94" customFormat="1" ht="11.25" customHeight="1">
      <c r="A3789" s="205">
        <v>3784</v>
      </c>
      <c r="B3789" s="209"/>
      <c r="C3789" s="205" t="s">
        <v>228</v>
      </c>
      <c r="D3789" s="205" t="s">
        <v>839</v>
      </c>
      <c r="E3789" s="205" t="s">
        <v>229</v>
      </c>
      <c r="F3789" s="205"/>
      <c r="G3789" s="210">
        <v>10000</v>
      </c>
      <c r="H3789" s="205" t="s">
        <v>8</v>
      </c>
    </row>
    <row r="3790" spans="1:8" s="94" customFormat="1" ht="11.25" customHeight="1">
      <c r="A3790" s="206">
        <v>3785</v>
      </c>
      <c r="B3790" s="211"/>
      <c r="C3790" s="206" t="s">
        <v>228</v>
      </c>
      <c r="D3790" s="206" t="s">
        <v>823</v>
      </c>
      <c r="E3790" s="206" t="s">
        <v>229</v>
      </c>
      <c r="F3790" s="206"/>
      <c r="G3790" s="212">
        <v>10000</v>
      </c>
      <c r="H3790" s="206" t="s">
        <v>8</v>
      </c>
    </row>
    <row r="3791" spans="1:8" s="94" customFormat="1" ht="11.25" customHeight="1">
      <c r="A3791" s="205">
        <v>3786</v>
      </c>
      <c r="B3791" s="209"/>
      <c r="C3791" s="205" t="s">
        <v>228</v>
      </c>
      <c r="D3791" s="205" t="s">
        <v>832</v>
      </c>
      <c r="E3791" s="205" t="s">
        <v>229</v>
      </c>
      <c r="F3791" s="205"/>
      <c r="G3791" s="210">
        <v>10000</v>
      </c>
      <c r="H3791" s="205" t="s">
        <v>8</v>
      </c>
    </row>
    <row r="3792" spans="1:8" s="94" customFormat="1" ht="11.25" customHeight="1">
      <c r="A3792" s="206">
        <v>3787</v>
      </c>
      <c r="B3792" s="211"/>
      <c r="C3792" s="206" t="s">
        <v>228</v>
      </c>
      <c r="D3792" s="206" t="s">
        <v>831</v>
      </c>
      <c r="E3792" s="206" t="s">
        <v>229</v>
      </c>
      <c r="F3792" s="206"/>
      <c r="G3792" s="212">
        <v>20000</v>
      </c>
      <c r="H3792" s="206" t="s">
        <v>8</v>
      </c>
    </row>
    <row r="3793" spans="1:8" s="94" customFormat="1" ht="11.25" customHeight="1">
      <c r="A3793" s="205">
        <v>3788</v>
      </c>
      <c r="B3793" s="209"/>
      <c r="C3793" s="205" t="s">
        <v>228</v>
      </c>
      <c r="D3793" s="205" t="s">
        <v>850</v>
      </c>
      <c r="E3793" s="205" t="s">
        <v>229</v>
      </c>
      <c r="F3793" s="205"/>
      <c r="G3793" s="210">
        <v>10000</v>
      </c>
      <c r="H3793" s="205" t="s">
        <v>8</v>
      </c>
    </row>
    <row r="3794" spans="1:8" s="94" customFormat="1" ht="11.25" customHeight="1">
      <c r="A3794" s="206">
        <v>3789</v>
      </c>
      <c r="B3794" s="211"/>
      <c r="C3794" s="206" t="s">
        <v>228</v>
      </c>
      <c r="D3794" s="206" t="s">
        <v>839</v>
      </c>
      <c r="E3794" s="206" t="s">
        <v>229</v>
      </c>
      <c r="F3794" s="206"/>
      <c r="G3794" s="212">
        <v>50000</v>
      </c>
      <c r="H3794" s="206" t="s">
        <v>8</v>
      </c>
    </row>
    <row r="3795" spans="1:8" s="94" customFormat="1" ht="11.25" customHeight="1">
      <c r="A3795" s="205">
        <v>3790</v>
      </c>
      <c r="B3795" s="209"/>
      <c r="C3795" s="205" t="s">
        <v>228</v>
      </c>
      <c r="D3795" s="205" t="s">
        <v>819</v>
      </c>
      <c r="E3795" s="205" t="s">
        <v>229</v>
      </c>
      <c r="F3795" s="205"/>
      <c r="G3795" s="210">
        <v>20000</v>
      </c>
      <c r="H3795" s="205" t="s">
        <v>8</v>
      </c>
    </row>
    <row r="3796" spans="1:8" s="94" customFormat="1" ht="11.25" customHeight="1">
      <c r="A3796" s="206">
        <v>3791</v>
      </c>
      <c r="B3796" s="211"/>
      <c r="C3796" s="206" t="s">
        <v>228</v>
      </c>
      <c r="D3796" s="206" t="s">
        <v>831</v>
      </c>
      <c r="E3796" s="206" t="s">
        <v>229</v>
      </c>
      <c r="F3796" s="206"/>
      <c r="G3796" s="212">
        <v>10000</v>
      </c>
      <c r="H3796" s="206" t="s">
        <v>8</v>
      </c>
    </row>
    <row r="3797" spans="1:8" s="94" customFormat="1" ht="11.25" customHeight="1">
      <c r="A3797" s="205">
        <v>3792</v>
      </c>
      <c r="B3797" s="209"/>
      <c r="C3797" s="205" t="s">
        <v>228</v>
      </c>
      <c r="D3797" s="205" t="s">
        <v>823</v>
      </c>
      <c r="E3797" s="205" t="s">
        <v>229</v>
      </c>
      <c r="F3797" s="205"/>
      <c r="G3797" s="210">
        <v>10000</v>
      </c>
      <c r="H3797" s="205" t="s">
        <v>8</v>
      </c>
    </row>
    <row r="3798" spans="1:8" s="94" customFormat="1" ht="11.25" customHeight="1">
      <c r="A3798" s="206">
        <v>3793</v>
      </c>
      <c r="B3798" s="211"/>
      <c r="C3798" s="206" t="s">
        <v>228</v>
      </c>
      <c r="D3798" s="206" t="s">
        <v>839</v>
      </c>
      <c r="E3798" s="206" t="s">
        <v>229</v>
      </c>
      <c r="F3798" s="206"/>
      <c r="G3798" s="212">
        <v>20000</v>
      </c>
      <c r="H3798" s="206" t="s">
        <v>8</v>
      </c>
    </row>
    <row r="3799" spans="1:8" s="94" customFormat="1" ht="11.25" customHeight="1">
      <c r="A3799" s="205">
        <v>3794</v>
      </c>
      <c r="B3799" s="209"/>
      <c r="C3799" s="205" t="s">
        <v>228</v>
      </c>
      <c r="D3799" s="205" t="s">
        <v>838</v>
      </c>
      <c r="E3799" s="205" t="s">
        <v>229</v>
      </c>
      <c r="F3799" s="205"/>
      <c r="G3799" s="210">
        <v>30000</v>
      </c>
      <c r="H3799" s="205" t="s">
        <v>8</v>
      </c>
    </row>
    <row r="3800" spans="1:8" s="94" customFormat="1" ht="11.25" customHeight="1">
      <c r="A3800" s="206">
        <v>3795</v>
      </c>
      <c r="B3800" s="211"/>
      <c r="C3800" s="206" t="s">
        <v>228</v>
      </c>
      <c r="D3800" s="206" t="s">
        <v>822</v>
      </c>
      <c r="E3800" s="206" t="s">
        <v>229</v>
      </c>
      <c r="F3800" s="206"/>
      <c r="G3800" s="212">
        <v>10000</v>
      </c>
      <c r="H3800" s="206" t="s">
        <v>8</v>
      </c>
    </row>
    <row r="3801" spans="1:8" s="94" customFormat="1" ht="11.25" customHeight="1">
      <c r="A3801" s="205">
        <v>3796</v>
      </c>
      <c r="B3801" s="209"/>
      <c r="C3801" s="205" t="s">
        <v>228</v>
      </c>
      <c r="D3801" s="205" t="s">
        <v>823</v>
      </c>
      <c r="E3801" s="205" t="s">
        <v>229</v>
      </c>
      <c r="F3801" s="205"/>
      <c r="G3801" s="210">
        <v>10000</v>
      </c>
      <c r="H3801" s="205" t="s">
        <v>8</v>
      </c>
    </row>
    <row r="3802" spans="1:8" s="94" customFormat="1" ht="11.25" customHeight="1">
      <c r="A3802" s="206">
        <v>3797</v>
      </c>
      <c r="B3802" s="211"/>
      <c r="C3802" s="206" t="s">
        <v>228</v>
      </c>
      <c r="D3802" s="206" t="s">
        <v>823</v>
      </c>
      <c r="E3802" s="206" t="s">
        <v>229</v>
      </c>
      <c r="F3802" s="206"/>
      <c r="G3802" s="212">
        <v>10000</v>
      </c>
      <c r="H3802" s="206" t="s">
        <v>8</v>
      </c>
    </row>
    <row r="3803" spans="1:8" s="94" customFormat="1" ht="11.25" customHeight="1">
      <c r="A3803" s="205">
        <v>3798</v>
      </c>
      <c r="B3803" s="209"/>
      <c r="C3803" s="205" t="s">
        <v>228</v>
      </c>
      <c r="D3803" s="205" t="s">
        <v>839</v>
      </c>
      <c r="E3803" s="205" t="s">
        <v>229</v>
      </c>
      <c r="F3803" s="205"/>
      <c r="G3803" s="210">
        <v>10000</v>
      </c>
      <c r="H3803" s="205" t="s">
        <v>8</v>
      </c>
    </row>
    <row r="3804" spans="1:8" s="94" customFormat="1" ht="11.25" customHeight="1">
      <c r="A3804" s="206">
        <v>3799</v>
      </c>
      <c r="B3804" s="211"/>
      <c r="C3804" s="206" t="s">
        <v>228</v>
      </c>
      <c r="D3804" s="206" t="s">
        <v>831</v>
      </c>
      <c r="E3804" s="206" t="s">
        <v>229</v>
      </c>
      <c r="F3804" s="206"/>
      <c r="G3804" s="212">
        <v>5000</v>
      </c>
      <c r="H3804" s="206" t="s">
        <v>8</v>
      </c>
    </row>
    <row r="3805" spans="1:8" s="94" customFormat="1" ht="11.25" customHeight="1">
      <c r="A3805" s="205">
        <v>3800</v>
      </c>
      <c r="B3805" s="209"/>
      <c r="C3805" s="205" t="s">
        <v>228</v>
      </c>
      <c r="D3805" s="205" t="s">
        <v>864</v>
      </c>
      <c r="E3805" s="205" t="s">
        <v>229</v>
      </c>
      <c r="F3805" s="205"/>
      <c r="G3805" s="210">
        <v>10000</v>
      </c>
      <c r="H3805" s="205" t="s">
        <v>8</v>
      </c>
    </row>
    <row r="3806" spans="1:8" s="94" customFormat="1" ht="11.25" customHeight="1">
      <c r="A3806" s="206">
        <v>3801</v>
      </c>
      <c r="B3806" s="211"/>
      <c r="C3806" s="206" t="s">
        <v>228</v>
      </c>
      <c r="D3806" s="206" t="s">
        <v>818</v>
      </c>
      <c r="E3806" s="206" t="s">
        <v>229</v>
      </c>
      <c r="F3806" s="206"/>
      <c r="G3806" s="212">
        <v>10000</v>
      </c>
      <c r="H3806" s="206" t="s">
        <v>8</v>
      </c>
    </row>
    <row r="3807" spans="1:8" s="94" customFormat="1" ht="11.25" customHeight="1">
      <c r="A3807" s="205">
        <v>3802</v>
      </c>
      <c r="B3807" s="209"/>
      <c r="C3807" s="205" t="s">
        <v>228</v>
      </c>
      <c r="D3807" s="205" t="s">
        <v>823</v>
      </c>
      <c r="E3807" s="205" t="s">
        <v>229</v>
      </c>
      <c r="F3807" s="205"/>
      <c r="G3807" s="210">
        <v>30000</v>
      </c>
      <c r="H3807" s="205" t="s">
        <v>8</v>
      </c>
    </row>
    <row r="3808" spans="1:8" s="94" customFormat="1" ht="11.25" customHeight="1">
      <c r="A3808" s="206">
        <v>3803</v>
      </c>
      <c r="B3808" s="211"/>
      <c r="C3808" s="206" t="s">
        <v>228</v>
      </c>
      <c r="D3808" s="206" t="s">
        <v>847</v>
      </c>
      <c r="E3808" s="206" t="s">
        <v>229</v>
      </c>
      <c r="F3808" s="206"/>
      <c r="G3808" s="212">
        <v>5000</v>
      </c>
      <c r="H3808" s="206" t="s">
        <v>8</v>
      </c>
    </row>
    <row r="3809" spans="1:8" s="94" customFormat="1" ht="11.25" customHeight="1">
      <c r="A3809" s="205">
        <v>3804</v>
      </c>
      <c r="B3809" s="209"/>
      <c r="C3809" s="205" t="s">
        <v>228</v>
      </c>
      <c r="D3809" s="205" t="s">
        <v>818</v>
      </c>
      <c r="E3809" s="205" t="s">
        <v>229</v>
      </c>
      <c r="F3809" s="205"/>
      <c r="G3809" s="210">
        <v>10000</v>
      </c>
      <c r="H3809" s="205" t="s">
        <v>8</v>
      </c>
    </row>
    <row r="3810" spans="1:8" s="94" customFormat="1" ht="11.25" customHeight="1">
      <c r="A3810" s="206">
        <v>3805</v>
      </c>
      <c r="B3810" s="211"/>
      <c r="C3810" s="206" t="s">
        <v>228</v>
      </c>
      <c r="D3810" s="206" t="s">
        <v>823</v>
      </c>
      <c r="E3810" s="206" t="s">
        <v>229</v>
      </c>
      <c r="F3810" s="206"/>
      <c r="G3810" s="212">
        <v>10000</v>
      </c>
      <c r="H3810" s="206" t="s">
        <v>8</v>
      </c>
    </row>
    <row r="3811" spans="1:8" s="94" customFormat="1" ht="11.25" customHeight="1">
      <c r="A3811" s="205">
        <v>3806</v>
      </c>
      <c r="B3811" s="209"/>
      <c r="C3811" s="205" t="s">
        <v>228</v>
      </c>
      <c r="D3811" s="205" t="s">
        <v>823</v>
      </c>
      <c r="E3811" s="205" t="s">
        <v>229</v>
      </c>
      <c r="F3811" s="205"/>
      <c r="G3811" s="210">
        <v>10000</v>
      </c>
      <c r="H3811" s="205" t="s">
        <v>8</v>
      </c>
    </row>
    <row r="3812" spans="1:8" s="94" customFormat="1" ht="11.25" customHeight="1">
      <c r="A3812" s="206">
        <v>3807</v>
      </c>
      <c r="B3812" s="211"/>
      <c r="C3812" s="206" t="s">
        <v>228</v>
      </c>
      <c r="D3812" s="206" t="s">
        <v>819</v>
      </c>
      <c r="E3812" s="206" t="s">
        <v>229</v>
      </c>
      <c r="F3812" s="206"/>
      <c r="G3812" s="212">
        <v>10000</v>
      </c>
      <c r="H3812" s="206" t="s">
        <v>8</v>
      </c>
    </row>
    <row r="3813" spans="1:8" s="94" customFormat="1" ht="11.25" customHeight="1">
      <c r="A3813" s="205">
        <v>3808</v>
      </c>
      <c r="B3813" s="209"/>
      <c r="C3813" s="205" t="s">
        <v>228</v>
      </c>
      <c r="D3813" s="205" t="s">
        <v>832</v>
      </c>
      <c r="E3813" s="205" t="s">
        <v>229</v>
      </c>
      <c r="F3813" s="205"/>
      <c r="G3813" s="210">
        <v>10000</v>
      </c>
      <c r="H3813" s="205" t="s">
        <v>8</v>
      </c>
    </row>
    <row r="3814" spans="1:8" s="94" customFormat="1" ht="11.25" customHeight="1">
      <c r="A3814" s="206">
        <v>3809</v>
      </c>
      <c r="B3814" s="211"/>
      <c r="C3814" s="206" t="s">
        <v>228</v>
      </c>
      <c r="D3814" s="206" t="s">
        <v>831</v>
      </c>
      <c r="E3814" s="206" t="s">
        <v>229</v>
      </c>
      <c r="F3814" s="206"/>
      <c r="G3814" s="212">
        <v>10000</v>
      </c>
      <c r="H3814" s="206" t="s">
        <v>8</v>
      </c>
    </row>
    <row r="3815" spans="1:8" s="94" customFormat="1" ht="11.25" customHeight="1">
      <c r="A3815" s="205">
        <v>3810</v>
      </c>
      <c r="B3815" s="209"/>
      <c r="C3815" s="205" t="s">
        <v>228</v>
      </c>
      <c r="D3815" s="205" t="s">
        <v>819</v>
      </c>
      <c r="E3815" s="205" t="s">
        <v>229</v>
      </c>
      <c r="F3815" s="205"/>
      <c r="G3815" s="210">
        <v>10000</v>
      </c>
      <c r="H3815" s="205" t="s">
        <v>8</v>
      </c>
    </row>
    <row r="3816" spans="1:8" s="94" customFormat="1" ht="11.25" customHeight="1">
      <c r="A3816" s="206">
        <v>3811</v>
      </c>
      <c r="B3816" s="211"/>
      <c r="C3816" s="206" t="s">
        <v>228</v>
      </c>
      <c r="D3816" s="206" t="s">
        <v>821</v>
      </c>
      <c r="E3816" s="206" t="s">
        <v>229</v>
      </c>
      <c r="F3816" s="206"/>
      <c r="G3816" s="212">
        <v>10000</v>
      </c>
      <c r="H3816" s="206" t="s">
        <v>8</v>
      </c>
    </row>
    <row r="3817" spans="1:8" s="94" customFormat="1" ht="11.25" customHeight="1">
      <c r="A3817" s="205">
        <v>3812</v>
      </c>
      <c r="B3817" s="209"/>
      <c r="C3817" s="205" t="s">
        <v>228</v>
      </c>
      <c r="D3817" s="205" t="s">
        <v>831</v>
      </c>
      <c r="E3817" s="205" t="s">
        <v>229</v>
      </c>
      <c r="F3817" s="205"/>
      <c r="G3817" s="210">
        <v>10000</v>
      </c>
      <c r="H3817" s="205" t="s">
        <v>8</v>
      </c>
    </row>
    <row r="3818" spans="1:8" s="94" customFormat="1" ht="11.25" customHeight="1">
      <c r="A3818" s="206">
        <v>3813</v>
      </c>
      <c r="B3818" s="211"/>
      <c r="C3818" s="206" t="s">
        <v>228</v>
      </c>
      <c r="D3818" s="206" t="s">
        <v>819</v>
      </c>
      <c r="E3818" s="206" t="s">
        <v>229</v>
      </c>
      <c r="F3818" s="206"/>
      <c r="G3818" s="212">
        <v>50000</v>
      </c>
      <c r="H3818" s="206" t="s">
        <v>8</v>
      </c>
    </row>
    <row r="3819" spans="1:8" s="94" customFormat="1" ht="11.25" customHeight="1">
      <c r="A3819" s="205">
        <v>3814</v>
      </c>
      <c r="B3819" s="209"/>
      <c r="C3819" s="205" t="s">
        <v>228</v>
      </c>
      <c r="D3819" s="205" t="s">
        <v>831</v>
      </c>
      <c r="E3819" s="205" t="s">
        <v>229</v>
      </c>
      <c r="F3819" s="205"/>
      <c r="G3819" s="210">
        <v>50000</v>
      </c>
      <c r="H3819" s="205" t="s">
        <v>8</v>
      </c>
    </row>
    <row r="3820" spans="1:8" s="94" customFormat="1" ht="11.25" customHeight="1">
      <c r="A3820" s="206">
        <v>3815</v>
      </c>
      <c r="B3820" s="211"/>
      <c r="C3820" s="206" t="s">
        <v>228</v>
      </c>
      <c r="D3820" s="206" t="s">
        <v>840</v>
      </c>
      <c r="E3820" s="206" t="s">
        <v>229</v>
      </c>
      <c r="F3820" s="206"/>
      <c r="G3820" s="212">
        <v>10000</v>
      </c>
      <c r="H3820" s="206" t="s">
        <v>8</v>
      </c>
    </row>
    <row r="3821" spans="1:8" s="94" customFormat="1" ht="11.25" customHeight="1">
      <c r="A3821" s="205">
        <v>3816</v>
      </c>
      <c r="B3821" s="209"/>
      <c r="C3821" s="205" t="s">
        <v>228</v>
      </c>
      <c r="D3821" s="205" t="s">
        <v>848</v>
      </c>
      <c r="E3821" s="205" t="s">
        <v>229</v>
      </c>
      <c r="F3821" s="205"/>
      <c r="G3821" s="210">
        <v>10000</v>
      </c>
      <c r="H3821" s="205" t="s">
        <v>8</v>
      </c>
    </row>
    <row r="3822" spans="1:8" s="94" customFormat="1" ht="11.25" customHeight="1">
      <c r="A3822" s="206">
        <v>3817</v>
      </c>
      <c r="B3822" s="211"/>
      <c r="C3822" s="206" t="s">
        <v>228</v>
      </c>
      <c r="D3822" s="206" t="s">
        <v>868</v>
      </c>
      <c r="E3822" s="206" t="s">
        <v>229</v>
      </c>
      <c r="F3822" s="206"/>
      <c r="G3822" s="212">
        <v>20000</v>
      </c>
      <c r="H3822" s="206" t="s">
        <v>8</v>
      </c>
    </row>
    <row r="3823" spans="1:8" s="94" customFormat="1" ht="11.25" customHeight="1">
      <c r="A3823" s="205">
        <v>3818</v>
      </c>
      <c r="B3823" s="209"/>
      <c r="C3823" s="205" t="s">
        <v>228</v>
      </c>
      <c r="D3823" s="205" t="s">
        <v>823</v>
      </c>
      <c r="E3823" s="205" t="s">
        <v>229</v>
      </c>
      <c r="F3823" s="205"/>
      <c r="G3823" s="210">
        <v>20000</v>
      </c>
      <c r="H3823" s="205" t="s">
        <v>8</v>
      </c>
    </row>
    <row r="3824" spans="1:8" s="94" customFormat="1" ht="11.25" customHeight="1">
      <c r="A3824" s="206">
        <v>3819</v>
      </c>
      <c r="B3824" s="206"/>
      <c r="C3824" s="206" t="s">
        <v>228</v>
      </c>
      <c r="D3824" s="206" t="s">
        <v>819</v>
      </c>
      <c r="E3824" s="206" t="s">
        <v>229</v>
      </c>
      <c r="F3824" s="206"/>
      <c r="G3824" s="212">
        <v>30000</v>
      </c>
      <c r="H3824" s="206" t="s">
        <v>8</v>
      </c>
    </row>
    <row r="3825" spans="1:8" s="94" customFormat="1" ht="11.25" customHeight="1">
      <c r="A3825" s="205">
        <v>3820</v>
      </c>
      <c r="B3825" s="214">
        <v>44530</v>
      </c>
      <c r="C3825" s="205" t="s">
        <v>228</v>
      </c>
      <c r="D3825" s="205" t="s">
        <v>869</v>
      </c>
      <c r="E3825" s="205" t="s">
        <v>229</v>
      </c>
      <c r="F3825" s="205"/>
      <c r="G3825" s="210">
        <v>10000</v>
      </c>
      <c r="H3825" s="205" t="s">
        <v>8</v>
      </c>
    </row>
    <row r="3826" spans="1:8" s="94" customFormat="1" ht="11.25" customHeight="1">
      <c r="A3826" s="206">
        <v>3821</v>
      </c>
      <c r="B3826" s="211"/>
      <c r="C3826" s="206" t="s">
        <v>228</v>
      </c>
      <c r="D3826" s="206" t="s">
        <v>865</v>
      </c>
      <c r="E3826" s="206" t="s">
        <v>229</v>
      </c>
      <c r="F3826" s="206"/>
      <c r="G3826" s="212">
        <v>692000</v>
      </c>
      <c r="H3826" s="206" t="s">
        <v>8</v>
      </c>
    </row>
    <row r="3827" spans="1:8" s="94" customFormat="1" ht="11.25" customHeight="1">
      <c r="A3827" s="205">
        <v>3822</v>
      </c>
      <c r="B3827" s="205"/>
      <c r="C3827" s="205" t="s">
        <v>228</v>
      </c>
      <c r="D3827" s="205" t="s">
        <v>839</v>
      </c>
      <c r="E3827" s="205" t="s">
        <v>229</v>
      </c>
      <c r="F3827" s="205"/>
      <c r="G3827" s="210">
        <v>30000</v>
      </c>
      <c r="H3827" s="205" t="s">
        <v>8</v>
      </c>
    </row>
    <row r="3828" spans="1:8" s="94" customFormat="1" ht="11.25" customHeight="1">
      <c r="A3828" s="206">
        <v>3823</v>
      </c>
      <c r="B3828" s="213">
        <v>44531</v>
      </c>
      <c r="C3828" s="206" t="s">
        <v>228</v>
      </c>
      <c r="D3828" s="206" t="s">
        <v>855</v>
      </c>
      <c r="E3828" s="206" t="s">
        <v>229</v>
      </c>
      <c r="F3828" s="206"/>
      <c r="G3828" s="212">
        <v>50000</v>
      </c>
      <c r="H3828" s="206" t="s">
        <v>8</v>
      </c>
    </row>
    <row r="3829" spans="1:8" s="94" customFormat="1" ht="11.25" customHeight="1">
      <c r="A3829" s="205">
        <v>3824</v>
      </c>
      <c r="B3829" s="209"/>
      <c r="C3829" s="205" t="s">
        <v>228</v>
      </c>
      <c r="D3829" s="205" t="s">
        <v>819</v>
      </c>
      <c r="E3829" s="205" t="s">
        <v>229</v>
      </c>
      <c r="F3829" s="205"/>
      <c r="G3829" s="210">
        <v>50000</v>
      </c>
      <c r="H3829" s="205" t="s">
        <v>8</v>
      </c>
    </row>
    <row r="3830" spans="1:8" s="94" customFormat="1" ht="11.25" customHeight="1">
      <c r="A3830" s="206">
        <v>3825</v>
      </c>
      <c r="B3830" s="211"/>
      <c r="C3830" s="206" t="s">
        <v>228</v>
      </c>
      <c r="D3830" s="206" t="s">
        <v>838</v>
      </c>
      <c r="E3830" s="206" t="s">
        <v>229</v>
      </c>
      <c r="F3830" s="206"/>
      <c r="G3830" s="212">
        <v>20000</v>
      </c>
      <c r="H3830" s="206" t="s">
        <v>8</v>
      </c>
    </row>
    <row r="3831" spans="1:8" s="94" customFormat="1" ht="11.25" customHeight="1">
      <c r="A3831" s="205">
        <v>3826</v>
      </c>
      <c r="B3831" s="209"/>
      <c r="C3831" s="205" t="s">
        <v>228</v>
      </c>
      <c r="D3831" s="205" t="s">
        <v>823</v>
      </c>
      <c r="E3831" s="205" t="s">
        <v>229</v>
      </c>
      <c r="F3831" s="205"/>
      <c r="G3831" s="210">
        <v>10000</v>
      </c>
      <c r="H3831" s="205" t="s">
        <v>8</v>
      </c>
    </row>
    <row r="3832" spans="1:8" s="94" customFormat="1" ht="11.25" customHeight="1">
      <c r="A3832" s="206">
        <v>3827</v>
      </c>
      <c r="B3832" s="211"/>
      <c r="C3832" s="206" t="s">
        <v>228</v>
      </c>
      <c r="D3832" s="206" t="s">
        <v>819</v>
      </c>
      <c r="E3832" s="206" t="s">
        <v>229</v>
      </c>
      <c r="F3832" s="206"/>
      <c r="G3832" s="212">
        <v>10000</v>
      </c>
      <c r="H3832" s="206" t="s">
        <v>8</v>
      </c>
    </row>
    <row r="3833" spans="1:8" s="94" customFormat="1" ht="11.25" customHeight="1">
      <c r="A3833" s="205">
        <v>3828</v>
      </c>
      <c r="B3833" s="209"/>
      <c r="C3833" s="205" t="s">
        <v>228</v>
      </c>
      <c r="D3833" s="205" t="s">
        <v>850</v>
      </c>
      <c r="E3833" s="205" t="s">
        <v>229</v>
      </c>
      <c r="F3833" s="205"/>
      <c r="G3833" s="210">
        <v>10000</v>
      </c>
      <c r="H3833" s="205" t="s">
        <v>8</v>
      </c>
    </row>
    <row r="3834" spans="1:8" s="94" customFormat="1" ht="11.25" customHeight="1">
      <c r="A3834" s="206">
        <v>3829</v>
      </c>
      <c r="B3834" s="211"/>
      <c r="C3834" s="206" t="s">
        <v>228</v>
      </c>
      <c r="D3834" s="206" t="s">
        <v>831</v>
      </c>
      <c r="E3834" s="206" t="s">
        <v>229</v>
      </c>
      <c r="F3834" s="206"/>
      <c r="G3834" s="212">
        <v>10000</v>
      </c>
      <c r="H3834" s="206" t="s">
        <v>8</v>
      </c>
    </row>
    <row r="3835" spans="1:8" s="94" customFormat="1" ht="11.25" customHeight="1">
      <c r="A3835" s="205">
        <v>3830</v>
      </c>
      <c r="B3835" s="205"/>
      <c r="C3835" s="205" t="s">
        <v>228</v>
      </c>
      <c r="D3835" s="205" t="s">
        <v>857</v>
      </c>
      <c r="E3835" s="205" t="s">
        <v>229</v>
      </c>
      <c r="F3835" s="205"/>
      <c r="G3835" s="210">
        <v>10000</v>
      </c>
      <c r="H3835" s="205" t="s">
        <v>8</v>
      </c>
    </row>
    <row r="3836" spans="1:8" s="94" customFormat="1" ht="11.25" customHeight="1">
      <c r="A3836" s="206">
        <v>3831</v>
      </c>
      <c r="B3836" s="213">
        <v>44532</v>
      </c>
      <c r="C3836" s="206" t="s">
        <v>228</v>
      </c>
      <c r="D3836" s="206" t="s">
        <v>824</v>
      </c>
      <c r="E3836" s="206" t="s">
        <v>229</v>
      </c>
      <c r="F3836" s="206"/>
      <c r="G3836" s="212">
        <v>200000</v>
      </c>
      <c r="H3836" s="206" t="s">
        <v>8</v>
      </c>
    </row>
    <row r="3837" spans="1:8" s="94" customFormat="1" ht="11.25" customHeight="1">
      <c r="A3837" s="205">
        <v>3832</v>
      </c>
      <c r="B3837" s="209"/>
      <c r="C3837" s="205" t="s">
        <v>228</v>
      </c>
      <c r="D3837" s="205" t="s">
        <v>819</v>
      </c>
      <c r="E3837" s="205" t="s">
        <v>229</v>
      </c>
      <c r="F3837" s="205"/>
      <c r="G3837" s="210">
        <v>10000</v>
      </c>
      <c r="H3837" s="205" t="s">
        <v>8</v>
      </c>
    </row>
    <row r="3838" spans="1:8" s="94" customFormat="1" ht="11.25" customHeight="1">
      <c r="A3838" s="206">
        <v>3833</v>
      </c>
      <c r="B3838" s="211"/>
      <c r="C3838" s="206" t="s">
        <v>228</v>
      </c>
      <c r="D3838" s="206" t="s">
        <v>848</v>
      </c>
      <c r="E3838" s="206" t="s">
        <v>229</v>
      </c>
      <c r="F3838" s="206"/>
      <c r="G3838" s="212">
        <v>10000</v>
      </c>
      <c r="H3838" s="206" t="s">
        <v>8</v>
      </c>
    </row>
    <row r="3839" spans="1:8" s="94" customFormat="1" ht="11.25" customHeight="1">
      <c r="A3839" s="205">
        <v>3834</v>
      </c>
      <c r="B3839" s="209"/>
      <c r="C3839" s="205" t="s">
        <v>228</v>
      </c>
      <c r="D3839" s="205" t="s">
        <v>822</v>
      </c>
      <c r="E3839" s="205" t="s">
        <v>229</v>
      </c>
      <c r="F3839" s="205"/>
      <c r="G3839" s="210">
        <v>10000</v>
      </c>
      <c r="H3839" s="205" t="s">
        <v>8</v>
      </c>
    </row>
    <row r="3840" spans="1:8" s="94" customFormat="1" ht="11.25" customHeight="1">
      <c r="A3840" s="206">
        <v>3835</v>
      </c>
      <c r="B3840" s="211"/>
      <c r="C3840" s="206" t="s">
        <v>228</v>
      </c>
      <c r="D3840" s="206" t="s">
        <v>823</v>
      </c>
      <c r="E3840" s="206" t="s">
        <v>229</v>
      </c>
      <c r="F3840" s="206"/>
      <c r="G3840" s="212">
        <v>10000</v>
      </c>
      <c r="H3840" s="206" t="s">
        <v>8</v>
      </c>
    </row>
    <row r="3841" spans="1:8" s="94" customFormat="1" ht="11.25" customHeight="1">
      <c r="A3841" s="205">
        <v>3836</v>
      </c>
      <c r="B3841" s="209"/>
      <c r="C3841" s="205" t="s">
        <v>228</v>
      </c>
      <c r="D3841" s="205" t="s">
        <v>819</v>
      </c>
      <c r="E3841" s="205" t="s">
        <v>229</v>
      </c>
      <c r="F3841" s="205"/>
      <c r="G3841" s="210">
        <v>10000</v>
      </c>
      <c r="H3841" s="205" t="s">
        <v>8</v>
      </c>
    </row>
    <row r="3842" spans="1:8" s="94" customFormat="1" ht="11.25" customHeight="1">
      <c r="A3842" s="206">
        <v>3837</v>
      </c>
      <c r="B3842" s="211"/>
      <c r="C3842" s="206" t="s">
        <v>228</v>
      </c>
      <c r="D3842" s="206" t="s">
        <v>819</v>
      </c>
      <c r="E3842" s="206" t="s">
        <v>229</v>
      </c>
      <c r="F3842" s="206"/>
      <c r="G3842" s="212">
        <v>10000</v>
      </c>
      <c r="H3842" s="206" t="s">
        <v>8</v>
      </c>
    </row>
    <row r="3843" spans="1:8" s="94" customFormat="1" ht="11.25" customHeight="1">
      <c r="A3843" s="205">
        <v>3838</v>
      </c>
      <c r="B3843" s="209"/>
      <c r="C3843" s="205" t="s">
        <v>228</v>
      </c>
      <c r="D3843" s="205" t="s">
        <v>819</v>
      </c>
      <c r="E3843" s="205" t="s">
        <v>229</v>
      </c>
      <c r="F3843" s="205"/>
      <c r="G3843" s="210">
        <v>10000</v>
      </c>
      <c r="H3843" s="205" t="s">
        <v>8</v>
      </c>
    </row>
    <row r="3844" spans="1:8" s="94" customFormat="1" ht="11.25" customHeight="1">
      <c r="A3844" s="206">
        <v>3839</v>
      </c>
      <c r="B3844" s="211"/>
      <c r="C3844" s="206" t="s">
        <v>228</v>
      </c>
      <c r="D3844" s="206" t="s">
        <v>825</v>
      </c>
      <c r="E3844" s="206" t="s">
        <v>229</v>
      </c>
      <c r="F3844" s="206"/>
      <c r="G3844" s="212">
        <v>10000</v>
      </c>
      <c r="H3844" s="206" t="s">
        <v>8</v>
      </c>
    </row>
    <row r="3845" spans="1:8" s="94" customFormat="1" ht="11.25" customHeight="1">
      <c r="A3845" s="205">
        <v>3840</v>
      </c>
      <c r="B3845" s="209"/>
      <c r="C3845" s="205" t="s">
        <v>228</v>
      </c>
      <c r="D3845" s="205" t="s">
        <v>826</v>
      </c>
      <c r="E3845" s="205" t="s">
        <v>229</v>
      </c>
      <c r="F3845" s="205"/>
      <c r="G3845" s="210">
        <v>10000</v>
      </c>
      <c r="H3845" s="205" t="s">
        <v>8</v>
      </c>
    </row>
    <row r="3846" spans="1:8" s="94" customFormat="1" ht="11.25" customHeight="1">
      <c r="A3846" s="206">
        <v>3841</v>
      </c>
      <c r="B3846" s="211"/>
      <c r="C3846" s="206" t="s">
        <v>228</v>
      </c>
      <c r="D3846" s="206" t="s">
        <v>828</v>
      </c>
      <c r="E3846" s="206" t="s">
        <v>229</v>
      </c>
      <c r="F3846" s="206"/>
      <c r="G3846" s="212">
        <v>50000</v>
      </c>
      <c r="H3846" s="206" t="s">
        <v>8</v>
      </c>
    </row>
    <row r="3847" spans="1:8" s="94" customFormat="1" ht="11.25" customHeight="1">
      <c r="A3847" s="205">
        <v>3842</v>
      </c>
      <c r="B3847" s="209"/>
      <c r="C3847" s="205" t="s">
        <v>228</v>
      </c>
      <c r="D3847" s="205" t="s">
        <v>827</v>
      </c>
      <c r="E3847" s="205" t="s">
        <v>229</v>
      </c>
      <c r="F3847" s="205"/>
      <c r="G3847" s="210">
        <v>10000</v>
      </c>
      <c r="H3847" s="205" t="s">
        <v>8</v>
      </c>
    </row>
    <row r="3848" spans="1:8" s="94" customFormat="1" ht="11.25" customHeight="1">
      <c r="A3848" s="206">
        <v>3843</v>
      </c>
      <c r="B3848" s="211"/>
      <c r="C3848" s="206" t="s">
        <v>228</v>
      </c>
      <c r="D3848" s="206" t="s">
        <v>819</v>
      </c>
      <c r="E3848" s="206" t="s">
        <v>229</v>
      </c>
      <c r="F3848" s="206"/>
      <c r="G3848" s="212">
        <v>10000</v>
      </c>
      <c r="H3848" s="206" t="s">
        <v>8</v>
      </c>
    </row>
    <row r="3849" spans="1:8" s="94" customFormat="1" ht="11.25" customHeight="1">
      <c r="A3849" s="205">
        <v>3844</v>
      </c>
      <c r="B3849" s="209"/>
      <c r="C3849" s="205" t="s">
        <v>228</v>
      </c>
      <c r="D3849" s="205" t="s">
        <v>829</v>
      </c>
      <c r="E3849" s="205" t="s">
        <v>229</v>
      </c>
      <c r="F3849" s="205"/>
      <c r="G3849" s="210">
        <v>10000</v>
      </c>
      <c r="H3849" s="205" t="s">
        <v>8</v>
      </c>
    </row>
    <row r="3850" spans="1:8" s="94" customFormat="1" ht="11.25" customHeight="1">
      <c r="A3850" s="206">
        <v>3845</v>
      </c>
      <c r="B3850" s="211"/>
      <c r="C3850" s="206" t="s">
        <v>228</v>
      </c>
      <c r="D3850" s="206" t="s">
        <v>829</v>
      </c>
      <c r="E3850" s="206" t="s">
        <v>229</v>
      </c>
      <c r="F3850" s="206"/>
      <c r="G3850" s="212">
        <v>10000</v>
      </c>
      <c r="H3850" s="206" t="s">
        <v>8</v>
      </c>
    </row>
    <row r="3851" spans="1:8" s="94" customFormat="1" ht="11.25" customHeight="1">
      <c r="A3851" s="205">
        <v>3846</v>
      </c>
      <c r="B3851" s="209"/>
      <c r="C3851" s="205" t="s">
        <v>228</v>
      </c>
      <c r="D3851" s="205" t="s">
        <v>830</v>
      </c>
      <c r="E3851" s="205" t="s">
        <v>229</v>
      </c>
      <c r="F3851" s="205"/>
      <c r="G3851" s="210">
        <v>10000</v>
      </c>
      <c r="H3851" s="205" t="s">
        <v>8</v>
      </c>
    </row>
    <row r="3852" spans="1:8" s="94" customFormat="1" ht="11.25" customHeight="1">
      <c r="A3852" s="206">
        <v>3847</v>
      </c>
      <c r="B3852" s="211"/>
      <c r="C3852" s="206" t="s">
        <v>228</v>
      </c>
      <c r="D3852" s="206" t="s">
        <v>819</v>
      </c>
      <c r="E3852" s="206" t="s">
        <v>229</v>
      </c>
      <c r="F3852" s="206"/>
      <c r="G3852" s="212">
        <v>5000</v>
      </c>
      <c r="H3852" s="206" t="s">
        <v>8</v>
      </c>
    </row>
    <row r="3853" spans="1:8" s="94" customFormat="1" ht="11.25" customHeight="1">
      <c r="A3853" s="205">
        <v>3848</v>
      </c>
      <c r="B3853" s="209"/>
      <c r="C3853" s="205" t="s">
        <v>228</v>
      </c>
      <c r="D3853" s="205" t="s">
        <v>831</v>
      </c>
      <c r="E3853" s="205" t="s">
        <v>229</v>
      </c>
      <c r="F3853" s="205"/>
      <c r="G3853" s="210">
        <v>10000</v>
      </c>
      <c r="H3853" s="205" t="s">
        <v>8</v>
      </c>
    </row>
    <row r="3854" spans="1:8" s="94" customFormat="1" ht="11.25" customHeight="1">
      <c r="A3854" s="206">
        <v>3849</v>
      </c>
      <c r="B3854" s="211"/>
      <c r="C3854" s="206" t="s">
        <v>228</v>
      </c>
      <c r="D3854" s="206" t="s">
        <v>819</v>
      </c>
      <c r="E3854" s="206" t="s">
        <v>229</v>
      </c>
      <c r="F3854" s="206"/>
      <c r="G3854" s="212">
        <v>10000</v>
      </c>
      <c r="H3854" s="206" t="s">
        <v>8</v>
      </c>
    </row>
    <row r="3855" spans="1:8" s="94" customFormat="1" ht="11.25" customHeight="1">
      <c r="A3855" s="205">
        <v>3850</v>
      </c>
      <c r="B3855" s="205"/>
      <c r="C3855" s="205" t="s">
        <v>228</v>
      </c>
      <c r="D3855" s="205" t="s">
        <v>822</v>
      </c>
      <c r="E3855" s="205" t="s">
        <v>229</v>
      </c>
      <c r="F3855" s="205"/>
      <c r="G3855" s="210">
        <v>20000</v>
      </c>
      <c r="H3855" s="205" t="s">
        <v>8</v>
      </c>
    </row>
    <row r="3856" spans="1:8" s="94" customFormat="1" ht="11.25" customHeight="1">
      <c r="A3856" s="206">
        <v>3851</v>
      </c>
      <c r="B3856" s="213">
        <v>44533</v>
      </c>
      <c r="C3856" s="206" t="s">
        <v>228</v>
      </c>
      <c r="D3856" s="206" t="s">
        <v>817</v>
      </c>
      <c r="E3856" s="206" t="s">
        <v>229</v>
      </c>
      <c r="F3856" s="206"/>
      <c r="G3856" s="212">
        <v>20000</v>
      </c>
      <c r="H3856" s="206" t="s">
        <v>8</v>
      </c>
    </row>
    <row r="3857" spans="1:8" s="94" customFormat="1" ht="11.25" customHeight="1">
      <c r="A3857" s="205">
        <v>3852</v>
      </c>
      <c r="B3857" s="209"/>
      <c r="C3857" s="205" t="s">
        <v>228</v>
      </c>
      <c r="D3857" s="205" t="s">
        <v>839</v>
      </c>
      <c r="E3857" s="205" t="s">
        <v>229</v>
      </c>
      <c r="F3857" s="205"/>
      <c r="G3857" s="210">
        <v>10000</v>
      </c>
      <c r="H3857" s="205" t="s">
        <v>8</v>
      </c>
    </row>
    <row r="3858" spans="1:8" s="94" customFormat="1" ht="11.25" customHeight="1">
      <c r="A3858" s="206">
        <v>3853</v>
      </c>
      <c r="B3858" s="211"/>
      <c r="C3858" s="206" t="s">
        <v>228</v>
      </c>
      <c r="D3858" s="206" t="s">
        <v>867</v>
      </c>
      <c r="E3858" s="206" t="s">
        <v>229</v>
      </c>
      <c r="F3858" s="206"/>
      <c r="G3858" s="212">
        <v>20000</v>
      </c>
      <c r="H3858" s="206" t="s">
        <v>8</v>
      </c>
    </row>
    <row r="3859" spans="1:8" s="94" customFormat="1" ht="11.25" customHeight="1">
      <c r="A3859" s="205">
        <v>3854</v>
      </c>
      <c r="B3859" s="209"/>
      <c r="C3859" s="205" t="s">
        <v>228</v>
      </c>
      <c r="D3859" s="205" t="s">
        <v>833</v>
      </c>
      <c r="E3859" s="205" t="s">
        <v>229</v>
      </c>
      <c r="F3859" s="205"/>
      <c r="G3859" s="210">
        <v>10000</v>
      </c>
      <c r="H3859" s="205" t="s">
        <v>8</v>
      </c>
    </row>
    <row r="3860" spans="1:8" s="94" customFormat="1" ht="11.25" customHeight="1">
      <c r="A3860" s="206">
        <v>3855</v>
      </c>
      <c r="B3860" s="211"/>
      <c r="C3860" s="206" t="s">
        <v>228</v>
      </c>
      <c r="D3860" s="206" t="s">
        <v>822</v>
      </c>
      <c r="E3860" s="206" t="s">
        <v>229</v>
      </c>
      <c r="F3860" s="206"/>
      <c r="G3860" s="212">
        <v>10000</v>
      </c>
      <c r="H3860" s="206" t="s">
        <v>8</v>
      </c>
    </row>
    <row r="3861" spans="1:8" s="94" customFormat="1" ht="11.25" customHeight="1">
      <c r="A3861" s="205">
        <v>3856</v>
      </c>
      <c r="B3861" s="209"/>
      <c r="C3861" s="205" t="s">
        <v>228</v>
      </c>
      <c r="D3861" s="205" t="s">
        <v>825</v>
      </c>
      <c r="E3861" s="205" t="s">
        <v>229</v>
      </c>
      <c r="F3861" s="205"/>
      <c r="G3861" s="210">
        <v>10000</v>
      </c>
      <c r="H3861" s="205" t="s">
        <v>8</v>
      </c>
    </row>
    <row r="3862" spans="1:8" s="94" customFormat="1" ht="11.25" customHeight="1">
      <c r="A3862" s="206">
        <v>3857</v>
      </c>
      <c r="B3862" s="211"/>
      <c r="C3862" s="206" t="s">
        <v>228</v>
      </c>
      <c r="D3862" s="206" t="s">
        <v>823</v>
      </c>
      <c r="E3862" s="206" t="s">
        <v>229</v>
      </c>
      <c r="F3862" s="206"/>
      <c r="G3862" s="212">
        <v>10000</v>
      </c>
      <c r="H3862" s="206" t="s">
        <v>8</v>
      </c>
    </row>
    <row r="3863" spans="1:8" s="94" customFormat="1" ht="11.25" customHeight="1">
      <c r="A3863" s="205">
        <v>3858</v>
      </c>
      <c r="B3863" s="209"/>
      <c r="C3863" s="205" t="s">
        <v>228</v>
      </c>
      <c r="D3863" s="205" t="s">
        <v>823</v>
      </c>
      <c r="E3863" s="205" t="s">
        <v>229</v>
      </c>
      <c r="F3863" s="205"/>
      <c r="G3863" s="210">
        <v>10000</v>
      </c>
      <c r="H3863" s="205" t="s">
        <v>8</v>
      </c>
    </row>
    <row r="3864" spans="1:8" s="94" customFormat="1" ht="11.25" customHeight="1">
      <c r="A3864" s="206">
        <v>3859</v>
      </c>
      <c r="B3864" s="211"/>
      <c r="C3864" s="206" t="s">
        <v>228</v>
      </c>
      <c r="D3864" s="206" t="s">
        <v>823</v>
      </c>
      <c r="E3864" s="206" t="s">
        <v>229</v>
      </c>
      <c r="F3864" s="206"/>
      <c r="G3864" s="212">
        <v>10000</v>
      </c>
      <c r="H3864" s="206" t="s">
        <v>8</v>
      </c>
    </row>
    <row r="3865" spans="1:8" s="94" customFormat="1" ht="11.25" customHeight="1">
      <c r="A3865" s="205">
        <v>3860</v>
      </c>
      <c r="B3865" s="209"/>
      <c r="C3865" s="205" t="s">
        <v>228</v>
      </c>
      <c r="D3865" s="205" t="s">
        <v>818</v>
      </c>
      <c r="E3865" s="205" t="s">
        <v>229</v>
      </c>
      <c r="F3865" s="205"/>
      <c r="G3865" s="210">
        <v>10000</v>
      </c>
      <c r="H3865" s="205" t="s">
        <v>8</v>
      </c>
    </row>
    <row r="3866" spans="1:8" s="94" customFormat="1" ht="11.25" customHeight="1">
      <c r="A3866" s="206">
        <v>3861</v>
      </c>
      <c r="B3866" s="211"/>
      <c r="C3866" s="206" t="s">
        <v>228</v>
      </c>
      <c r="D3866" s="206" t="s">
        <v>819</v>
      </c>
      <c r="E3866" s="206" t="s">
        <v>229</v>
      </c>
      <c r="F3866" s="206"/>
      <c r="G3866" s="212">
        <v>20000</v>
      </c>
      <c r="H3866" s="206" t="s">
        <v>8</v>
      </c>
    </row>
    <row r="3867" spans="1:8" s="94" customFormat="1" ht="11.25" customHeight="1">
      <c r="A3867" s="205">
        <v>3862</v>
      </c>
      <c r="B3867" s="209"/>
      <c r="C3867" s="205" t="s">
        <v>228</v>
      </c>
      <c r="D3867" s="205" t="s">
        <v>819</v>
      </c>
      <c r="E3867" s="205" t="s">
        <v>229</v>
      </c>
      <c r="F3867" s="205"/>
      <c r="G3867" s="210">
        <v>10000</v>
      </c>
      <c r="H3867" s="205" t="s">
        <v>8</v>
      </c>
    </row>
    <row r="3868" spans="1:8" s="94" customFormat="1" ht="11.25" customHeight="1">
      <c r="A3868" s="206">
        <v>3863</v>
      </c>
      <c r="B3868" s="211"/>
      <c r="C3868" s="206" t="s">
        <v>228</v>
      </c>
      <c r="D3868" s="206" t="s">
        <v>818</v>
      </c>
      <c r="E3868" s="206" t="s">
        <v>229</v>
      </c>
      <c r="F3868" s="206"/>
      <c r="G3868" s="212">
        <v>10000</v>
      </c>
      <c r="H3868" s="206" t="s">
        <v>8</v>
      </c>
    </row>
    <row r="3869" spans="1:8" s="94" customFormat="1" ht="11.25" customHeight="1">
      <c r="A3869" s="205">
        <v>3864</v>
      </c>
      <c r="B3869" s="209"/>
      <c r="C3869" s="205" t="s">
        <v>228</v>
      </c>
      <c r="D3869" s="205" t="s">
        <v>836</v>
      </c>
      <c r="E3869" s="205" t="s">
        <v>229</v>
      </c>
      <c r="F3869" s="205"/>
      <c r="G3869" s="210">
        <v>10000</v>
      </c>
      <c r="H3869" s="205" t="s">
        <v>8</v>
      </c>
    </row>
    <row r="3870" spans="1:8" s="94" customFormat="1" ht="11.25" customHeight="1">
      <c r="A3870" s="206">
        <v>3865</v>
      </c>
      <c r="B3870" s="211"/>
      <c r="C3870" s="206" t="s">
        <v>228</v>
      </c>
      <c r="D3870" s="206" t="s">
        <v>837</v>
      </c>
      <c r="E3870" s="206" t="s">
        <v>229</v>
      </c>
      <c r="F3870" s="206"/>
      <c r="G3870" s="212">
        <v>30000</v>
      </c>
      <c r="H3870" s="206" t="s">
        <v>8</v>
      </c>
    </row>
    <row r="3871" spans="1:8" s="94" customFormat="1" ht="11.25" customHeight="1">
      <c r="A3871" s="205">
        <v>3866</v>
      </c>
      <c r="B3871" s="209"/>
      <c r="C3871" s="205" t="s">
        <v>228</v>
      </c>
      <c r="D3871" s="205" t="s">
        <v>835</v>
      </c>
      <c r="E3871" s="205" t="s">
        <v>229</v>
      </c>
      <c r="F3871" s="205"/>
      <c r="G3871" s="210">
        <v>20000</v>
      </c>
      <c r="H3871" s="205" t="s">
        <v>8</v>
      </c>
    </row>
    <row r="3872" spans="1:8" s="94" customFormat="1" ht="11.25" customHeight="1">
      <c r="A3872" s="206">
        <v>3867</v>
      </c>
      <c r="B3872" s="211"/>
      <c r="C3872" s="206" t="s">
        <v>228</v>
      </c>
      <c r="D3872" s="206" t="s">
        <v>823</v>
      </c>
      <c r="E3872" s="206" t="s">
        <v>229</v>
      </c>
      <c r="F3872" s="206"/>
      <c r="G3872" s="212">
        <v>10000</v>
      </c>
      <c r="H3872" s="206" t="s">
        <v>8</v>
      </c>
    </row>
    <row r="3873" spans="1:8" s="94" customFormat="1" ht="11.25" customHeight="1">
      <c r="A3873" s="205">
        <v>3868</v>
      </c>
      <c r="B3873" s="209"/>
      <c r="C3873" s="205" t="s">
        <v>228</v>
      </c>
      <c r="D3873" s="205" t="s">
        <v>831</v>
      </c>
      <c r="E3873" s="205" t="s">
        <v>229</v>
      </c>
      <c r="F3873" s="205"/>
      <c r="G3873" s="210">
        <v>10000</v>
      </c>
      <c r="H3873" s="205" t="s">
        <v>8</v>
      </c>
    </row>
    <row r="3874" spans="1:8" s="94" customFormat="1" ht="11.25" customHeight="1">
      <c r="A3874" s="206">
        <v>3869</v>
      </c>
      <c r="B3874" s="211"/>
      <c r="C3874" s="206" t="s">
        <v>228</v>
      </c>
      <c r="D3874" s="206" t="s">
        <v>834</v>
      </c>
      <c r="E3874" s="206" t="s">
        <v>229</v>
      </c>
      <c r="F3874" s="206"/>
      <c r="G3874" s="212">
        <v>10000</v>
      </c>
      <c r="H3874" s="206" t="s">
        <v>8</v>
      </c>
    </row>
    <row r="3875" spans="1:8" s="94" customFormat="1" ht="11.25" customHeight="1">
      <c r="A3875" s="205">
        <v>3870</v>
      </c>
      <c r="B3875" s="209"/>
      <c r="C3875" s="205" t="s">
        <v>228</v>
      </c>
      <c r="D3875" s="205" t="s">
        <v>823</v>
      </c>
      <c r="E3875" s="205" t="s">
        <v>229</v>
      </c>
      <c r="F3875" s="205"/>
      <c r="G3875" s="210">
        <v>20000</v>
      </c>
      <c r="H3875" s="205" t="s">
        <v>8</v>
      </c>
    </row>
    <row r="3876" spans="1:8" s="94" customFormat="1" ht="11.25" customHeight="1">
      <c r="A3876" s="206">
        <v>3871</v>
      </c>
      <c r="B3876" s="211"/>
      <c r="C3876" s="206" t="s">
        <v>228</v>
      </c>
      <c r="D3876" s="206" t="s">
        <v>819</v>
      </c>
      <c r="E3876" s="206" t="s">
        <v>229</v>
      </c>
      <c r="F3876" s="206"/>
      <c r="G3876" s="212">
        <v>10000</v>
      </c>
      <c r="H3876" s="206" t="s">
        <v>8</v>
      </c>
    </row>
    <row r="3877" spans="1:8" s="94" customFormat="1" ht="11.25" customHeight="1">
      <c r="A3877" s="205">
        <v>3872</v>
      </c>
      <c r="B3877" s="205"/>
      <c r="C3877" s="205" t="s">
        <v>228</v>
      </c>
      <c r="D3877" s="205" t="s">
        <v>819</v>
      </c>
      <c r="E3877" s="205" t="s">
        <v>229</v>
      </c>
      <c r="F3877" s="205"/>
      <c r="G3877" s="210">
        <v>10000</v>
      </c>
      <c r="H3877" s="205" t="s">
        <v>8</v>
      </c>
    </row>
    <row r="3878" spans="1:8" s="94" customFormat="1" ht="11.25" customHeight="1">
      <c r="A3878" s="206">
        <v>3873</v>
      </c>
      <c r="B3878" s="213">
        <v>44536</v>
      </c>
      <c r="C3878" s="206" t="s">
        <v>228</v>
      </c>
      <c r="D3878" s="206" t="s">
        <v>832</v>
      </c>
      <c r="E3878" s="206" t="s">
        <v>229</v>
      </c>
      <c r="F3878" s="206"/>
      <c r="G3878" s="212">
        <v>100000</v>
      </c>
      <c r="H3878" s="206" t="s">
        <v>8</v>
      </c>
    </row>
    <row r="3879" spans="1:8" s="94" customFormat="1" ht="11.25" customHeight="1">
      <c r="A3879" s="205">
        <v>3874</v>
      </c>
      <c r="B3879" s="205"/>
      <c r="C3879" s="205" t="s">
        <v>228</v>
      </c>
      <c r="D3879" s="205" t="s">
        <v>819</v>
      </c>
      <c r="E3879" s="205" t="s">
        <v>229</v>
      </c>
      <c r="F3879" s="205"/>
      <c r="G3879" s="210">
        <v>10000</v>
      </c>
      <c r="H3879" s="205" t="s">
        <v>8</v>
      </c>
    </row>
    <row r="3880" spans="1:8" s="94" customFormat="1" ht="11.25" customHeight="1">
      <c r="A3880" s="206">
        <v>3875</v>
      </c>
      <c r="B3880" s="213">
        <v>44537</v>
      </c>
      <c r="C3880" s="206" t="s">
        <v>228</v>
      </c>
      <c r="D3880" s="206" t="s">
        <v>823</v>
      </c>
      <c r="E3880" s="206" t="s">
        <v>229</v>
      </c>
      <c r="F3880" s="206"/>
      <c r="G3880" s="212">
        <v>5000</v>
      </c>
      <c r="H3880" s="206" t="s">
        <v>8</v>
      </c>
    </row>
    <row r="3881" spans="1:8" s="94" customFormat="1" ht="11.25" customHeight="1">
      <c r="A3881" s="205">
        <v>3876</v>
      </c>
      <c r="B3881" s="209"/>
      <c r="C3881" s="205" t="s">
        <v>228</v>
      </c>
      <c r="D3881" s="205" t="s">
        <v>866</v>
      </c>
      <c r="E3881" s="205" t="s">
        <v>229</v>
      </c>
      <c r="F3881" s="205"/>
      <c r="G3881" s="210">
        <v>20000</v>
      </c>
      <c r="H3881" s="205" t="s">
        <v>8</v>
      </c>
    </row>
    <row r="3882" spans="1:8" s="94" customFormat="1" ht="11.25" customHeight="1">
      <c r="A3882" s="206">
        <v>3877</v>
      </c>
      <c r="B3882" s="206"/>
      <c r="C3882" s="206" t="s">
        <v>228</v>
      </c>
      <c r="D3882" s="206" t="s">
        <v>848</v>
      </c>
      <c r="E3882" s="206" t="s">
        <v>233</v>
      </c>
      <c r="F3882" s="206"/>
      <c r="G3882" s="212">
        <v>250000</v>
      </c>
      <c r="H3882" s="206" t="s">
        <v>7</v>
      </c>
    </row>
    <row r="3883" spans="1:8" s="94" customFormat="1" ht="11.25" customHeight="1">
      <c r="A3883" s="205">
        <v>3878</v>
      </c>
      <c r="B3883" s="214">
        <v>44538</v>
      </c>
      <c r="C3883" s="205" t="s">
        <v>228</v>
      </c>
      <c r="D3883" s="205" t="s">
        <v>842</v>
      </c>
      <c r="E3883" s="205" t="s">
        <v>229</v>
      </c>
      <c r="F3883" s="205"/>
      <c r="G3883" s="210">
        <v>1000000</v>
      </c>
      <c r="H3883" s="205" t="s">
        <v>8</v>
      </c>
    </row>
    <row r="3884" spans="1:8" s="94" customFormat="1" ht="11.25" customHeight="1">
      <c r="A3884" s="206">
        <v>3879</v>
      </c>
      <c r="B3884" s="211"/>
      <c r="C3884" s="206" t="s">
        <v>228</v>
      </c>
      <c r="D3884" s="206" t="s">
        <v>879</v>
      </c>
      <c r="E3884" s="206" t="s">
        <v>229</v>
      </c>
      <c r="F3884" s="206"/>
      <c r="G3884" s="212">
        <v>10000</v>
      </c>
      <c r="H3884" s="206" t="s">
        <v>8</v>
      </c>
    </row>
    <row r="3885" spans="1:8" s="94" customFormat="1" ht="11.25" customHeight="1">
      <c r="A3885" s="205">
        <v>3880</v>
      </c>
      <c r="B3885" s="209"/>
      <c r="C3885" s="205" t="s">
        <v>228</v>
      </c>
      <c r="D3885" s="205" t="s">
        <v>838</v>
      </c>
      <c r="E3885" s="205" t="s">
        <v>229</v>
      </c>
      <c r="F3885" s="205"/>
      <c r="G3885" s="210">
        <v>50000</v>
      </c>
      <c r="H3885" s="205" t="s">
        <v>8</v>
      </c>
    </row>
    <row r="3886" spans="1:8" s="94" customFormat="1" ht="11.25" customHeight="1">
      <c r="A3886" s="206">
        <v>3881</v>
      </c>
      <c r="B3886" s="211"/>
      <c r="C3886" s="206" t="s">
        <v>228</v>
      </c>
      <c r="D3886" s="206" t="s">
        <v>839</v>
      </c>
      <c r="E3886" s="206" t="s">
        <v>229</v>
      </c>
      <c r="F3886" s="206"/>
      <c r="G3886" s="212">
        <v>10000</v>
      </c>
      <c r="H3886" s="206" t="s">
        <v>8</v>
      </c>
    </row>
    <row r="3887" spans="1:8" s="94" customFormat="1" ht="11.25" customHeight="1">
      <c r="A3887" s="205">
        <v>3882</v>
      </c>
      <c r="B3887" s="209"/>
      <c r="C3887" s="205" t="s">
        <v>228</v>
      </c>
      <c r="D3887" s="205" t="s">
        <v>840</v>
      </c>
      <c r="E3887" s="205" t="s">
        <v>229</v>
      </c>
      <c r="F3887" s="205"/>
      <c r="G3887" s="210">
        <v>20000</v>
      </c>
      <c r="H3887" s="205" t="s">
        <v>8</v>
      </c>
    </row>
    <row r="3888" spans="1:8" s="94" customFormat="1" ht="11.25" customHeight="1">
      <c r="A3888" s="206">
        <v>3883</v>
      </c>
      <c r="B3888" s="211"/>
      <c r="C3888" s="206" t="s">
        <v>228</v>
      </c>
      <c r="D3888" s="206" t="s">
        <v>823</v>
      </c>
      <c r="E3888" s="206" t="s">
        <v>229</v>
      </c>
      <c r="F3888" s="206"/>
      <c r="G3888" s="212">
        <v>10000</v>
      </c>
      <c r="H3888" s="206" t="s">
        <v>8</v>
      </c>
    </row>
    <row r="3889" spans="1:8" s="94" customFormat="1" ht="11.25" customHeight="1">
      <c r="A3889" s="205">
        <v>3884</v>
      </c>
      <c r="B3889" s="209"/>
      <c r="C3889" s="205" t="s">
        <v>228</v>
      </c>
      <c r="D3889" s="205" t="s">
        <v>819</v>
      </c>
      <c r="E3889" s="205" t="s">
        <v>229</v>
      </c>
      <c r="F3889" s="205"/>
      <c r="G3889" s="210">
        <v>10000</v>
      </c>
      <c r="H3889" s="205" t="s">
        <v>8</v>
      </c>
    </row>
    <row r="3890" spans="1:8" s="94" customFormat="1" ht="11.25" customHeight="1">
      <c r="A3890" s="206">
        <v>3885</v>
      </c>
      <c r="B3890" s="211"/>
      <c r="C3890" s="206" t="s">
        <v>228</v>
      </c>
      <c r="D3890" s="206" t="s">
        <v>819</v>
      </c>
      <c r="E3890" s="206" t="s">
        <v>229</v>
      </c>
      <c r="F3890" s="206"/>
      <c r="G3890" s="212">
        <v>10000</v>
      </c>
      <c r="H3890" s="206" t="s">
        <v>8</v>
      </c>
    </row>
    <row r="3891" spans="1:8" s="94" customFormat="1" ht="11.25" customHeight="1">
      <c r="A3891" s="205">
        <v>3886</v>
      </c>
      <c r="B3891" s="209"/>
      <c r="C3891" s="205" t="s">
        <v>228</v>
      </c>
      <c r="D3891" s="205" t="s">
        <v>818</v>
      </c>
      <c r="E3891" s="205" t="s">
        <v>229</v>
      </c>
      <c r="F3891" s="205"/>
      <c r="G3891" s="210">
        <v>30000</v>
      </c>
      <c r="H3891" s="205" t="s">
        <v>8</v>
      </c>
    </row>
    <row r="3892" spans="1:8" s="94" customFormat="1" ht="11.25" customHeight="1">
      <c r="A3892" s="206">
        <v>3887</v>
      </c>
      <c r="B3892" s="211"/>
      <c r="C3892" s="206" t="s">
        <v>228</v>
      </c>
      <c r="D3892" s="206" t="s">
        <v>842</v>
      </c>
      <c r="E3892" s="206" t="s">
        <v>229</v>
      </c>
      <c r="F3892" s="206"/>
      <c r="G3892" s="212">
        <v>20000</v>
      </c>
      <c r="H3892" s="206" t="s">
        <v>8</v>
      </c>
    </row>
    <row r="3893" spans="1:8" s="94" customFormat="1" ht="11.25" customHeight="1">
      <c r="A3893" s="205">
        <v>3888</v>
      </c>
      <c r="B3893" s="209"/>
      <c r="C3893" s="205" t="s">
        <v>228</v>
      </c>
      <c r="D3893" s="205" t="s">
        <v>819</v>
      </c>
      <c r="E3893" s="205" t="s">
        <v>229</v>
      </c>
      <c r="F3893" s="205"/>
      <c r="G3893" s="210">
        <v>10000</v>
      </c>
      <c r="H3893" s="205" t="s">
        <v>8</v>
      </c>
    </row>
    <row r="3894" spans="1:8" s="94" customFormat="1" ht="11.25" customHeight="1">
      <c r="A3894" s="206">
        <v>3889</v>
      </c>
      <c r="B3894" s="211"/>
      <c r="C3894" s="206" t="s">
        <v>228</v>
      </c>
      <c r="D3894" s="206" t="s">
        <v>841</v>
      </c>
      <c r="E3894" s="206" t="s">
        <v>229</v>
      </c>
      <c r="F3894" s="206"/>
      <c r="G3894" s="212">
        <v>30000</v>
      </c>
      <c r="H3894" s="206" t="s">
        <v>8</v>
      </c>
    </row>
    <row r="3895" spans="1:8" s="94" customFormat="1" ht="11.25" customHeight="1">
      <c r="A3895" s="205">
        <v>3890</v>
      </c>
      <c r="B3895" s="209"/>
      <c r="C3895" s="205" t="s">
        <v>228</v>
      </c>
      <c r="D3895" s="205" t="s">
        <v>820</v>
      </c>
      <c r="E3895" s="205" t="s">
        <v>229</v>
      </c>
      <c r="F3895" s="205"/>
      <c r="G3895" s="210">
        <v>10000</v>
      </c>
      <c r="H3895" s="205" t="s">
        <v>8</v>
      </c>
    </row>
    <row r="3896" spans="1:8" s="94" customFormat="1" ht="11.25" customHeight="1">
      <c r="A3896" s="206">
        <v>3891</v>
      </c>
      <c r="B3896" s="206"/>
      <c r="C3896" s="206" t="s">
        <v>228</v>
      </c>
      <c r="D3896" s="206" t="s">
        <v>819</v>
      </c>
      <c r="E3896" s="206" t="s">
        <v>229</v>
      </c>
      <c r="F3896" s="206"/>
      <c r="G3896" s="212">
        <v>20000</v>
      </c>
      <c r="H3896" s="206" t="s">
        <v>8</v>
      </c>
    </row>
    <row r="3897" spans="1:8" s="94" customFormat="1" ht="11.25" customHeight="1">
      <c r="A3897" s="205">
        <v>3892</v>
      </c>
      <c r="B3897" s="214">
        <v>44539</v>
      </c>
      <c r="C3897" s="205" t="s">
        <v>228</v>
      </c>
      <c r="D3897" s="205" t="s">
        <v>831</v>
      </c>
      <c r="E3897" s="205" t="s">
        <v>229</v>
      </c>
      <c r="F3897" s="205"/>
      <c r="G3897" s="210">
        <v>10000</v>
      </c>
      <c r="H3897" s="205" t="s">
        <v>8</v>
      </c>
    </row>
    <row r="3898" spans="1:8" s="94" customFormat="1" ht="11.25" customHeight="1">
      <c r="A3898" s="206">
        <v>3893</v>
      </c>
      <c r="B3898" s="206"/>
      <c r="C3898" s="206" t="s">
        <v>228</v>
      </c>
      <c r="D3898" s="206" t="s">
        <v>838</v>
      </c>
      <c r="E3898" s="206" t="s">
        <v>229</v>
      </c>
      <c r="F3898" s="206"/>
      <c r="G3898" s="212">
        <v>10000</v>
      </c>
      <c r="H3898" s="206" t="s">
        <v>8</v>
      </c>
    </row>
    <row r="3899" spans="1:8" s="94" customFormat="1" ht="11.25" customHeight="1">
      <c r="A3899" s="205">
        <v>3894</v>
      </c>
      <c r="B3899" s="214">
        <v>44540</v>
      </c>
      <c r="C3899" s="205" t="s">
        <v>228</v>
      </c>
      <c r="D3899" s="205" t="s">
        <v>824</v>
      </c>
      <c r="E3899" s="205" t="s">
        <v>230</v>
      </c>
      <c r="F3899" s="205"/>
      <c r="G3899" s="210">
        <v>10000</v>
      </c>
      <c r="H3899" s="205" t="s">
        <v>8</v>
      </c>
    </row>
    <row r="3900" spans="1:8" s="94" customFormat="1" ht="11.25" customHeight="1">
      <c r="A3900" s="206">
        <v>3895</v>
      </c>
      <c r="B3900" s="211"/>
      <c r="C3900" s="206" t="s">
        <v>228</v>
      </c>
      <c r="D3900" s="206" t="s">
        <v>823</v>
      </c>
      <c r="E3900" s="206" t="s">
        <v>229</v>
      </c>
      <c r="F3900" s="206"/>
      <c r="G3900" s="212">
        <v>500000</v>
      </c>
      <c r="H3900" s="206" t="s">
        <v>8</v>
      </c>
    </row>
    <row r="3901" spans="1:8" s="94" customFormat="1" ht="11.25" customHeight="1">
      <c r="A3901" s="205">
        <v>3896</v>
      </c>
      <c r="B3901" s="209"/>
      <c r="C3901" s="205" t="s">
        <v>228</v>
      </c>
      <c r="D3901" s="205" t="s">
        <v>820</v>
      </c>
      <c r="E3901" s="205" t="s">
        <v>229</v>
      </c>
      <c r="F3901" s="205"/>
      <c r="G3901" s="210">
        <v>50000</v>
      </c>
      <c r="H3901" s="205" t="s">
        <v>8</v>
      </c>
    </row>
    <row r="3902" spans="1:8" s="94" customFormat="1" ht="11.25" customHeight="1">
      <c r="A3902" s="206">
        <v>3897</v>
      </c>
      <c r="B3902" s="211"/>
      <c r="C3902" s="206" t="s">
        <v>228</v>
      </c>
      <c r="D3902" s="206" t="s">
        <v>819</v>
      </c>
      <c r="E3902" s="206" t="s">
        <v>229</v>
      </c>
      <c r="F3902" s="206"/>
      <c r="G3902" s="212">
        <v>20000</v>
      </c>
      <c r="H3902" s="206" t="s">
        <v>8</v>
      </c>
    </row>
    <row r="3903" spans="1:8" s="94" customFormat="1" ht="11.25" customHeight="1">
      <c r="A3903" s="205">
        <v>3898</v>
      </c>
      <c r="B3903" s="209"/>
      <c r="C3903" s="205" t="s">
        <v>228</v>
      </c>
      <c r="D3903" s="205" t="s">
        <v>819</v>
      </c>
      <c r="E3903" s="205" t="s">
        <v>229</v>
      </c>
      <c r="F3903" s="205"/>
      <c r="G3903" s="210">
        <v>10000</v>
      </c>
      <c r="H3903" s="205" t="s">
        <v>8</v>
      </c>
    </row>
    <row r="3904" spans="1:8" s="94" customFormat="1" ht="11.25" customHeight="1">
      <c r="A3904" s="206">
        <v>3899</v>
      </c>
      <c r="B3904" s="211"/>
      <c r="C3904" s="206" t="s">
        <v>228</v>
      </c>
      <c r="D3904" s="206" t="s">
        <v>819</v>
      </c>
      <c r="E3904" s="206" t="s">
        <v>229</v>
      </c>
      <c r="F3904" s="206"/>
      <c r="G3904" s="212">
        <v>10000</v>
      </c>
      <c r="H3904" s="206" t="s">
        <v>8</v>
      </c>
    </row>
    <row r="3905" spans="1:8" s="94" customFormat="1" ht="11.25" customHeight="1">
      <c r="A3905" s="205">
        <v>3900</v>
      </c>
      <c r="B3905" s="205"/>
      <c r="C3905" s="205" t="s">
        <v>228</v>
      </c>
      <c r="D3905" s="205" t="s">
        <v>843</v>
      </c>
      <c r="E3905" s="205" t="s">
        <v>229</v>
      </c>
      <c r="F3905" s="205"/>
      <c r="G3905" s="210">
        <v>10000</v>
      </c>
      <c r="H3905" s="205" t="s">
        <v>8</v>
      </c>
    </row>
    <row r="3906" spans="1:8" s="94" customFormat="1" ht="11.25" customHeight="1">
      <c r="A3906" s="206">
        <v>3901</v>
      </c>
      <c r="B3906" s="213">
        <v>44543</v>
      </c>
      <c r="C3906" s="206" t="s">
        <v>228</v>
      </c>
      <c r="D3906" s="206" t="s">
        <v>830</v>
      </c>
      <c r="E3906" s="206" t="s">
        <v>229</v>
      </c>
      <c r="F3906" s="206"/>
      <c r="G3906" s="212">
        <v>10000</v>
      </c>
      <c r="H3906" s="206" t="s">
        <v>8</v>
      </c>
    </row>
    <row r="3907" spans="1:8" s="94" customFormat="1" ht="11.25" customHeight="1">
      <c r="A3907" s="205">
        <v>3902</v>
      </c>
      <c r="B3907" s="209"/>
      <c r="C3907" s="205" t="s">
        <v>228</v>
      </c>
      <c r="D3907" s="205" t="s">
        <v>832</v>
      </c>
      <c r="E3907" s="205" t="s">
        <v>229</v>
      </c>
      <c r="F3907" s="205"/>
      <c r="G3907" s="210">
        <v>20000</v>
      </c>
      <c r="H3907" s="205" t="s">
        <v>8</v>
      </c>
    </row>
    <row r="3908" spans="1:8" s="94" customFormat="1" ht="11.25" customHeight="1">
      <c r="A3908" s="206">
        <v>3903</v>
      </c>
      <c r="B3908" s="211"/>
      <c r="C3908" s="206" t="s">
        <v>228</v>
      </c>
      <c r="D3908" s="206" t="s">
        <v>819</v>
      </c>
      <c r="E3908" s="206" t="s">
        <v>229</v>
      </c>
      <c r="F3908" s="206"/>
      <c r="G3908" s="212">
        <v>10000</v>
      </c>
      <c r="H3908" s="206" t="s">
        <v>8</v>
      </c>
    </row>
    <row r="3909" spans="1:8" s="94" customFormat="1" ht="11.25" customHeight="1">
      <c r="A3909" s="205">
        <v>3904</v>
      </c>
      <c r="B3909" s="209"/>
      <c r="C3909" s="205" t="s">
        <v>228</v>
      </c>
      <c r="D3909" s="205" t="s">
        <v>820</v>
      </c>
      <c r="E3909" s="205" t="s">
        <v>229</v>
      </c>
      <c r="F3909" s="205"/>
      <c r="G3909" s="210">
        <v>10000</v>
      </c>
      <c r="H3909" s="205" t="s">
        <v>8</v>
      </c>
    </row>
    <row r="3910" spans="1:8" s="94" customFormat="1" ht="11.25" customHeight="1">
      <c r="A3910" s="206">
        <v>3905</v>
      </c>
      <c r="B3910" s="211"/>
      <c r="C3910" s="206" t="s">
        <v>228</v>
      </c>
      <c r="D3910" s="206" t="s">
        <v>846</v>
      </c>
      <c r="E3910" s="206" t="s">
        <v>229</v>
      </c>
      <c r="F3910" s="206"/>
      <c r="G3910" s="212">
        <v>20000</v>
      </c>
      <c r="H3910" s="206" t="s">
        <v>8</v>
      </c>
    </row>
    <row r="3911" spans="1:8" s="94" customFormat="1" ht="11.25" customHeight="1">
      <c r="A3911" s="205">
        <v>3906</v>
      </c>
      <c r="B3911" s="209"/>
      <c r="C3911" s="205" t="s">
        <v>228</v>
      </c>
      <c r="D3911" s="205" t="s">
        <v>839</v>
      </c>
      <c r="E3911" s="205" t="s">
        <v>229</v>
      </c>
      <c r="F3911" s="205"/>
      <c r="G3911" s="210">
        <v>30000</v>
      </c>
      <c r="H3911" s="205" t="s">
        <v>8</v>
      </c>
    </row>
    <row r="3912" spans="1:8" s="94" customFormat="1" ht="11.25" customHeight="1">
      <c r="A3912" s="206">
        <v>3907</v>
      </c>
      <c r="B3912" s="211"/>
      <c r="C3912" s="206" t="s">
        <v>228</v>
      </c>
      <c r="D3912" s="206" t="s">
        <v>817</v>
      </c>
      <c r="E3912" s="206" t="s">
        <v>229</v>
      </c>
      <c r="F3912" s="206"/>
      <c r="G3912" s="212">
        <v>30000</v>
      </c>
      <c r="H3912" s="206" t="s">
        <v>8</v>
      </c>
    </row>
    <row r="3913" spans="1:8" s="94" customFormat="1" ht="11.25" customHeight="1">
      <c r="A3913" s="205">
        <v>3908</v>
      </c>
      <c r="B3913" s="209"/>
      <c r="C3913" s="205" t="s">
        <v>228</v>
      </c>
      <c r="D3913" s="205" t="s">
        <v>821</v>
      </c>
      <c r="E3913" s="205" t="s">
        <v>233</v>
      </c>
      <c r="F3913" s="205"/>
      <c r="G3913" s="210">
        <v>2450000</v>
      </c>
      <c r="H3913" s="205" t="s">
        <v>7</v>
      </c>
    </row>
    <row r="3914" spans="1:8" s="94" customFormat="1" ht="11.25" customHeight="1">
      <c r="A3914" s="206">
        <v>3909</v>
      </c>
      <c r="B3914" s="211"/>
      <c r="C3914" s="206" t="s">
        <v>228</v>
      </c>
      <c r="D3914" s="206" t="s">
        <v>819</v>
      </c>
      <c r="E3914" s="206" t="s">
        <v>229</v>
      </c>
      <c r="F3914" s="206"/>
      <c r="G3914" s="212">
        <v>100000</v>
      </c>
      <c r="H3914" s="206" t="s">
        <v>8</v>
      </c>
    </row>
    <row r="3915" spans="1:8" s="94" customFormat="1" ht="11.25" customHeight="1">
      <c r="A3915" s="205">
        <v>3910</v>
      </c>
      <c r="B3915" s="209"/>
      <c r="C3915" s="205" t="s">
        <v>228</v>
      </c>
      <c r="D3915" s="205" t="s">
        <v>839</v>
      </c>
      <c r="E3915" s="205" t="s">
        <v>229</v>
      </c>
      <c r="F3915" s="205"/>
      <c r="G3915" s="210">
        <v>20000</v>
      </c>
      <c r="H3915" s="205" t="s">
        <v>8</v>
      </c>
    </row>
    <row r="3916" spans="1:8" s="94" customFormat="1" ht="11.25" customHeight="1">
      <c r="A3916" s="206">
        <v>3911</v>
      </c>
      <c r="B3916" s="211"/>
      <c r="C3916" s="206" t="s">
        <v>228</v>
      </c>
      <c r="D3916" s="206" t="s">
        <v>818</v>
      </c>
      <c r="E3916" s="206" t="s">
        <v>229</v>
      </c>
      <c r="F3916" s="206"/>
      <c r="G3916" s="212">
        <v>10000</v>
      </c>
      <c r="H3916" s="206" t="s">
        <v>8</v>
      </c>
    </row>
    <row r="3917" spans="1:8" s="94" customFormat="1" ht="11.25" customHeight="1">
      <c r="A3917" s="205">
        <v>3912</v>
      </c>
      <c r="B3917" s="209"/>
      <c r="C3917" s="205" t="s">
        <v>228</v>
      </c>
      <c r="D3917" s="205" t="s">
        <v>847</v>
      </c>
      <c r="E3917" s="205" t="s">
        <v>229</v>
      </c>
      <c r="F3917" s="205"/>
      <c r="G3917" s="210">
        <v>10000</v>
      </c>
      <c r="H3917" s="205" t="s">
        <v>8</v>
      </c>
    </row>
    <row r="3918" spans="1:8" s="94" customFormat="1" ht="11.25" customHeight="1">
      <c r="A3918" s="206">
        <v>3913</v>
      </c>
      <c r="B3918" s="211"/>
      <c r="C3918" s="206" t="s">
        <v>228</v>
      </c>
      <c r="D3918" s="206" t="s">
        <v>819</v>
      </c>
      <c r="E3918" s="206" t="s">
        <v>229</v>
      </c>
      <c r="F3918" s="206"/>
      <c r="G3918" s="212">
        <v>10000</v>
      </c>
      <c r="H3918" s="206" t="s">
        <v>8</v>
      </c>
    </row>
    <row r="3919" spans="1:8" s="94" customFormat="1" ht="11.25" customHeight="1">
      <c r="A3919" s="205">
        <v>3914</v>
      </c>
      <c r="B3919" s="209"/>
      <c r="C3919" s="205" t="s">
        <v>228</v>
      </c>
      <c r="D3919" s="205" t="s">
        <v>823</v>
      </c>
      <c r="E3919" s="205" t="s">
        <v>229</v>
      </c>
      <c r="F3919" s="205"/>
      <c r="G3919" s="210">
        <v>10000</v>
      </c>
      <c r="H3919" s="205" t="s">
        <v>8</v>
      </c>
    </row>
    <row r="3920" spans="1:8" s="94" customFormat="1" ht="11.25" customHeight="1">
      <c r="A3920" s="206">
        <v>3915</v>
      </c>
      <c r="B3920" s="211"/>
      <c r="C3920" s="206" t="s">
        <v>228</v>
      </c>
      <c r="D3920" s="206" t="s">
        <v>819</v>
      </c>
      <c r="E3920" s="206" t="s">
        <v>229</v>
      </c>
      <c r="F3920" s="206"/>
      <c r="G3920" s="212">
        <v>10000</v>
      </c>
      <c r="H3920" s="206" t="s">
        <v>8</v>
      </c>
    </row>
    <row r="3921" spans="1:8" s="94" customFormat="1" ht="11.25" customHeight="1">
      <c r="A3921" s="205">
        <v>3916</v>
      </c>
      <c r="B3921" s="209"/>
      <c r="C3921" s="205" t="s">
        <v>228</v>
      </c>
      <c r="D3921" s="205" t="s">
        <v>820</v>
      </c>
      <c r="E3921" s="205" t="s">
        <v>229</v>
      </c>
      <c r="F3921" s="205"/>
      <c r="G3921" s="210">
        <v>10000</v>
      </c>
      <c r="H3921" s="205" t="s">
        <v>8</v>
      </c>
    </row>
    <row r="3922" spans="1:8" s="94" customFormat="1" ht="11.25" customHeight="1">
      <c r="A3922" s="206">
        <v>3917</v>
      </c>
      <c r="B3922" s="211"/>
      <c r="C3922" s="206" t="s">
        <v>228</v>
      </c>
      <c r="D3922" s="206" t="s">
        <v>822</v>
      </c>
      <c r="E3922" s="206" t="s">
        <v>229</v>
      </c>
      <c r="F3922" s="206"/>
      <c r="G3922" s="212">
        <v>10000</v>
      </c>
      <c r="H3922" s="206" t="s">
        <v>8</v>
      </c>
    </row>
    <row r="3923" spans="1:8" s="94" customFormat="1" ht="11.25" customHeight="1">
      <c r="A3923" s="205">
        <v>3918</v>
      </c>
      <c r="B3923" s="209"/>
      <c r="C3923" s="205" t="s">
        <v>228</v>
      </c>
      <c r="D3923" s="205" t="s">
        <v>819</v>
      </c>
      <c r="E3923" s="205" t="s">
        <v>229</v>
      </c>
      <c r="F3923" s="205"/>
      <c r="G3923" s="210">
        <v>50000</v>
      </c>
      <c r="H3923" s="205" t="s">
        <v>8</v>
      </c>
    </row>
    <row r="3924" spans="1:8" s="94" customFormat="1" ht="11.25" customHeight="1">
      <c r="A3924" s="206">
        <v>3919</v>
      </c>
      <c r="B3924" s="211"/>
      <c r="C3924" s="206" t="s">
        <v>228</v>
      </c>
      <c r="D3924" s="206" t="s">
        <v>823</v>
      </c>
      <c r="E3924" s="206" t="s">
        <v>229</v>
      </c>
      <c r="F3924" s="206"/>
      <c r="G3924" s="212">
        <v>10000</v>
      </c>
      <c r="H3924" s="206" t="s">
        <v>8</v>
      </c>
    </row>
    <row r="3925" spans="1:8" s="94" customFormat="1" ht="11.25" customHeight="1">
      <c r="A3925" s="205">
        <v>3920</v>
      </c>
      <c r="B3925" s="209"/>
      <c r="C3925" s="205" t="s">
        <v>228</v>
      </c>
      <c r="D3925" s="205" t="s">
        <v>847</v>
      </c>
      <c r="E3925" s="205" t="s">
        <v>229</v>
      </c>
      <c r="F3925" s="205"/>
      <c r="G3925" s="210">
        <v>10000</v>
      </c>
      <c r="H3925" s="205" t="s">
        <v>8</v>
      </c>
    </row>
    <row r="3926" spans="1:8" s="94" customFormat="1" ht="11.25" customHeight="1">
      <c r="A3926" s="206">
        <v>3921</v>
      </c>
      <c r="B3926" s="211"/>
      <c r="C3926" s="206" t="s">
        <v>228</v>
      </c>
      <c r="D3926" s="206" t="s">
        <v>838</v>
      </c>
      <c r="E3926" s="206" t="s">
        <v>229</v>
      </c>
      <c r="F3926" s="206"/>
      <c r="G3926" s="212">
        <v>10000</v>
      </c>
      <c r="H3926" s="206" t="s">
        <v>8</v>
      </c>
    </row>
    <row r="3927" spans="1:8" s="94" customFormat="1" ht="11.25" customHeight="1">
      <c r="A3927" s="205">
        <v>3922</v>
      </c>
      <c r="B3927" s="209"/>
      <c r="C3927" s="205" t="s">
        <v>228</v>
      </c>
      <c r="D3927" s="205" t="s">
        <v>844</v>
      </c>
      <c r="E3927" s="205" t="s">
        <v>229</v>
      </c>
      <c r="F3927" s="205"/>
      <c r="G3927" s="210">
        <v>10000</v>
      </c>
      <c r="H3927" s="205" t="s">
        <v>8</v>
      </c>
    </row>
    <row r="3928" spans="1:8" s="94" customFormat="1" ht="11.25" customHeight="1">
      <c r="A3928" s="206">
        <v>3923</v>
      </c>
      <c r="B3928" s="211"/>
      <c r="C3928" s="206" t="s">
        <v>228</v>
      </c>
      <c r="D3928" s="206" t="s">
        <v>839</v>
      </c>
      <c r="E3928" s="206" t="s">
        <v>229</v>
      </c>
      <c r="F3928" s="206"/>
      <c r="G3928" s="212">
        <v>10000</v>
      </c>
      <c r="H3928" s="206" t="s">
        <v>8</v>
      </c>
    </row>
    <row r="3929" spans="1:8" s="94" customFormat="1" ht="11.25" customHeight="1">
      <c r="A3929" s="205">
        <v>3924</v>
      </c>
      <c r="B3929" s="209"/>
      <c r="C3929" s="205" t="s">
        <v>228</v>
      </c>
      <c r="D3929" s="205" t="s">
        <v>839</v>
      </c>
      <c r="E3929" s="205" t="s">
        <v>229</v>
      </c>
      <c r="F3929" s="205"/>
      <c r="G3929" s="210">
        <v>10000</v>
      </c>
      <c r="H3929" s="205" t="s">
        <v>8</v>
      </c>
    </row>
    <row r="3930" spans="1:8" s="94" customFormat="1" ht="11.25" customHeight="1">
      <c r="A3930" s="206">
        <v>3925</v>
      </c>
      <c r="B3930" s="211"/>
      <c r="C3930" s="206" t="s">
        <v>228</v>
      </c>
      <c r="D3930" s="206" t="s">
        <v>820</v>
      </c>
      <c r="E3930" s="206" t="s">
        <v>229</v>
      </c>
      <c r="F3930" s="206"/>
      <c r="G3930" s="212">
        <v>20000</v>
      </c>
      <c r="H3930" s="206" t="s">
        <v>8</v>
      </c>
    </row>
    <row r="3931" spans="1:8" s="94" customFormat="1" ht="11.25" customHeight="1">
      <c r="A3931" s="205">
        <v>3926</v>
      </c>
      <c r="B3931" s="209"/>
      <c r="C3931" s="205" t="s">
        <v>228</v>
      </c>
      <c r="D3931" s="205" t="s">
        <v>823</v>
      </c>
      <c r="E3931" s="205" t="s">
        <v>229</v>
      </c>
      <c r="F3931" s="205"/>
      <c r="G3931" s="210">
        <v>10000</v>
      </c>
      <c r="H3931" s="205" t="s">
        <v>8</v>
      </c>
    </row>
    <row r="3932" spans="1:8" s="94" customFormat="1" ht="11.25" customHeight="1">
      <c r="A3932" s="206">
        <v>3927</v>
      </c>
      <c r="B3932" s="211"/>
      <c r="C3932" s="206" t="s">
        <v>228</v>
      </c>
      <c r="D3932" s="206" t="s">
        <v>826</v>
      </c>
      <c r="E3932" s="206" t="s">
        <v>229</v>
      </c>
      <c r="F3932" s="206"/>
      <c r="G3932" s="212">
        <v>10000</v>
      </c>
      <c r="H3932" s="206" t="s">
        <v>8</v>
      </c>
    </row>
    <row r="3933" spans="1:8" s="94" customFormat="1" ht="11.25" customHeight="1">
      <c r="A3933" s="205">
        <v>3928</v>
      </c>
      <c r="B3933" s="209"/>
      <c r="C3933" s="205" t="s">
        <v>228</v>
      </c>
      <c r="D3933" s="205" t="s">
        <v>844</v>
      </c>
      <c r="E3933" s="205" t="s">
        <v>229</v>
      </c>
      <c r="F3933" s="205"/>
      <c r="G3933" s="210">
        <v>10000</v>
      </c>
      <c r="H3933" s="205" t="s">
        <v>8</v>
      </c>
    </row>
    <row r="3934" spans="1:8" s="94" customFormat="1" ht="11.25" customHeight="1">
      <c r="A3934" s="206">
        <v>3929</v>
      </c>
      <c r="B3934" s="211"/>
      <c r="C3934" s="206" t="s">
        <v>228</v>
      </c>
      <c r="D3934" s="206" t="s">
        <v>842</v>
      </c>
      <c r="E3934" s="206" t="s">
        <v>229</v>
      </c>
      <c r="F3934" s="206"/>
      <c r="G3934" s="212">
        <v>20000</v>
      </c>
      <c r="H3934" s="206" t="s">
        <v>8</v>
      </c>
    </row>
    <row r="3935" spans="1:8" s="94" customFormat="1" ht="11.25" customHeight="1">
      <c r="A3935" s="205">
        <v>3930</v>
      </c>
      <c r="B3935" s="205"/>
      <c r="C3935" s="205" t="s">
        <v>228</v>
      </c>
      <c r="D3935" s="205" t="s">
        <v>839</v>
      </c>
      <c r="E3935" s="205" t="s">
        <v>229</v>
      </c>
      <c r="F3935" s="205"/>
      <c r="G3935" s="210">
        <v>10000</v>
      </c>
      <c r="H3935" s="205" t="s">
        <v>8</v>
      </c>
    </row>
    <row r="3936" spans="1:8" s="94" customFormat="1" ht="11.25" customHeight="1">
      <c r="A3936" s="206">
        <v>3931</v>
      </c>
      <c r="B3936" s="164">
        <v>44544</v>
      </c>
      <c r="C3936" s="206" t="s">
        <v>228</v>
      </c>
      <c r="D3936" s="206" t="s">
        <v>878</v>
      </c>
      <c r="E3936" s="206" t="s">
        <v>233</v>
      </c>
      <c r="F3936" s="206"/>
      <c r="G3936" s="212">
        <v>60000</v>
      </c>
      <c r="H3936" s="206" t="s">
        <v>8</v>
      </c>
    </row>
    <row r="3937" spans="1:8" s="94" customFormat="1" ht="11.25" customHeight="1">
      <c r="A3937" s="205">
        <v>3932</v>
      </c>
      <c r="B3937" s="214">
        <v>44545</v>
      </c>
      <c r="C3937" s="205" t="s">
        <v>228</v>
      </c>
      <c r="D3937" s="205" t="s">
        <v>849</v>
      </c>
      <c r="E3937" s="205" t="s">
        <v>229</v>
      </c>
      <c r="F3937" s="205"/>
      <c r="G3937" s="210">
        <v>50000</v>
      </c>
      <c r="H3937" s="205" t="s">
        <v>8</v>
      </c>
    </row>
    <row r="3938" spans="1:8" s="94" customFormat="1" ht="11.25" customHeight="1">
      <c r="A3938" s="206">
        <v>3933</v>
      </c>
      <c r="B3938" s="211"/>
      <c r="C3938" s="206" t="s">
        <v>228</v>
      </c>
      <c r="D3938" s="206" t="s">
        <v>829</v>
      </c>
      <c r="E3938" s="206" t="s">
        <v>229</v>
      </c>
      <c r="F3938" s="206"/>
      <c r="G3938" s="212">
        <v>20000</v>
      </c>
      <c r="H3938" s="206" t="s">
        <v>8</v>
      </c>
    </row>
    <row r="3939" spans="1:8" s="94" customFormat="1" ht="11.25" customHeight="1">
      <c r="A3939" s="205">
        <v>3934</v>
      </c>
      <c r="B3939" s="209"/>
      <c r="C3939" s="205" t="s">
        <v>228</v>
      </c>
      <c r="D3939" s="205" t="s">
        <v>819</v>
      </c>
      <c r="E3939" s="205" t="s">
        <v>229</v>
      </c>
      <c r="F3939" s="205"/>
      <c r="G3939" s="210">
        <v>20000</v>
      </c>
      <c r="H3939" s="205" t="s">
        <v>8</v>
      </c>
    </row>
    <row r="3940" spans="1:8" s="94" customFormat="1" ht="11.25" customHeight="1">
      <c r="A3940" s="206">
        <v>3935</v>
      </c>
      <c r="B3940" s="211"/>
      <c r="C3940" s="206" t="s">
        <v>228</v>
      </c>
      <c r="D3940" s="206" t="s">
        <v>819</v>
      </c>
      <c r="E3940" s="206" t="s">
        <v>229</v>
      </c>
      <c r="F3940" s="206"/>
      <c r="G3940" s="212">
        <v>10000</v>
      </c>
      <c r="H3940" s="206" t="s">
        <v>8</v>
      </c>
    </row>
    <row r="3941" spans="1:8" s="94" customFormat="1" ht="11.25" customHeight="1">
      <c r="A3941" s="205">
        <v>3936</v>
      </c>
      <c r="B3941" s="209"/>
      <c r="C3941" s="205" t="s">
        <v>228</v>
      </c>
      <c r="D3941" s="205" t="s">
        <v>831</v>
      </c>
      <c r="E3941" s="205" t="s">
        <v>229</v>
      </c>
      <c r="F3941" s="205"/>
      <c r="G3941" s="210">
        <v>10000</v>
      </c>
      <c r="H3941" s="205" t="s">
        <v>8</v>
      </c>
    </row>
    <row r="3942" spans="1:8" s="94" customFormat="1" ht="11.25" customHeight="1">
      <c r="A3942" s="206">
        <v>3937</v>
      </c>
      <c r="B3942" s="211"/>
      <c r="C3942" s="206" t="s">
        <v>228</v>
      </c>
      <c r="D3942" s="206" t="s">
        <v>846</v>
      </c>
      <c r="E3942" s="206" t="s">
        <v>229</v>
      </c>
      <c r="F3942" s="206"/>
      <c r="G3942" s="212">
        <v>10000</v>
      </c>
      <c r="H3942" s="206" t="s">
        <v>8</v>
      </c>
    </row>
    <row r="3943" spans="1:8" s="94" customFormat="1" ht="11.25" customHeight="1">
      <c r="A3943" s="205">
        <v>3938</v>
      </c>
      <c r="B3943" s="209"/>
      <c r="C3943" s="205" t="s">
        <v>228</v>
      </c>
      <c r="D3943" s="205" t="s">
        <v>850</v>
      </c>
      <c r="E3943" s="205" t="s">
        <v>229</v>
      </c>
      <c r="F3943" s="205"/>
      <c r="G3943" s="210">
        <v>10000</v>
      </c>
      <c r="H3943" s="205" t="s">
        <v>8</v>
      </c>
    </row>
    <row r="3944" spans="1:8" s="94" customFormat="1" ht="11.25" customHeight="1">
      <c r="A3944" s="206">
        <v>3939</v>
      </c>
      <c r="B3944" s="211"/>
      <c r="C3944" s="206" t="s">
        <v>228</v>
      </c>
      <c r="D3944" s="206" t="s">
        <v>823</v>
      </c>
      <c r="E3944" s="206" t="s">
        <v>229</v>
      </c>
      <c r="F3944" s="206"/>
      <c r="G3944" s="212">
        <v>10000</v>
      </c>
      <c r="H3944" s="206" t="s">
        <v>8</v>
      </c>
    </row>
    <row r="3945" spans="1:8" s="94" customFormat="1" ht="11.25" customHeight="1">
      <c r="A3945" s="205">
        <v>3940</v>
      </c>
      <c r="B3945" s="209"/>
      <c r="C3945" s="205" t="s">
        <v>228</v>
      </c>
      <c r="D3945" s="205" t="s">
        <v>839</v>
      </c>
      <c r="E3945" s="205" t="s">
        <v>229</v>
      </c>
      <c r="F3945" s="205"/>
      <c r="G3945" s="210">
        <v>10000</v>
      </c>
      <c r="H3945" s="205" t="s">
        <v>8</v>
      </c>
    </row>
    <row r="3946" spans="1:8" s="94" customFormat="1" ht="11.25" customHeight="1">
      <c r="A3946" s="206">
        <v>3941</v>
      </c>
      <c r="B3946" s="211"/>
      <c r="C3946" s="206" t="s">
        <v>228</v>
      </c>
      <c r="D3946" s="206" t="s">
        <v>839</v>
      </c>
      <c r="E3946" s="206" t="s">
        <v>229</v>
      </c>
      <c r="F3946" s="206"/>
      <c r="G3946" s="212">
        <v>10000</v>
      </c>
      <c r="H3946" s="206" t="s">
        <v>8</v>
      </c>
    </row>
    <row r="3947" spans="1:8" s="94" customFormat="1" ht="11.25" customHeight="1">
      <c r="A3947" s="205">
        <v>3942</v>
      </c>
      <c r="B3947" s="209"/>
      <c r="C3947" s="205" t="s">
        <v>228</v>
      </c>
      <c r="D3947" s="205" t="s">
        <v>823</v>
      </c>
      <c r="E3947" s="205" t="s">
        <v>229</v>
      </c>
      <c r="F3947" s="205"/>
      <c r="G3947" s="210">
        <v>10000</v>
      </c>
      <c r="H3947" s="205" t="s">
        <v>8</v>
      </c>
    </row>
    <row r="3948" spans="1:8" s="94" customFormat="1" ht="11.25" customHeight="1">
      <c r="A3948" s="206">
        <v>3943</v>
      </c>
      <c r="B3948" s="211"/>
      <c r="C3948" s="206" t="s">
        <v>228</v>
      </c>
      <c r="D3948" s="206" t="s">
        <v>819</v>
      </c>
      <c r="E3948" s="206" t="s">
        <v>229</v>
      </c>
      <c r="F3948" s="206"/>
      <c r="G3948" s="212">
        <v>10000</v>
      </c>
      <c r="H3948" s="206" t="s">
        <v>8</v>
      </c>
    </row>
    <row r="3949" spans="1:8" s="94" customFormat="1" ht="11.25" customHeight="1">
      <c r="A3949" s="205">
        <v>3944</v>
      </c>
      <c r="B3949" s="205"/>
      <c r="C3949" s="205" t="s">
        <v>228</v>
      </c>
      <c r="D3949" s="205" t="s">
        <v>823</v>
      </c>
      <c r="E3949" s="205" t="s">
        <v>229</v>
      </c>
      <c r="F3949" s="205"/>
      <c r="G3949" s="210">
        <v>10000</v>
      </c>
      <c r="H3949" s="205" t="s">
        <v>8</v>
      </c>
    </row>
    <row r="3950" spans="1:8" s="94" customFormat="1" ht="11.25" customHeight="1">
      <c r="A3950" s="206">
        <v>3945</v>
      </c>
      <c r="B3950" s="213">
        <v>44546</v>
      </c>
      <c r="C3950" s="206" t="s">
        <v>228</v>
      </c>
      <c r="D3950" s="206" t="s">
        <v>851</v>
      </c>
      <c r="E3950" s="206" t="s">
        <v>229</v>
      </c>
      <c r="F3950" s="206"/>
      <c r="G3950" s="212">
        <v>20000</v>
      </c>
      <c r="H3950" s="206" t="s">
        <v>8</v>
      </c>
    </row>
    <row r="3951" spans="1:8" s="94" customFormat="1" ht="11.25" customHeight="1">
      <c r="A3951" s="205">
        <v>3946</v>
      </c>
      <c r="B3951" s="209"/>
      <c r="C3951" s="205" t="s">
        <v>228</v>
      </c>
      <c r="D3951" s="205" t="s">
        <v>825</v>
      </c>
      <c r="E3951" s="205" t="s">
        <v>229</v>
      </c>
      <c r="F3951" s="205"/>
      <c r="G3951" s="210">
        <v>10000</v>
      </c>
      <c r="H3951" s="205" t="s">
        <v>8</v>
      </c>
    </row>
    <row r="3952" spans="1:8" s="94" customFormat="1" ht="11.25" customHeight="1">
      <c r="A3952" s="206">
        <v>3947</v>
      </c>
      <c r="B3952" s="206"/>
      <c r="C3952" s="206" t="s">
        <v>228</v>
      </c>
      <c r="D3952" s="206" t="s">
        <v>819</v>
      </c>
      <c r="E3952" s="206" t="s">
        <v>229</v>
      </c>
      <c r="F3952" s="206"/>
      <c r="G3952" s="212">
        <v>20000</v>
      </c>
      <c r="H3952" s="206" t="s">
        <v>8</v>
      </c>
    </row>
    <row r="3953" spans="1:8" s="94" customFormat="1" ht="11.25" customHeight="1">
      <c r="A3953" s="205">
        <v>3948</v>
      </c>
      <c r="B3953" s="214">
        <v>44547</v>
      </c>
      <c r="C3953" s="205" t="s">
        <v>228</v>
      </c>
      <c r="D3953" s="205" t="s">
        <v>827</v>
      </c>
      <c r="E3953" s="205" t="s">
        <v>229</v>
      </c>
      <c r="F3953" s="205"/>
      <c r="G3953" s="210">
        <v>10000</v>
      </c>
      <c r="H3953" s="205" t="s">
        <v>8</v>
      </c>
    </row>
    <row r="3954" spans="1:8" s="94" customFormat="1" ht="11.25" customHeight="1">
      <c r="A3954" s="206">
        <v>3949</v>
      </c>
      <c r="B3954" s="211"/>
      <c r="C3954" s="206" t="s">
        <v>228</v>
      </c>
      <c r="D3954" s="206" t="s">
        <v>819</v>
      </c>
      <c r="E3954" s="206" t="s">
        <v>229</v>
      </c>
      <c r="F3954" s="206"/>
      <c r="G3954" s="212">
        <v>10000</v>
      </c>
      <c r="H3954" s="206" t="s">
        <v>8</v>
      </c>
    </row>
    <row r="3955" spans="1:8" s="94" customFormat="1" ht="11.25" customHeight="1">
      <c r="A3955" s="205">
        <v>3950</v>
      </c>
      <c r="B3955" s="209"/>
      <c r="C3955" s="205" t="s">
        <v>228</v>
      </c>
      <c r="D3955" s="205" t="s">
        <v>823</v>
      </c>
      <c r="E3955" s="205" t="s">
        <v>229</v>
      </c>
      <c r="F3955" s="205"/>
      <c r="G3955" s="210">
        <v>10000</v>
      </c>
      <c r="H3955" s="205" t="s">
        <v>8</v>
      </c>
    </row>
    <row r="3956" spans="1:8" s="94" customFormat="1" ht="11.25" customHeight="1">
      <c r="A3956" s="206">
        <v>3951</v>
      </c>
      <c r="B3956" s="211"/>
      <c r="C3956" s="206" t="s">
        <v>228</v>
      </c>
      <c r="D3956" s="206" t="s">
        <v>823</v>
      </c>
      <c r="E3956" s="206" t="s">
        <v>229</v>
      </c>
      <c r="F3956" s="206"/>
      <c r="G3956" s="212">
        <v>10000</v>
      </c>
      <c r="H3956" s="206" t="s">
        <v>8</v>
      </c>
    </row>
    <row r="3957" spans="1:8" s="94" customFormat="1" ht="11.25" customHeight="1">
      <c r="A3957" s="205">
        <v>3952</v>
      </c>
      <c r="B3957" s="209"/>
      <c r="C3957" s="205" t="s">
        <v>228</v>
      </c>
      <c r="D3957" s="205" t="s">
        <v>819</v>
      </c>
      <c r="E3957" s="205" t="s">
        <v>229</v>
      </c>
      <c r="F3957" s="205"/>
      <c r="G3957" s="210">
        <v>10000</v>
      </c>
      <c r="H3957" s="205" t="s">
        <v>8</v>
      </c>
    </row>
    <row r="3958" spans="1:8" s="94" customFormat="1" ht="11.25" customHeight="1">
      <c r="A3958" s="206">
        <v>3953</v>
      </c>
      <c r="B3958" s="211"/>
      <c r="C3958" s="206" t="s">
        <v>228</v>
      </c>
      <c r="D3958" s="206" t="s">
        <v>819</v>
      </c>
      <c r="E3958" s="206" t="s">
        <v>229</v>
      </c>
      <c r="F3958" s="206"/>
      <c r="G3958" s="212">
        <v>10000</v>
      </c>
      <c r="H3958" s="206" t="s">
        <v>8</v>
      </c>
    </row>
    <row r="3959" spans="1:8" s="94" customFormat="1" ht="11.25" customHeight="1">
      <c r="A3959" s="205">
        <v>3954</v>
      </c>
      <c r="B3959" s="209"/>
      <c r="C3959" s="205" t="s">
        <v>228</v>
      </c>
      <c r="D3959" s="205" t="s">
        <v>848</v>
      </c>
      <c r="E3959" s="205" t="s">
        <v>229</v>
      </c>
      <c r="F3959" s="205"/>
      <c r="G3959" s="210">
        <v>10000</v>
      </c>
      <c r="H3959" s="205" t="s">
        <v>8</v>
      </c>
    </row>
    <row r="3960" spans="1:8" s="94" customFormat="1" ht="11.25" customHeight="1">
      <c r="A3960" s="206">
        <v>3955</v>
      </c>
      <c r="B3960" s="211"/>
      <c r="C3960" s="206" t="s">
        <v>228</v>
      </c>
      <c r="D3960" s="206" t="s">
        <v>823</v>
      </c>
      <c r="E3960" s="206" t="s">
        <v>229</v>
      </c>
      <c r="F3960" s="206"/>
      <c r="G3960" s="212">
        <v>10000</v>
      </c>
      <c r="H3960" s="206" t="s">
        <v>8</v>
      </c>
    </row>
    <row r="3961" spans="1:8" s="94" customFormat="1" ht="11.25" customHeight="1">
      <c r="A3961" s="205">
        <v>3956</v>
      </c>
      <c r="B3961" s="209"/>
      <c r="C3961" s="205" t="s">
        <v>228</v>
      </c>
      <c r="D3961" s="205" t="s">
        <v>831</v>
      </c>
      <c r="E3961" s="205" t="s">
        <v>229</v>
      </c>
      <c r="F3961" s="205"/>
      <c r="G3961" s="210">
        <v>20000</v>
      </c>
      <c r="H3961" s="205" t="s">
        <v>8</v>
      </c>
    </row>
    <row r="3962" spans="1:8" s="94" customFormat="1" ht="11.25" customHeight="1">
      <c r="A3962" s="206">
        <v>3957</v>
      </c>
      <c r="B3962" s="211"/>
      <c r="C3962" s="206" t="s">
        <v>228</v>
      </c>
      <c r="D3962" s="206" t="s">
        <v>823</v>
      </c>
      <c r="E3962" s="206" t="s">
        <v>229</v>
      </c>
      <c r="F3962" s="206"/>
      <c r="G3962" s="212">
        <v>50000</v>
      </c>
      <c r="H3962" s="206" t="s">
        <v>8</v>
      </c>
    </row>
    <row r="3963" spans="1:8" s="94" customFormat="1" ht="11.25" customHeight="1">
      <c r="A3963" s="205">
        <v>3958</v>
      </c>
      <c r="B3963" s="209"/>
      <c r="C3963" s="205" t="s">
        <v>228</v>
      </c>
      <c r="D3963" s="205" t="s">
        <v>852</v>
      </c>
      <c r="E3963" s="205" t="s">
        <v>229</v>
      </c>
      <c r="F3963" s="205"/>
      <c r="G3963" s="210">
        <v>10000</v>
      </c>
      <c r="H3963" s="205" t="s">
        <v>8</v>
      </c>
    </row>
    <row r="3964" spans="1:8" s="94" customFormat="1" ht="11.25" customHeight="1">
      <c r="A3964" s="206">
        <v>3959</v>
      </c>
      <c r="B3964" s="211"/>
      <c r="C3964" s="206" t="s">
        <v>228</v>
      </c>
      <c r="D3964" s="206" t="s">
        <v>819</v>
      </c>
      <c r="E3964" s="206" t="s">
        <v>229</v>
      </c>
      <c r="F3964" s="206"/>
      <c r="G3964" s="212">
        <v>10000</v>
      </c>
      <c r="H3964" s="206" t="s">
        <v>8</v>
      </c>
    </row>
    <row r="3965" spans="1:8" s="94" customFormat="1" ht="11.25" customHeight="1">
      <c r="A3965" s="205">
        <v>3960</v>
      </c>
      <c r="B3965" s="209"/>
      <c r="C3965" s="205" t="s">
        <v>228</v>
      </c>
      <c r="D3965" s="205" t="s">
        <v>819</v>
      </c>
      <c r="E3965" s="205" t="s">
        <v>229</v>
      </c>
      <c r="F3965" s="205"/>
      <c r="G3965" s="210">
        <v>10000</v>
      </c>
      <c r="H3965" s="205" t="s">
        <v>8</v>
      </c>
    </row>
    <row r="3966" spans="1:8" s="94" customFormat="1" ht="11.25" customHeight="1">
      <c r="A3966" s="206">
        <v>3961</v>
      </c>
      <c r="B3966" s="211"/>
      <c r="C3966" s="206" t="s">
        <v>228</v>
      </c>
      <c r="D3966" s="206" t="s">
        <v>819</v>
      </c>
      <c r="E3966" s="206" t="s">
        <v>229</v>
      </c>
      <c r="F3966" s="206"/>
      <c r="G3966" s="212">
        <v>20000</v>
      </c>
      <c r="H3966" s="206" t="s">
        <v>8</v>
      </c>
    </row>
    <row r="3967" spans="1:8" s="94" customFormat="1" ht="11.25" customHeight="1">
      <c r="A3967" s="205">
        <v>3962</v>
      </c>
      <c r="B3967" s="209"/>
      <c r="C3967" s="205" t="s">
        <v>228</v>
      </c>
      <c r="D3967" s="205" t="s">
        <v>819</v>
      </c>
      <c r="E3967" s="205" t="s">
        <v>229</v>
      </c>
      <c r="F3967" s="205"/>
      <c r="G3967" s="210">
        <v>20000</v>
      </c>
      <c r="H3967" s="205" t="s">
        <v>8</v>
      </c>
    </row>
    <row r="3968" spans="1:8" s="94" customFormat="1" ht="11.25" customHeight="1">
      <c r="A3968" s="206">
        <v>3963</v>
      </c>
      <c r="B3968" s="211"/>
      <c r="C3968" s="206" t="s">
        <v>228</v>
      </c>
      <c r="D3968" s="206" t="s">
        <v>819</v>
      </c>
      <c r="E3968" s="206" t="s">
        <v>229</v>
      </c>
      <c r="F3968" s="206"/>
      <c r="G3968" s="212">
        <v>30000</v>
      </c>
      <c r="H3968" s="206" t="s">
        <v>8</v>
      </c>
    </row>
    <row r="3969" spans="1:8" s="94" customFormat="1" ht="11.25" customHeight="1">
      <c r="A3969" s="205">
        <v>3964</v>
      </c>
      <c r="B3969" s="209"/>
      <c r="C3969" s="205" t="s">
        <v>228</v>
      </c>
      <c r="D3969" s="205" t="s">
        <v>829</v>
      </c>
      <c r="E3969" s="205" t="s">
        <v>229</v>
      </c>
      <c r="F3969" s="205"/>
      <c r="G3969" s="210">
        <v>10000</v>
      </c>
      <c r="H3969" s="205" t="s">
        <v>8</v>
      </c>
    </row>
    <row r="3970" spans="1:8" s="94" customFormat="1" ht="11.25" customHeight="1">
      <c r="A3970" s="206">
        <v>3965</v>
      </c>
      <c r="B3970" s="211"/>
      <c r="C3970" s="206" t="s">
        <v>228</v>
      </c>
      <c r="D3970" s="206" t="s">
        <v>820</v>
      </c>
      <c r="E3970" s="206" t="s">
        <v>229</v>
      </c>
      <c r="F3970" s="206"/>
      <c r="G3970" s="212">
        <v>30000</v>
      </c>
      <c r="H3970" s="206" t="s">
        <v>8</v>
      </c>
    </row>
    <row r="3971" spans="1:8" s="94" customFormat="1" ht="11.25" customHeight="1">
      <c r="A3971" s="205">
        <v>3966</v>
      </c>
      <c r="B3971" s="209"/>
      <c r="C3971" s="205" t="s">
        <v>228</v>
      </c>
      <c r="D3971" s="205" t="s">
        <v>823</v>
      </c>
      <c r="E3971" s="205" t="s">
        <v>229</v>
      </c>
      <c r="F3971" s="205"/>
      <c r="G3971" s="210">
        <v>20000</v>
      </c>
      <c r="H3971" s="205" t="s">
        <v>8</v>
      </c>
    </row>
    <row r="3972" spans="1:8" s="94" customFormat="1" ht="11.25" customHeight="1">
      <c r="A3972" s="206">
        <v>3967</v>
      </c>
      <c r="B3972" s="211"/>
      <c r="C3972" s="206" t="s">
        <v>228</v>
      </c>
      <c r="D3972" s="206" t="s">
        <v>823</v>
      </c>
      <c r="E3972" s="206" t="s">
        <v>229</v>
      </c>
      <c r="F3972" s="206"/>
      <c r="G3972" s="212">
        <v>10000</v>
      </c>
      <c r="H3972" s="206" t="s">
        <v>8</v>
      </c>
    </row>
    <row r="3973" spans="1:8" s="94" customFormat="1" ht="11.25" customHeight="1">
      <c r="A3973" s="205">
        <v>3968</v>
      </c>
      <c r="B3973" s="209"/>
      <c r="C3973" s="205" t="s">
        <v>228</v>
      </c>
      <c r="D3973" s="205" t="s">
        <v>820</v>
      </c>
      <c r="E3973" s="205" t="s">
        <v>229</v>
      </c>
      <c r="F3973" s="205"/>
      <c r="G3973" s="210">
        <v>10000</v>
      </c>
      <c r="H3973" s="205" t="s">
        <v>8</v>
      </c>
    </row>
    <row r="3974" spans="1:8" s="94" customFormat="1" ht="11.25" customHeight="1">
      <c r="A3974" s="206">
        <v>3969</v>
      </c>
      <c r="B3974" s="211"/>
      <c r="C3974" s="206" t="s">
        <v>228</v>
      </c>
      <c r="D3974" s="206" t="s">
        <v>820</v>
      </c>
      <c r="E3974" s="206" t="s">
        <v>229</v>
      </c>
      <c r="F3974" s="206"/>
      <c r="G3974" s="212">
        <v>20000</v>
      </c>
      <c r="H3974" s="206" t="s">
        <v>8</v>
      </c>
    </row>
    <row r="3975" spans="1:8" s="94" customFormat="1" ht="11.25" customHeight="1">
      <c r="A3975" s="205">
        <v>3970</v>
      </c>
      <c r="B3975" s="209"/>
      <c r="C3975" s="205" t="s">
        <v>228</v>
      </c>
      <c r="D3975" s="205" t="s">
        <v>823</v>
      </c>
      <c r="E3975" s="205" t="s">
        <v>229</v>
      </c>
      <c r="F3975" s="205"/>
      <c r="G3975" s="210">
        <v>10000</v>
      </c>
      <c r="H3975" s="205" t="s">
        <v>8</v>
      </c>
    </row>
    <row r="3976" spans="1:8" s="94" customFormat="1" ht="11.25" customHeight="1">
      <c r="A3976" s="206">
        <v>3971</v>
      </c>
      <c r="B3976" s="211"/>
      <c r="C3976" s="206" t="s">
        <v>228</v>
      </c>
      <c r="D3976" s="206" t="s">
        <v>848</v>
      </c>
      <c r="E3976" s="206" t="s">
        <v>229</v>
      </c>
      <c r="F3976" s="206"/>
      <c r="G3976" s="212">
        <v>20000</v>
      </c>
      <c r="H3976" s="206" t="s">
        <v>8</v>
      </c>
    </row>
    <row r="3977" spans="1:8" s="94" customFormat="1" ht="11.25" customHeight="1">
      <c r="A3977" s="205">
        <v>3972</v>
      </c>
      <c r="B3977" s="209"/>
      <c r="C3977" s="205" t="s">
        <v>228</v>
      </c>
      <c r="D3977" s="205" t="s">
        <v>819</v>
      </c>
      <c r="E3977" s="205" t="s">
        <v>229</v>
      </c>
      <c r="F3977" s="205"/>
      <c r="G3977" s="210">
        <v>10000</v>
      </c>
      <c r="H3977" s="205" t="s">
        <v>8</v>
      </c>
    </row>
    <row r="3978" spans="1:8" s="94" customFormat="1" ht="11.25" customHeight="1">
      <c r="A3978" s="206">
        <v>3973</v>
      </c>
      <c r="B3978" s="206"/>
      <c r="C3978" s="206" t="s">
        <v>228</v>
      </c>
      <c r="D3978" s="206" t="s">
        <v>854</v>
      </c>
      <c r="E3978" s="206" t="s">
        <v>229</v>
      </c>
      <c r="F3978" s="206"/>
      <c r="G3978" s="212">
        <v>50000</v>
      </c>
      <c r="H3978" s="206" t="s">
        <v>8</v>
      </c>
    </row>
    <row r="3979" spans="1:8" s="94" customFormat="1" ht="11.25" customHeight="1">
      <c r="A3979" s="205">
        <v>3974</v>
      </c>
      <c r="B3979" s="214">
        <v>44550</v>
      </c>
      <c r="C3979" s="205" t="s">
        <v>228</v>
      </c>
      <c r="D3979" s="205" t="s">
        <v>835</v>
      </c>
      <c r="E3979" s="205" t="s">
        <v>229</v>
      </c>
      <c r="F3979" s="205" t="s">
        <v>1148</v>
      </c>
      <c r="G3979" s="210">
        <v>300000</v>
      </c>
      <c r="H3979" s="205" t="s">
        <v>8</v>
      </c>
    </row>
    <row r="3980" spans="1:8" s="94" customFormat="1" ht="11.25" customHeight="1">
      <c r="A3980" s="206">
        <v>3975</v>
      </c>
      <c r="B3980" s="211"/>
      <c r="C3980" s="206" t="s">
        <v>228</v>
      </c>
      <c r="D3980" s="206" t="s">
        <v>1149</v>
      </c>
      <c r="E3980" s="206" t="s">
        <v>229</v>
      </c>
      <c r="F3980" s="206"/>
      <c r="G3980" s="212">
        <v>400000</v>
      </c>
      <c r="H3980" s="206" t="s">
        <v>8</v>
      </c>
    </row>
    <row r="3981" spans="1:8" s="94" customFormat="1" ht="11.25" customHeight="1">
      <c r="A3981" s="205">
        <v>3976</v>
      </c>
      <c r="B3981" s="209"/>
      <c r="C3981" s="205" t="s">
        <v>228</v>
      </c>
      <c r="D3981" s="205" t="s">
        <v>863</v>
      </c>
      <c r="E3981" s="205" t="s">
        <v>229</v>
      </c>
      <c r="F3981" s="205"/>
      <c r="G3981" s="210">
        <v>120000</v>
      </c>
      <c r="H3981" s="205" t="s">
        <v>7</v>
      </c>
    </row>
    <row r="3982" spans="1:8" s="94" customFormat="1" ht="11.25" customHeight="1">
      <c r="A3982" s="206">
        <v>3977</v>
      </c>
      <c r="B3982" s="211"/>
      <c r="C3982" s="206" t="s">
        <v>228</v>
      </c>
      <c r="D3982" s="206" t="s">
        <v>1150</v>
      </c>
      <c r="E3982" s="206" t="s">
        <v>230</v>
      </c>
      <c r="F3982" s="206"/>
      <c r="G3982" s="212">
        <v>200000</v>
      </c>
      <c r="H3982" s="206" t="s">
        <v>8</v>
      </c>
    </row>
    <row r="3983" spans="1:8" s="94" customFormat="1" ht="11.25" customHeight="1">
      <c r="A3983" s="205">
        <v>3978</v>
      </c>
      <c r="B3983" s="209"/>
      <c r="C3983" s="205" t="s">
        <v>228</v>
      </c>
      <c r="D3983" s="205" t="s">
        <v>848</v>
      </c>
      <c r="E3983" s="205" t="s">
        <v>230</v>
      </c>
      <c r="F3983" s="205" t="s">
        <v>1151</v>
      </c>
      <c r="G3983" s="210">
        <v>2430000</v>
      </c>
      <c r="H3983" s="205" t="s">
        <v>7</v>
      </c>
    </row>
    <row r="3984" spans="1:8" s="94" customFormat="1" ht="11.25" customHeight="1">
      <c r="A3984" s="206">
        <v>3979</v>
      </c>
      <c r="B3984" s="211"/>
      <c r="C3984" s="206" t="s">
        <v>228</v>
      </c>
      <c r="D3984" s="206" t="s">
        <v>823</v>
      </c>
      <c r="E3984" s="206" t="s">
        <v>229</v>
      </c>
      <c r="F3984" s="206"/>
      <c r="G3984" s="212">
        <v>10000</v>
      </c>
      <c r="H3984" s="206" t="s">
        <v>8</v>
      </c>
    </row>
    <row r="3985" spans="1:8" s="94" customFormat="1" ht="11.25" customHeight="1">
      <c r="A3985" s="205">
        <v>3980</v>
      </c>
      <c r="B3985" s="209"/>
      <c r="C3985" s="205" t="s">
        <v>228</v>
      </c>
      <c r="D3985" s="205" t="s">
        <v>846</v>
      </c>
      <c r="E3985" s="205" t="s">
        <v>229</v>
      </c>
      <c r="F3985" s="205"/>
      <c r="G3985" s="210">
        <v>10000</v>
      </c>
      <c r="H3985" s="205" t="s">
        <v>8</v>
      </c>
    </row>
    <row r="3986" spans="1:8" s="94" customFormat="1" ht="11.25" customHeight="1">
      <c r="A3986" s="206">
        <v>3981</v>
      </c>
      <c r="B3986" s="211"/>
      <c r="C3986" s="206" t="s">
        <v>228</v>
      </c>
      <c r="D3986" s="206" t="s">
        <v>823</v>
      </c>
      <c r="E3986" s="206" t="s">
        <v>229</v>
      </c>
      <c r="F3986" s="206"/>
      <c r="G3986" s="212">
        <v>10000</v>
      </c>
      <c r="H3986" s="206" t="s">
        <v>8</v>
      </c>
    </row>
    <row r="3987" spans="1:8" s="94" customFormat="1" ht="11.25" customHeight="1">
      <c r="A3987" s="205">
        <v>3982</v>
      </c>
      <c r="B3987" s="209"/>
      <c r="C3987" s="205" t="s">
        <v>228</v>
      </c>
      <c r="D3987" s="205" t="s">
        <v>848</v>
      </c>
      <c r="E3987" s="205" t="s">
        <v>229</v>
      </c>
      <c r="F3987" s="205"/>
      <c r="G3987" s="210">
        <v>10000</v>
      </c>
      <c r="H3987" s="205" t="s">
        <v>8</v>
      </c>
    </row>
    <row r="3988" spans="1:8" s="94" customFormat="1" ht="11.25" customHeight="1">
      <c r="A3988" s="206">
        <v>3983</v>
      </c>
      <c r="B3988" s="211"/>
      <c r="C3988" s="206" t="s">
        <v>228</v>
      </c>
      <c r="D3988" s="206" t="s">
        <v>830</v>
      </c>
      <c r="E3988" s="206" t="s">
        <v>229</v>
      </c>
      <c r="F3988" s="206"/>
      <c r="G3988" s="212">
        <v>5000</v>
      </c>
      <c r="H3988" s="206" t="s">
        <v>8</v>
      </c>
    </row>
    <row r="3989" spans="1:8" s="94" customFormat="1" ht="11.25" customHeight="1">
      <c r="A3989" s="205">
        <v>3984</v>
      </c>
      <c r="B3989" s="209"/>
      <c r="C3989" s="205" t="s">
        <v>228</v>
      </c>
      <c r="D3989" s="205" t="s">
        <v>830</v>
      </c>
      <c r="E3989" s="205" t="s">
        <v>229</v>
      </c>
      <c r="F3989" s="205"/>
      <c r="G3989" s="210">
        <v>20000</v>
      </c>
      <c r="H3989" s="205" t="s">
        <v>8</v>
      </c>
    </row>
    <row r="3990" spans="1:8" s="94" customFormat="1" ht="11.25" customHeight="1">
      <c r="A3990" s="206">
        <v>3985</v>
      </c>
      <c r="B3990" s="211"/>
      <c r="C3990" s="206" t="s">
        <v>228</v>
      </c>
      <c r="D3990" s="206" t="s">
        <v>819</v>
      </c>
      <c r="E3990" s="206" t="s">
        <v>229</v>
      </c>
      <c r="F3990" s="206"/>
      <c r="G3990" s="212">
        <v>20000</v>
      </c>
      <c r="H3990" s="206" t="s">
        <v>8</v>
      </c>
    </row>
    <row r="3991" spans="1:8" s="94" customFormat="1" ht="11.25" customHeight="1">
      <c r="A3991" s="205">
        <v>3986</v>
      </c>
      <c r="B3991" s="205"/>
      <c r="C3991" s="205" t="s">
        <v>228</v>
      </c>
      <c r="D3991" s="205" t="s">
        <v>817</v>
      </c>
      <c r="E3991" s="205" t="s">
        <v>229</v>
      </c>
      <c r="F3991" s="205"/>
      <c r="G3991" s="210">
        <v>20000</v>
      </c>
      <c r="H3991" s="205" t="s">
        <v>8</v>
      </c>
    </row>
    <row r="3992" spans="1:8" s="94" customFormat="1" ht="11.25" customHeight="1">
      <c r="A3992" s="206">
        <v>3987</v>
      </c>
      <c r="B3992" s="213">
        <v>44551</v>
      </c>
      <c r="C3992" s="206" t="s">
        <v>228</v>
      </c>
      <c r="D3992" s="206" t="s">
        <v>855</v>
      </c>
      <c r="E3992" s="206" t="s">
        <v>229</v>
      </c>
      <c r="F3992" s="206"/>
      <c r="G3992" s="212">
        <v>30000</v>
      </c>
      <c r="H3992" s="206" t="s">
        <v>8</v>
      </c>
    </row>
    <row r="3993" spans="1:8" s="94" customFormat="1" ht="11.25" customHeight="1">
      <c r="A3993" s="205">
        <v>3988</v>
      </c>
      <c r="B3993" s="209"/>
      <c r="C3993" s="205" t="s">
        <v>228</v>
      </c>
      <c r="D3993" s="205" t="s">
        <v>848</v>
      </c>
      <c r="E3993" s="205" t="s">
        <v>230</v>
      </c>
      <c r="F3993" s="205"/>
      <c r="G3993" s="210">
        <v>500000</v>
      </c>
      <c r="H3993" s="205" t="s">
        <v>8</v>
      </c>
    </row>
    <row r="3994" spans="1:8" s="94" customFormat="1" ht="11.25" customHeight="1">
      <c r="A3994" s="206">
        <v>3989</v>
      </c>
      <c r="B3994" s="206"/>
      <c r="C3994" s="206" t="s">
        <v>228</v>
      </c>
      <c r="D3994" s="206" t="s">
        <v>823</v>
      </c>
      <c r="E3994" s="206" t="s">
        <v>229</v>
      </c>
      <c r="F3994" s="206"/>
      <c r="G3994" s="212">
        <v>10000</v>
      </c>
      <c r="H3994" s="206" t="s">
        <v>8</v>
      </c>
    </row>
    <row r="3995" spans="1:8" s="94" customFormat="1" ht="11.25" customHeight="1">
      <c r="A3995" s="205">
        <v>3990</v>
      </c>
      <c r="B3995" s="214">
        <v>44552</v>
      </c>
      <c r="C3995" s="205" t="s">
        <v>228</v>
      </c>
      <c r="D3995" s="205" t="s">
        <v>825</v>
      </c>
      <c r="E3995" s="205" t="s">
        <v>229</v>
      </c>
      <c r="F3995" s="205"/>
      <c r="G3995" s="210">
        <v>10000</v>
      </c>
      <c r="H3995" s="205" t="s">
        <v>8</v>
      </c>
    </row>
    <row r="3996" spans="1:8" s="94" customFormat="1" ht="11.25" customHeight="1">
      <c r="A3996" s="206">
        <v>3991</v>
      </c>
      <c r="B3996" s="211"/>
      <c r="C3996" s="206" t="s">
        <v>228</v>
      </c>
      <c r="D3996" s="206" t="s">
        <v>850</v>
      </c>
      <c r="E3996" s="206" t="s">
        <v>229</v>
      </c>
      <c r="F3996" s="206"/>
      <c r="G3996" s="212">
        <v>10000</v>
      </c>
      <c r="H3996" s="206" t="s">
        <v>8</v>
      </c>
    </row>
    <row r="3997" spans="1:8" s="94" customFormat="1" ht="11.25" customHeight="1">
      <c r="A3997" s="205">
        <v>3992</v>
      </c>
      <c r="B3997" s="209"/>
      <c r="C3997" s="205" t="s">
        <v>228</v>
      </c>
      <c r="D3997" s="205" t="s">
        <v>839</v>
      </c>
      <c r="E3997" s="205" t="s">
        <v>229</v>
      </c>
      <c r="F3997" s="205"/>
      <c r="G3997" s="210">
        <v>10000</v>
      </c>
      <c r="H3997" s="205" t="s">
        <v>8</v>
      </c>
    </row>
    <row r="3998" spans="1:8" s="94" customFormat="1" ht="11.25" customHeight="1">
      <c r="A3998" s="206">
        <v>3993</v>
      </c>
      <c r="B3998" s="211"/>
      <c r="C3998" s="206" t="s">
        <v>228</v>
      </c>
      <c r="D3998" s="206" t="s">
        <v>839</v>
      </c>
      <c r="E3998" s="206" t="s">
        <v>229</v>
      </c>
      <c r="F3998" s="206"/>
      <c r="G3998" s="212">
        <v>10000</v>
      </c>
      <c r="H3998" s="206" t="s">
        <v>8</v>
      </c>
    </row>
    <row r="3999" spans="1:8" s="94" customFormat="1" ht="11.25" customHeight="1">
      <c r="A3999" s="205">
        <v>3994</v>
      </c>
      <c r="B3999" s="209"/>
      <c r="C3999" s="205" t="s">
        <v>228</v>
      </c>
      <c r="D3999" s="205" t="s">
        <v>839</v>
      </c>
      <c r="E3999" s="205" t="s">
        <v>229</v>
      </c>
      <c r="F3999" s="205"/>
      <c r="G3999" s="210">
        <v>40000</v>
      </c>
      <c r="H3999" s="205" t="s">
        <v>8</v>
      </c>
    </row>
    <row r="4000" spans="1:8" s="94" customFormat="1" ht="11.25" customHeight="1">
      <c r="A4000" s="206">
        <v>3995</v>
      </c>
      <c r="B4000" s="211"/>
      <c r="C4000" s="206" t="s">
        <v>228</v>
      </c>
      <c r="D4000" s="206" t="s">
        <v>832</v>
      </c>
      <c r="E4000" s="206" t="s">
        <v>229</v>
      </c>
      <c r="F4000" s="206"/>
      <c r="G4000" s="212">
        <v>10000</v>
      </c>
      <c r="H4000" s="206" t="s">
        <v>8</v>
      </c>
    </row>
    <row r="4001" spans="1:8" s="94" customFormat="1" ht="11.25" customHeight="1">
      <c r="A4001" s="205">
        <v>3996</v>
      </c>
      <c r="B4001" s="209"/>
      <c r="C4001" s="205" t="s">
        <v>228</v>
      </c>
      <c r="D4001" s="205" t="s">
        <v>825</v>
      </c>
      <c r="E4001" s="205" t="s">
        <v>229</v>
      </c>
      <c r="F4001" s="205"/>
      <c r="G4001" s="210">
        <v>10000</v>
      </c>
      <c r="H4001" s="205" t="s">
        <v>8</v>
      </c>
    </row>
    <row r="4002" spans="1:8" s="94" customFormat="1" ht="11.25" customHeight="1">
      <c r="A4002" s="206">
        <v>3997</v>
      </c>
      <c r="B4002" s="211"/>
      <c r="C4002" s="206" t="s">
        <v>228</v>
      </c>
      <c r="D4002" s="206" t="s">
        <v>819</v>
      </c>
      <c r="E4002" s="206" t="s">
        <v>229</v>
      </c>
      <c r="F4002" s="206"/>
      <c r="G4002" s="212">
        <v>10000</v>
      </c>
      <c r="H4002" s="206" t="s">
        <v>8</v>
      </c>
    </row>
    <row r="4003" spans="1:8" s="94" customFormat="1" ht="11.25" customHeight="1">
      <c r="A4003" s="205">
        <v>3998</v>
      </c>
      <c r="B4003" s="209"/>
      <c r="C4003" s="205" t="s">
        <v>228</v>
      </c>
      <c r="D4003" s="205" t="s">
        <v>819</v>
      </c>
      <c r="E4003" s="205" t="s">
        <v>229</v>
      </c>
      <c r="F4003" s="205"/>
      <c r="G4003" s="210">
        <v>10000</v>
      </c>
      <c r="H4003" s="205" t="s">
        <v>8</v>
      </c>
    </row>
    <row r="4004" spans="1:8" s="94" customFormat="1" ht="11.25" customHeight="1">
      <c r="A4004" s="206">
        <v>3999</v>
      </c>
      <c r="B4004" s="211"/>
      <c r="C4004" s="206" t="s">
        <v>228</v>
      </c>
      <c r="D4004" s="206" t="s">
        <v>819</v>
      </c>
      <c r="E4004" s="206" t="s">
        <v>229</v>
      </c>
      <c r="F4004" s="206"/>
      <c r="G4004" s="212">
        <v>10000</v>
      </c>
      <c r="H4004" s="206" t="s">
        <v>8</v>
      </c>
    </row>
    <row r="4005" spans="1:8" s="94" customFormat="1" ht="11.25" customHeight="1">
      <c r="A4005" s="205">
        <v>4000</v>
      </c>
      <c r="B4005" s="209"/>
      <c r="C4005" s="205" t="s">
        <v>228</v>
      </c>
      <c r="D4005" s="205" t="s">
        <v>827</v>
      </c>
      <c r="E4005" s="205" t="s">
        <v>229</v>
      </c>
      <c r="F4005" s="205"/>
      <c r="G4005" s="210">
        <v>30000</v>
      </c>
      <c r="H4005" s="205" t="s">
        <v>8</v>
      </c>
    </row>
    <row r="4006" spans="1:8" s="94" customFormat="1" ht="11.25" customHeight="1">
      <c r="A4006" s="206">
        <v>4001</v>
      </c>
      <c r="B4006" s="211"/>
      <c r="C4006" s="206" t="s">
        <v>228</v>
      </c>
      <c r="D4006" s="206" t="s">
        <v>819</v>
      </c>
      <c r="E4006" s="206" t="s">
        <v>229</v>
      </c>
      <c r="F4006" s="206"/>
      <c r="G4006" s="212">
        <v>10000</v>
      </c>
      <c r="H4006" s="206" t="s">
        <v>8</v>
      </c>
    </row>
    <row r="4007" spans="1:8" s="94" customFormat="1" ht="11.25" customHeight="1">
      <c r="A4007" s="205">
        <v>4002</v>
      </c>
      <c r="B4007" s="209"/>
      <c r="C4007" s="205" t="s">
        <v>228</v>
      </c>
      <c r="D4007" s="205" t="s">
        <v>840</v>
      </c>
      <c r="E4007" s="205" t="s">
        <v>229</v>
      </c>
      <c r="F4007" s="205"/>
      <c r="G4007" s="210">
        <v>10000</v>
      </c>
      <c r="H4007" s="205" t="s">
        <v>8</v>
      </c>
    </row>
    <row r="4008" spans="1:8" s="94" customFormat="1" ht="11.25" customHeight="1">
      <c r="A4008" s="206">
        <v>4003</v>
      </c>
      <c r="B4008" s="211"/>
      <c r="C4008" s="206" t="s">
        <v>228</v>
      </c>
      <c r="D4008" s="206" t="s">
        <v>823</v>
      </c>
      <c r="E4008" s="206" t="s">
        <v>229</v>
      </c>
      <c r="F4008" s="206"/>
      <c r="G4008" s="212">
        <v>10000</v>
      </c>
      <c r="H4008" s="206" t="s">
        <v>8</v>
      </c>
    </row>
    <row r="4009" spans="1:8" s="94" customFormat="1" ht="11.25" customHeight="1">
      <c r="A4009" s="205">
        <v>4004</v>
      </c>
      <c r="B4009" s="209"/>
      <c r="C4009" s="205" t="s">
        <v>228</v>
      </c>
      <c r="D4009" s="205" t="s">
        <v>819</v>
      </c>
      <c r="E4009" s="205" t="s">
        <v>229</v>
      </c>
      <c r="F4009" s="205"/>
      <c r="G4009" s="210">
        <v>10000</v>
      </c>
      <c r="H4009" s="205" t="s">
        <v>8</v>
      </c>
    </row>
    <row r="4010" spans="1:8" s="94" customFormat="1" ht="11.25" customHeight="1">
      <c r="A4010" s="206">
        <v>4005</v>
      </c>
      <c r="B4010" s="211"/>
      <c r="C4010" s="206" t="s">
        <v>228</v>
      </c>
      <c r="D4010" s="206" t="s">
        <v>831</v>
      </c>
      <c r="E4010" s="206" t="s">
        <v>229</v>
      </c>
      <c r="F4010" s="206"/>
      <c r="G4010" s="212">
        <v>20000</v>
      </c>
      <c r="H4010" s="206" t="s">
        <v>8</v>
      </c>
    </row>
    <row r="4011" spans="1:8" s="94" customFormat="1" ht="11.25" customHeight="1">
      <c r="A4011" s="205">
        <v>4006</v>
      </c>
      <c r="B4011" s="209"/>
      <c r="C4011" s="205" t="s">
        <v>228</v>
      </c>
      <c r="D4011" s="205" t="s">
        <v>845</v>
      </c>
      <c r="E4011" s="205" t="s">
        <v>229</v>
      </c>
      <c r="F4011" s="205"/>
      <c r="G4011" s="210">
        <v>30000</v>
      </c>
      <c r="H4011" s="205" t="s">
        <v>8</v>
      </c>
    </row>
    <row r="4012" spans="1:8" s="94" customFormat="1" ht="11.25" customHeight="1">
      <c r="A4012" s="206">
        <v>4007</v>
      </c>
      <c r="B4012" s="211"/>
      <c r="C4012" s="206" t="s">
        <v>228</v>
      </c>
      <c r="D4012" s="206" t="s">
        <v>819</v>
      </c>
      <c r="E4012" s="206" t="s">
        <v>229</v>
      </c>
      <c r="F4012" s="206"/>
      <c r="G4012" s="212">
        <v>10000</v>
      </c>
      <c r="H4012" s="206" t="s">
        <v>8</v>
      </c>
    </row>
    <row r="4013" spans="1:8" s="94" customFormat="1" ht="11.25" customHeight="1">
      <c r="A4013" s="205">
        <v>4008</v>
      </c>
      <c r="B4013" s="209"/>
      <c r="C4013" s="205" t="s">
        <v>228</v>
      </c>
      <c r="D4013" s="205" t="s">
        <v>823</v>
      </c>
      <c r="E4013" s="205" t="s">
        <v>229</v>
      </c>
      <c r="F4013" s="205"/>
      <c r="G4013" s="210">
        <v>10000</v>
      </c>
      <c r="H4013" s="205" t="s">
        <v>8</v>
      </c>
    </row>
    <row r="4014" spans="1:8" s="94" customFormat="1" ht="11.25" customHeight="1">
      <c r="A4014" s="206">
        <v>4009</v>
      </c>
      <c r="B4014" s="211"/>
      <c r="C4014" s="206" t="s">
        <v>228</v>
      </c>
      <c r="D4014" s="206" t="s">
        <v>823</v>
      </c>
      <c r="E4014" s="206" t="s">
        <v>229</v>
      </c>
      <c r="F4014" s="206"/>
      <c r="G4014" s="212">
        <v>10000</v>
      </c>
      <c r="H4014" s="206" t="s">
        <v>8</v>
      </c>
    </row>
    <row r="4015" spans="1:8" s="94" customFormat="1" ht="11.25" customHeight="1">
      <c r="A4015" s="205">
        <v>4010</v>
      </c>
      <c r="B4015" s="209"/>
      <c r="C4015" s="205" t="s">
        <v>228</v>
      </c>
      <c r="D4015" s="205" t="s">
        <v>819</v>
      </c>
      <c r="E4015" s="205" t="s">
        <v>229</v>
      </c>
      <c r="F4015" s="205"/>
      <c r="G4015" s="210">
        <v>30000</v>
      </c>
      <c r="H4015" s="205" t="s">
        <v>8</v>
      </c>
    </row>
    <row r="4016" spans="1:8" s="94" customFormat="1" ht="11.25" customHeight="1">
      <c r="A4016" s="206">
        <v>4011</v>
      </c>
      <c r="B4016" s="211"/>
      <c r="C4016" s="206" t="s">
        <v>228</v>
      </c>
      <c r="D4016" s="206" t="s">
        <v>823</v>
      </c>
      <c r="E4016" s="206" t="s">
        <v>229</v>
      </c>
      <c r="F4016" s="206"/>
      <c r="G4016" s="212">
        <v>20000</v>
      </c>
      <c r="H4016" s="206" t="s">
        <v>8</v>
      </c>
    </row>
    <row r="4017" spans="1:8" s="94" customFormat="1" ht="11.25" customHeight="1">
      <c r="A4017" s="205">
        <v>4012</v>
      </c>
      <c r="B4017" s="209"/>
      <c r="C4017" s="205" t="s">
        <v>228</v>
      </c>
      <c r="D4017" s="205" t="s">
        <v>835</v>
      </c>
      <c r="E4017" s="205" t="s">
        <v>229</v>
      </c>
      <c r="F4017" s="205"/>
      <c r="G4017" s="210">
        <v>10000</v>
      </c>
      <c r="H4017" s="205" t="s">
        <v>8</v>
      </c>
    </row>
    <row r="4018" spans="1:8" s="94" customFormat="1" ht="11.25" customHeight="1">
      <c r="A4018" s="206">
        <v>4013</v>
      </c>
      <c r="B4018" s="211"/>
      <c r="C4018" s="206" t="s">
        <v>228</v>
      </c>
      <c r="D4018" s="206" t="s">
        <v>823</v>
      </c>
      <c r="E4018" s="206" t="s">
        <v>229</v>
      </c>
      <c r="F4018" s="206"/>
      <c r="G4018" s="212">
        <v>10000</v>
      </c>
      <c r="H4018" s="206" t="s">
        <v>8</v>
      </c>
    </row>
    <row r="4019" spans="1:8" s="94" customFormat="1" ht="11.25" customHeight="1">
      <c r="A4019" s="205">
        <v>4014</v>
      </c>
      <c r="B4019" s="209"/>
      <c r="C4019" s="205" t="s">
        <v>228</v>
      </c>
      <c r="D4019" s="205" t="s">
        <v>823</v>
      </c>
      <c r="E4019" s="205" t="s">
        <v>229</v>
      </c>
      <c r="F4019" s="205"/>
      <c r="G4019" s="210">
        <v>10000</v>
      </c>
      <c r="H4019" s="205" t="s">
        <v>8</v>
      </c>
    </row>
    <row r="4020" spans="1:8" s="94" customFormat="1" ht="11.25" customHeight="1">
      <c r="A4020" s="206">
        <v>4015</v>
      </c>
      <c r="B4020" s="211"/>
      <c r="C4020" s="206" t="s">
        <v>228</v>
      </c>
      <c r="D4020" s="206" t="s">
        <v>819</v>
      </c>
      <c r="E4020" s="206" t="s">
        <v>229</v>
      </c>
      <c r="F4020" s="206"/>
      <c r="G4020" s="212">
        <v>30000</v>
      </c>
      <c r="H4020" s="206" t="s">
        <v>8</v>
      </c>
    </row>
    <row r="4021" spans="1:8" s="94" customFormat="1" ht="11.25" customHeight="1">
      <c r="A4021" s="205">
        <v>4016</v>
      </c>
      <c r="B4021" s="209"/>
      <c r="C4021" s="205" t="s">
        <v>228</v>
      </c>
      <c r="D4021" s="205" t="s">
        <v>831</v>
      </c>
      <c r="E4021" s="205" t="s">
        <v>229</v>
      </c>
      <c r="F4021" s="205"/>
      <c r="G4021" s="210">
        <v>50000</v>
      </c>
      <c r="H4021" s="205" t="s">
        <v>8</v>
      </c>
    </row>
    <row r="4022" spans="1:8" s="94" customFormat="1" ht="11.25" customHeight="1">
      <c r="A4022" s="206">
        <v>4017</v>
      </c>
      <c r="B4022" s="211"/>
      <c r="C4022" s="206" t="s">
        <v>228</v>
      </c>
      <c r="D4022" s="206" t="s">
        <v>823</v>
      </c>
      <c r="E4022" s="206" t="s">
        <v>229</v>
      </c>
      <c r="F4022" s="206"/>
      <c r="G4022" s="212">
        <v>10000</v>
      </c>
      <c r="H4022" s="206" t="s">
        <v>8</v>
      </c>
    </row>
    <row r="4023" spans="1:8" s="94" customFormat="1" ht="11.25" customHeight="1">
      <c r="A4023" s="205">
        <v>4018</v>
      </c>
      <c r="B4023" s="209"/>
      <c r="C4023" s="205" t="s">
        <v>228</v>
      </c>
      <c r="D4023" s="205" t="s">
        <v>825</v>
      </c>
      <c r="E4023" s="205" t="s">
        <v>229</v>
      </c>
      <c r="F4023" s="205"/>
      <c r="G4023" s="210">
        <v>10000</v>
      </c>
      <c r="H4023" s="205" t="s">
        <v>8</v>
      </c>
    </row>
    <row r="4024" spans="1:8" s="94" customFormat="1" ht="11.25" customHeight="1">
      <c r="A4024" s="206">
        <v>4019</v>
      </c>
      <c r="B4024" s="211"/>
      <c r="C4024" s="206" t="s">
        <v>228</v>
      </c>
      <c r="D4024" s="206" t="s">
        <v>825</v>
      </c>
      <c r="E4024" s="206" t="s">
        <v>229</v>
      </c>
      <c r="F4024" s="206"/>
      <c r="G4024" s="212">
        <v>10000</v>
      </c>
      <c r="H4024" s="206" t="s">
        <v>8</v>
      </c>
    </row>
    <row r="4025" spans="1:8" s="94" customFormat="1" ht="11.25" customHeight="1">
      <c r="A4025" s="205">
        <v>4020</v>
      </c>
      <c r="B4025" s="209"/>
      <c r="C4025" s="205" t="s">
        <v>228</v>
      </c>
      <c r="D4025" s="205" t="s">
        <v>823</v>
      </c>
      <c r="E4025" s="205" t="s">
        <v>229</v>
      </c>
      <c r="F4025" s="205"/>
      <c r="G4025" s="210">
        <v>10000</v>
      </c>
      <c r="H4025" s="205" t="s">
        <v>8</v>
      </c>
    </row>
    <row r="4026" spans="1:8" s="94" customFormat="1" ht="11.25" customHeight="1">
      <c r="A4026" s="206">
        <v>4021</v>
      </c>
      <c r="B4026" s="211"/>
      <c r="C4026" s="206" t="s">
        <v>228</v>
      </c>
      <c r="D4026" s="206" t="s">
        <v>858</v>
      </c>
      <c r="E4026" s="206" t="s">
        <v>229</v>
      </c>
      <c r="F4026" s="206"/>
      <c r="G4026" s="212">
        <v>10000</v>
      </c>
      <c r="H4026" s="206" t="s">
        <v>8</v>
      </c>
    </row>
    <row r="4027" spans="1:8" s="94" customFormat="1" ht="11.25" customHeight="1">
      <c r="A4027" s="205">
        <v>4022</v>
      </c>
      <c r="B4027" s="209"/>
      <c r="C4027" s="205" t="s">
        <v>228</v>
      </c>
      <c r="D4027" s="205" t="s">
        <v>832</v>
      </c>
      <c r="E4027" s="205" t="s">
        <v>229</v>
      </c>
      <c r="F4027" s="205"/>
      <c r="G4027" s="210">
        <v>10000</v>
      </c>
      <c r="H4027" s="205" t="s">
        <v>8</v>
      </c>
    </row>
    <row r="4028" spans="1:8" s="94" customFormat="1" ht="11.25" customHeight="1">
      <c r="A4028" s="206">
        <v>4023</v>
      </c>
      <c r="B4028" s="211"/>
      <c r="C4028" s="206" t="s">
        <v>228</v>
      </c>
      <c r="D4028" s="206" t="s">
        <v>859</v>
      </c>
      <c r="E4028" s="206" t="s">
        <v>229</v>
      </c>
      <c r="F4028" s="206"/>
      <c r="G4028" s="212">
        <v>10000</v>
      </c>
      <c r="H4028" s="206" t="s">
        <v>8</v>
      </c>
    </row>
    <row r="4029" spans="1:8" s="94" customFormat="1" ht="11.25" customHeight="1">
      <c r="A4029" s="205">
        <v>4024</v>
      </c>
      <c r="B4029" s="209"/>
      <c r="C4029" s="205" t="s">
        <v>228</v>
      </c>
      <c r="D4029" s="205" t="s">
        <v>825</v>
      </c>
      <c r="E4029" s="205" t="s">
        <v>229</v>
      </c>
      <c r="F4029" s="205"/>
      <c r="G4029" s="210">
        <v>10000</v>
      </c>
      <c r="H4029" s="205" t="s">
        <v>8</v>
      </c>
    </row>
    <row r="4030" spans="1:8" s="94" customFormat="1" ht="11.25" customHeight="1">
      <c r="A4030" s="206">
        <v>4025</v>
      </c>
      <c r="B4030" s="211"/>
      <c r="C4030" s="206" t="s">
        <v>228</v>
      </c>
      <c r="D4030" s="206" t="s">
        <v>825</v>
      </c>
      <c r="E4030" s="206" t="s">
        <v>229</v>
      </c>
      <c r="F4030" s="206"/>
      <c r="G4030" s="212">
        <v>10000</v>
      </c>
      <c r="H4030" s="206" t="s">
        <v>8</v>
      </c>
    </row>
    <row r="4031" spans="1:8" s="94" customFormat="1" ht="11.25" customHeight="1">
      <c r="A4031" s="205">
        <v>4026</v>
      </c>
      <c r="B4031" s="209"/>
      <c r="C4031" s="205" t="s">
        <v>228</v>
      </c>
      <c r="D4031" s="205" t="s">
        <v>823</v>
      </c>
      <c r="E4031" s="205" t="s">
        <v>229</v>
      </c>
      <c r="F4031" s="205"/>
      <c r="G4031" s="210">
        <v>10000</v>
      </c>
      <c r="H4031" s="205" t="s">
        <v>8</v>
      </c>
    </row>
    <row r="4032" spans="1:8" s="94" customFormat="1" ht="11.25" customHeight="1">
      <c r="A4032" s="206">
        <v>4027</v>
      </c>
      <c r="B4032" s="211"/>
      <c r="C4032" s="206" t="s">
        <v>228</v>
      </c>
      <c r="D4032" s="206" t="s">
        <v>823</v>
      </c>
      <c r="E4032" s="206" t="s">
        <v>229</v>
      </c>
      <c r="F4032" s="206"/>
      <c r="G4032" s="212">
        <v>10000</v>
      </c>
      <c r="H4032" s="206" t="s">
        <v>8</v>
      </c>
    </row>
    <row r="4033" spans="1:8" s="94" customFormat="1" ht="11.25" customHeight="1">
      <c r="A4033" s="205">
        <v>4028</v>
      </c>
      <c r="B4033" s="209"/>
      <c r="C4033" s="205" t="s">
        <v>228</v>
      </c>
      <c r="D4033" s="205" t="s">
        <v>835</v>
      </c>
      <c r="E4033" s="205" t="s">
        <v>229</v>
      </c>
      <c r="F4033" s="205"/>
      <c r="G4033" s="210">
        <v>10000</v>
      </c>
      <c r="H4033" s="205" t="s">
        <v>8</v>
      </c>
    </row>
    <row r="4034" spans="1:8" s="94" customFormat="1" ht="11.25" customHeight="1">
      <c r="A4034" s="206">
        <v>4029</v>
      </c>
      <c r="B4034" s="211"/>
      <c r="C4034" s="206" t="s">
        <v>228</v>
      </c>
      <c r="D4034" s="206" t="s">
        <v>819</v>
      </c>
      <c r="E4034" s="206" t="s">
        <v>229</v>
      </c>
      <c r="F4034" s="206"/>
      <c r="G4034" s="212">
        <v>10000</v>
      </c>
      <c r="H4034" s="206" t="s">
        <v>8</v>
      </c>
    </row>
    <row r="4035" spans="1:8" s="94" customFormat="1" ht="11.25" customHeight="1">
      <c r="A4035" s="205">
        <v>4030</v>
      </c>
      <c r="B4035" s="209"/>
      <c r="C4035" s="205" t="s">
        <v>228</v>
      </c>
      <c r="D4035" s="205" t="s">
        <v>823</v>
      </c>
      <c r="E4035" s="205" t="s">
        <v>229</v>
      </c>
      <c r="F4035" s="205"/>
      <c r="G4035" s="210">
        <v>10000</v>
      </c>
      <c r="H4035" s="205" t="s">
        <v>8</v>
      </c>
    </row>
    <row r="4036" spans="1:8" s="94" customFormat="1" ht="11.25" customHeight="1">
      <c r="A4036" s="206">
        <v>4031</v>
      </c>
      <c r="B4036" s="211"/>
      <c r="C4036" s="206" t="s">
        <v>228</v>
      </c>
      <c r="D4036" s="206" t="s">
        <v>823</v>
      </c>
      <c r="E4036" s="206" t="s">
        <v>229</v>
      </c>
      <c r="F4036" s="206"/>
      <c r="G4036" s="212">
        <v>10000</v>
      </c>
      <c r="H4036" s="206" t="s">
        <v>8</v>
      </c>
    </row>
    <row r="4037" spans="1:8" s="94" customFormat="1" ht="11.25" customHeight="1">
      <c r="A4037" s="205">
        <v>4032</v>
      </c>
      <c r="B4037" s="209"/>
      <c r="C4037" s="205" t="s">
        <v>228</v>
      </c>
      <c r="D4037" s="205" t="s">
        <v>820</v>
      </c>
      <c r="E4037" s="205" t="s">
        <v>229</v>
      </c>
      <c r="F4037" s="205"/>
      <c r="G4037" s="210">
        <v>10000</v>
      </c>
      <c r="H4037" s="205" t="s">
        <v>8</v>
      </c>
    </row>
    <row r="4038" spans="1:8" s="94" customFormat="1" ht="11.25" customHeight="1">
      <c r="A4038" s="206">
        <v>4033</v>
      </c>
      <c r="B4038" s="211"/>
      <c r="C4038" s="206" t="s">
        <v>228</v>
      </c>
      <c r="D4038" s="206" t="s">
        <v>839</v>
      </c>
      <c r="E4038" s="206" t="s">
        <v>229</v>
      </c>
      <c r="F4038" s="206"/>
      <c r="G4038" s="212">
        <v>10000</v>
      </c>
      <c r="H4038" s="206" t="s">
        <v>8</v>
      </c>
    </row>
    <row r="4039" spans="1:8" s="94" customFormat="1" ht="11.25" customHeight="1">
      <c r="A4039" s="205">
        <v>4034</v>
      </c>
      <c r="B4039" s="209"/>
      <c r="C4039" s="205" t="s">
        <v>228</v>
      </c>
      <c r="D4039" s="205" t="s">
        <v>830</v>
      </c>
      <c r="E4039" s="205" t="s">
        <v>229</v>
      </c>
      <c r="F4039" s="205"/>
      <c r="G4039" s="210">
        <v>10000</v>
      </c>
      <c r="H4039" s="205" t="s">
        <v>8</v>
      </c>
    </row>
    <row r="4040" spans="1:8" s="94" customFormat="1" ht="11.25" customHeight="1">
      <c r="A4040" s="206">
        <v>4035</v>
      </c>
      <c r="B4040" s="211"/>
      <c r="C4040" s="206" t="s">
        <v>228</v>
      </c>
      <c r="D4040" s="206" t="s">
        <v>818</v>
      </c>
      <c r="E4040" s="206" t="s">
        <v>229</v>
      </c>
      <c r="F4040" s="206"/>
      <c r="G4040" s="212">
        <v>100000</v>
      </c>
      <c r="H4040" s="206" t="s">
        <v>7</v>
      </c>
    </row>
    <row r="4041" spans="1:8" s="94" customFormat="1" ht="11.25" customHeight="1">
      <c r="A4041" s="205">
        <v>4036</v>
      </c>
      <c r="B4041" s="205"/>
      <c r="C4041" s="205" t="s">
        <v>228</v>
      </c>
      <c r="D4041" s="205" t="s">
        <v>831</v>
      </c>
      <c r="E4041" s="205" t="s">
        <v>229</v>
      </c>
      <c r="F4041" s="205"/>
      <c r="G4041" s="210">
        <v>10000</v>
      </c>
      <c r="H4041" s="205" t="s">
        <v>8</v>
      </c>
    </row>
    <row r="4042" spans="1:8" s="94" customFormat="1" ht="11.25" customHeight="1">
      <c r="A4042" s="206">
        <v>4037</v>
      </c>
      <c r="B4042" s="213">
        <v>44553</v>
      </c>
      <c r="C4042" s="206" t="s">
        <v>228</v>
      </c>
      <c r="D4042" s="206" t="s">
        <v>824</v>
      </c>
      <c r="E4042" s="206" t="s">
        <v>230</v>
      </c>
      <c r="F4042" s="206"/>
      <c r="G4042" s="212">
        <v>100000</v>
      </c>
      <c r="H4042" s="206" t="s">
        <v>8</v>
      </c>
    </row>
    <row r="4043" spans="1:8" s="94" customFormat="1" ht="11.25" customHeight="1">
      <c r="A4043" s="205">
        <v>4038</v>
      </c>
      <c r="B4043" s="209"/>
      <c r="C4043" s="205" t="s">
        <v>228</v>
      </c>
      <c r="D4043" s="205" t="s">
        <v>819</v>
      </c>
      <c r="E4043" s="205" t="s">
        <v>229</v>
      </c>
      <c r="F4043" s="205"/>
      <c r="G4043" s="210">
        <v>50000</v>
      </c>
      <c r="H4043" s="205" t="s">
        <v>8</v>
      </c>
    </row>
    <row r="4044" spans="1:8" s="94" customFormat="1" ht="11.25" customHeight="1">
      <c r="A4044" s="206">
        <v>4039</v>
      </c>
      <c r="B4044" s="211"/>
      <c r="C4044" s="206" t="s">
        <v>228</v>
      </c>
      <c r="D4044" s="206" t="s">
        <v>831</v>
      </c>
      <c r="E4044" s="206" t="s">
        <v>229</v>
      </c>
      <c r="F4044" s="206"/>
      <c r="G4044" s="212">
        <v>10000</v>
      </c>
      <c r="H4044" s="206" t="s">
        <v>8</v>
      </c>
    </row>
    <row r="4045" spans="1:8" s="94" customFormat="1" ht="11.25" customHeight="1">
      <c r="A4045" s="205">
        <v>4040</v>
      </c>
      <c r="B4045" s="209"/>
      <c r="C4045" s="205" t="s">
        <v>228</v>
      </c>
      <c r="D4045" s="205" t="s">
        <v>820</v>
      </c>
      <c r="E4045" s="205" t="s">
        <v>229</v>
      </c>
      <c r="F4045" s="205"/>
      <c r="G4045" s="210">
        <v>10000</v>
      </c>
      <c r="H4045" s="205" t="s">
        <v>8</v>
      </c>
    </row>
    <row r="4046" spans="1:8" s="94" customFormat="1" ht="11.25" customHeight="1">
      <c r="A4046" s="206">
        <v>4041</v>
      </c>
      <c r="B4046" s="211"/>
      <c r="C4046" s="206" t="s">
        <v>228</v>
      </c>
      <c r="D4046" s="206" t="s">
        <v>865</v>
      </c>
      <c r="E4046" s="206" t="s">
        <v>229</v>
      </c>
      <c r="F4046" s="206"/>
      <c r="G4046" s="212">
        <v>10000</v>
      </c>
      <c r="H4046" s="206" t="s">
        <v>8</v>
      </c>
    </row>
    <row r="4047" spans="1:8" s="94" customFormat="1" ht="11.25" customHeight="1">
      <c r="A4047" s="205">
        <v>4042</v>
      </c>
      <c r="B4047" s="209"/>
      <c r="C4047" s="205" t="s">
        <v>228</v>
      </c>
      <c r="D4047" s="205" t="s">
        <v>819</v>
      </c>
      <c r="E4047" s="205" t="s">
        <v>229</v>
      </c>
      <c r="F4047" s="205"/>
      <c r="G4047" s="210">
        <v>30000</v>
      </c>
      <c r="H4047" s="205" t="s">
        <v>8</v>
      </c>
    </row>
    <row r="4048" spans="1:8" s="94" customFormat="1" ht="11.25" customHeight="1">
      <c r="A4048" s="206">
        <v>4043</v>
      </c>
      <c r="B4048" s="211"/>
      <c r="C4048" s="206" t="s">
        <v>228</v>
      </c>
      <c r="D4048" s="206" t="s">
        <v>819</v>
      </c>
      <c r="E4048" s="206" t="s">
        <v>229</v>
      </c>
      <c r="F4048" s="206"/>
      <c r="G4048" s="212">
        <v>20000</v>
      </c>
      <c r="H4048" s="206" t="s">
        <v>8</v>
      </c>
    </row>
    <row r="4049" spans="1:8" s="94" customFormat="1" ht="11.25" customHeight="1">
      <c r="A4049" s="205">
        <v>4044</v>
      </c>
      <c r="B4049" s="209"/>
      <c r="C4049" s="205" t="s">
        <v>228</v>
      </c>
      <c r="D4049" s="205" t="s">
        <v>839</v>
      </c>
      <c r="E4049" s="205" t="s">
        <v>229</v>
      </c>
      <c r="F4049" s="205"/>
      <c r="G4049" s="210">
        <v>10000</v>
      </c>
      <c r="H4049" s="205" t="s">
        <v>8</v>
      </c>
    </row>
    <row r="4050" spans="1:8" s="94" customFormat="1" ht="11.25" customHeight="1">
      <c r="A4050" s="206">
        <v>4045</v>
      </c>
      <c r="B4050" s="211"/>
      <c r="C4050" s="206" t="s">
        <v>228</v>
      </c>
      <c r="D4050" s="206" t="s">
        <v>860</v>
      </c>
      <c r="E4050" s="206" t="s">
        <v>229</v>
      </c>
      <c r="F4050" s="206"/>
      <c r="G4050" s="212">
        <v>10000</v>
      </c>
      <c r="H4050" s="206" t="s">
        <v>8</v>
      </c>
    </row>
    <row r="4051" spans="1:8" s="94" customFormat="1" ht="11.25" customHeight="1">
      <c r="A4051" s="205">
        <v>4046</v>
      </c>
      <c r="B4051" s="209"/>
      <c r="C4051" s="205" t="s">
        <v>228</v>
      </c>
      <c r="D4051" s="205" t="s">
        <v>839</v>
      </c>
      <c r="E4051" s="205" t="s">
        <v>229</v>
      </c>
      <c r="F4051" s="205"/>
      <c r="G4051" s="210">
        <v>10000</v>
      </c>
      <c r="H4051" s="205" t="s">
        <v>8</v>
      </c>
    </row>
    <row r="4052" spans="1:8" s="94" customFormat="1" ht="11.25" customHeight="1">
      <c r="A4052" s="206">
        <v>4047</v>
      </c>
      <c r="B4052" s="211"/>
      <c r="C4052" s="206" t="s">
        <v>228</v>
      </c>
      <c r="D4052" s="206" t="s">
        <v>823</v>
      </c>
      <c r="E4052" s="206" t="s">
        <v>229</v>
      </c>
      <c r="F4052" s="206"/>
      <c r="G4052" s="212">
        <v>10000</v>
      </c>
      <c r="H4052" s="206" t="s">
        <v>8</v>
      </c>
    </row>
    <row r="4053" spans="1:8" s="94" customFormat="1" ht="11.25" customHeight="1">
      <c r="A4053" s="205">
        <v>4048</v>
      </c>
      <c r="B4053" s="209"/>
      <c r="C4053" s="205" t="s">
        <v>228</v>
      </c>
      <c r="D4053" s="205" t="s">
        <v>838</v>
      </c>
      <c r="E4053" s="205" t="s">
        <v>229</v>
      </c>
      <c r="F4053" s="205"/>
      <c r="G4053" s="210">
        <v>10000</v>
      </c>
      <c r="H4053" s="205" t="s">
        <v>8</v>
      </c>
    </row>
    <row r="4054" spans="1:8" s="94" customFormat="1" ht="11.25" customHeight="1">
      <c r="A4054" s="206">
        <v>4049</v>
      </c>
      <c r="B4054" s="211"/>
      <c r="C4054" s="206" t="s">
        <v>228</v>
      </c>
      <c r="D4054" s="206" t="s">
        <v>819</v>
      </c>
      <c r="E4054" s="206" t="s">
        <v>229</v>
      </c>
      <c r="F4054" s="206"/>
      <c r="G4054" s="212">
        <v>10000</v>
      </c>
      <c r="H4054" s="206" t="s">
        <v>8</v>
      </c>
    </row>
    <row r="4055" spans="1:8" s="94" customFormat="1" ht="11.25" customHeight="1">
      <c r="A4055" s="205">
        <v>4050</v>
      </c>
      <c r="B4055" s="209"/>
      <c r="C4055" s="205" t="s">
        <v>228</v>
      </c>
      <c r="D4055" s="205" t="s">
        <v>821</v>
      </c>
      <c r="E4055" s="205" t="s">
        <v>229</v>
      </c>
      <c r="F4055" s="205"/>
      <c r="G4055" s="210">
        <v>10000</v>
      </c>
      <c r="H4055" s="205" t="s">
        <v>8</v>
      </c>
    </row>
    <row r="4056" spans="1:8" s="94" customFormat="1" ht="11.25" customHeight="1">
      <c r="A4056" s="206">
        <v>4051</v>
      </c>
      <c r="B4056" s="211"/>
      <c r="C4056" s="206" t="s">
        <v>228</v>
      </c>
      <c r="D4056" s="206" t="s">
        <v>819</v>
      </c>
      <c r="E4056" s="206" t="s">
        <v>229</v>
      </c>
      <c r="F4056" s="206"/>
      <c r="G4056" s="212">
        <v>130000</v>
      </c>
      <c r="H4056" s="206" t="s">
        <v>8</v>
      </c>
    </row>
    <row r="4057" spans="1:8" s="94" customFormat="1" ht="11.25" customHeight="1">
      <c r="A4057" s="205">
        <v>4052</v>
      </c>
      <c r="B4057" s="209"/>
      <c r="C4057" s="205" t="s">
        <v>228</v>
      </c>
      <c r="D4057" s="205" t="s">
        <v>819</v>
      </c>
      <c r="E4057" s="205" t="s">
        <v>229</v>
      </c>
      <c r="F4057" s="205"/>
      <c r="G4057" s="210">
        <v>20000</v>
      </c>
      <c r="H4057" s="205" t="s">
        <v>8</v>
      </c>
    </row>
    <row r="4058" spans="1:8" s="94" customFormat="1" ht="11.25" customHeight="1">
      <c r="A4058" s="206">
        <v>4053</v>
      </c>
      <c r="B4058" s="211"/>
      <c r="C4058" s="206" t="s">
        <v>228</v>
      </c>
      <c r="D4058" s="206" t="s">
        <v>823</v>
      </c>
      <c r="E4058" s="206" t="s">
        <v>229</v>
      </c>
      <c r="F4058" s="206"/>
      <c r="G4058" s="212">
        <v>20000</v>
      </c>
      <c r="H4058" s="206" t="s">
        <v>8</v>
      </c>
    </row>
    <row r="4059" spans="1:8" s="94" customFormat="1" ht="11.25" customHeight="1">
      <c r="A4059" s="205">
        <v>4054</v>
      </c>
      <c r="B4059" s="209"/>
      <c r="C4059" s="205" t="s">
        <v>228</v>
      </c>
      <c r="D4059" s="205" t="s">
        <v>844</v>
      </c>
      <c r="E4059" s="205" t="s">
        <v>229</v>
      </c>
      <c r="F4059" s="205"/>
      <c r="G4059" s="210">
        <v>10000</v>
      </c>
      <c r="H4059" s="205" t="s">
        <v>8</v>
      </c>
    </row>
    <row r="4060" spans="1:8" s="94" customFormat="1" ht="11.25" customHeight="1">
      <c r="A4060" s="206">
        <v>4055</v>
      </c>
      <c r="B4060" s="211"/>
      <c r="C4060" s="206" t="s">
        <v>228</v>
      </c>
      <c r="D4060" s="206" t="s">
        <v>819</v>
      </c>
      <c r="E4060" s="206" t="s">
        <v>229</v>
      </c>
      <c r="F4060" s="206"/>
      <c r="G4060" s="212">
        <v>30000</v>
      </c>
      <c r="H4060" s="206" t="s">
        <v>8</v>
      </c>
    </row>
    <row r="4061" spans="1:8" s="94" customFormat="1" ht="11.25" customHeight="1">
      <c r="A4061" s="205">
        <v>4056</v>
      </c>
      <c r="B4061" s="209"/>
      <c r="C4061" s="205" t="s">
        <v>228</v>
      </c>
      <c r="D4061" s="205" t="s">
        <v>819</v>
      </c>
      <c r="E4061" s="205" t="s">
        <v>229</v>
      </c>
      <c r="F4061" s="205"/>
      <c r="G4061" s="210">
        <v>5000</v>
      </c>
      <c r="H4061" s="205" t="s">
        <v>8</v>
      </c>
    </row>
    <row r="4062" spans="1:8" s="94" customFormat="1" ht="11.25" customHeight="1">
      <c r="A4062" s="206">
        <v>4057</v>
      </c>
      <c r="B4062" s="211"/>
      <c r="C4062" s="206" t="s">
        <v>228</v>
      </c>
      <c r="D4062" s="206" t="s">
        <v>819</v>
      </c>
      <c r="E4062" s="206" t="s">
        <v>229</v>
      </c>
      <c r="F4062" s="206"/>
      <c r="G4062" s="212">
        <v>10000</v>
      </c>
      <c r="H4062" s="206" t="s">
        <v>8</v>
      </c>
    </row>
    <row r="4063" spans="1:8" s="94" customFormat="1" ht="11.25" customHeight="1">
      <c r="A4063" s="205">
        <v>4058</v>
      </c>
      <c r="B4063" s="205"/>
      <c r="C4063" s="205" t="s">
        <v>228</v>
      </c>
      <c r="D4063" s="205" t="s">
        <v>848</v>
      </c>
      <c r="E4063" s="205" t="s">
        <v>233</v>
      </c>
      <c r="F4063" s="205"/>
      <c r="G4063" s="210">
        <v>900000</v>
      </c>
      <c r="H4063" s="205" t="s">
        <v>7</v>
      </c>
    </row>
    <row r="4064" spans="1:8" s="94" customFormat="1" ht="11.25" customHeight="1">
      <c r="A4064" s="206">
        <v>4059</v>
      </c>
      <c r="B4064" s="213">
        <v>44554</v>
      </c>
      <c r="C4064" s="206" t="s">
        <v>228</v>
      </c>
      <c r="D4064" s="206" t="s">
        <v>848</v>
      </c>
      <c r="E4064" s="206" t="s">
        <v>229</v>
      </c>
      <c r="F4064" s="206"/>
      <c r="G4064" s="212">
        <v>20000</v>
      </c>
      <c r="H4064" s="206" t="s">
        <v>8</v>
      </c>
    </row>
    <row r="4065" spans="1:8" s="94" customFormat="1" ht="11.25" customHeight="1">
      <c r="A4065" s="205">
        <v>4060</v>
      </c>
      <c r="B4065" s="209"/>
      <c r="C4065" s="205" t="s">
        <v>228</v>
      </c>
      <c r="D4065" s="205" t="s">
        <v>831</v>
      </c>
      <c r="E4065" s="205" t="s">
        <v>229</v>
      </c>
      <c r="F4065" s="205"/>
      <c r="G4065" s="210">
        <v>60000</v>
      </c>
      <c r="H4065" s="205" t="s">
        <v>8</v>
      </c>
    </row>
    <row r="4066" spans="1:8" s="94" customFormat="1" ht="11.25" customHeight="1">
      <c r="A4066" s="206">
        <v>4061</v>
      </c>
      <c r="B4066" s="211"/>
      <c r="C4066" s="206" t="s">
        <v>228</v>
      </c>
      <c r="D4066" s="206" t="s">
        <v>845</v>
      </c>
      <c r="E4066" s="206" t="s">
        <v>229</v>
      </c>
      <c r="F4066" s="206"/>
      <c r="G4066" s="212">
        <v>400000</v>
      </c>
      <c r="H4066" s="206" t="s">
        <v>8</v>
      </c>
    </row>
    <row r="4067" spans="1:8" s="94" customFormat="1" ht="11.25" customHeight="1">
      <c r="A4067" s="205">
        <v>4062</v>
      </c>
      <c r="B4067" s="209"/>
      <c r="C4067" s="205" t="s">
        <v>228</v>
      </c>
      <c r="D4067" s="205" t="s">
        <v>819</v>
      </c>
      <c r="E4067" s="205" t="s">
        <v>229</v>
      </c>
      <c r="F4067" s="205"/>
      <c r="G4067" s="210">
        <v>10000</v>
      </c>
      <c r="H4067" s="205" t="s">
        <v>8</v>
      </c>
    </row>
    <row r="4068" spans="1:8" s="94" customFormat="1" ht="11.25" customHeight="1">
      <c r="A4068" s="206">
        <v>4063</v>
      </c>
      <c r="B4068" s="206"/>
      <c r="C4068" s="206" t="s">
        <v>228</v>
      </c>
      <c r="D4068" s="206" t="s">
        <v>823</v>
      </c>
      <c r="E4068" s="206" t="s">
        <v>229</v>
      </c>
      <c r="F4068" s="206"/>
      <c r="G4068" s="212">
        <v>20000</v>
      </c>
      <c r="H4068" s="206" t="s">
        <v>8</v>
      </c>
    </row>
    <row r="4069" spans="1:8" s="94" customFormat="1" ht="11.25" customHeight="1">
      <c r="A4069" s="205">
        <v>4064</v>
      </c>
      <c r="B4069" s="214">
        <v>44557</v>
      </c>
      <c r="C4069" s="205" t="s">
        <v>228</v>
      </c>
      <c r="D4069" s="205" t="s">
        <v>839</v>
      </c>
      <c r="E4069" s="205" t="s">
        <v>229</v>
      </c>
      <c r="F4069" s="205"/>
      <c r="G4069" s="210">
        <v>10000</v>
      </c>
      <c r="H4069" s="205" t="s">
        <v>8</v>
      </c>
    </row>
    <row r="4070" spans="1:8" s="94" customFormat="1" ht="11.25" customHeight="1">
      <c r="A4070" s="206">
        <v>4065</v>
      </c>
      <c r="B4070" s="211"/>
      <c r="C4070" s="206" t="s">
        <v>228</v>
      </c>
      <c r="D4070" s="206" t="s">
        <v>819</v>
      </c>
      <c r="E4070" s="206" t="s">
        <v>229</v>
      </c>
      <c r="F4070" s="206"/>
      <c r="G4070" s="212">
        <v>10000</v>
      </c>
      <c r="H4070" s="206" t="s">
        <v>8</v>
      </c>
    </row>
    <row r="4071" spans="1:8" s="94" customFormat="1" ht="11.25" customHeight="1">
      <c r="A4071" s="205">
        <v>4066</v>
      </c>
      <c r="B4071" s="209"/>
      <c r="C4071" s="205" t="s">
        <v>228</v>
      </c>
      <c r="D4071" s="205" t="s">
        <v>819</v>
      </c>
      <c r="E4071" s="205" t="s">
        <v>229</v>
      </c>
      <c r="F4071" s="205"/>
      <c r="G4071" s="210">
        <v>20000</v>
      </c>
      <c r="H4071" s="205" t="s">
        <v>8</v>
      </c>
    </row>
    <row r="4072" spans="1:8" s="94" customFormat="1" ht="11.25" customHeight="1">
      <c r="A4072" s="206">
        <v>4067</v>
      </c>
      <c r="B4072" s="211"/>
      <c r="C4072" s="206" t="s">
        <v>228</v>
      </c>
      <c r="D4072" s="206" t="s">
        <v>1124</v>
      </c>
      <c r="E4072" s="206" t="s">
        <v>230</v>
      </c>
      <c r="F4072" s="206"/>
      <c r="G4072" s="212">
        <v>20000</v>
      </c>
      <c r="H4072" s="206" t="s">
        <v>8</v>
      </c>
    </row>
    <row r="4073" spans="1:8" s="94" customFormat="1" ht="11.25" customHeight="1">
      <c r="A4073" s="205">
        <v>4068</v>
      </c>
      <c r="B4073" s="209"/>
      <c r="C4073" s="205" t="s">
        <v>228</v>
      </c>
      <c r="D4073" s="205" t="s">
        <v>823</v>
      </c>
      <c r="E4073" s="205" t="s">
        <v>229</v>
      </c>
      <c r="F4073" s="205"/>
      <c r="G4073" s="210">
        <v>50000</v>
      </c>
      <c r="H4073" s="205" t="s">
        <v>8</v>
      </c>
    </row>
    <row r="4074" spans="1:8" s="94" customFormat="1" ht="11.25" customHeight="1">
      <c r="A4074" s="206">
        <v>4069</v>
      </c>
      <c r="B4074" s="211"/>
      <c r="C4074" s="206" t="s">
        <v>228</v>
      </c>
      <c r="D4074" s="206" t="s">
        <v>842</v>
      </c>
      <c r="E4074" s="206" t="s">
        <v>229</v>
      </c>
      <c r="F4074" s="206"/>
      <c r="G4074" s="212">
        <v>50000</v>
      </c>
      <c r="H4074" s="206" t="s">
        <v>8</v>
      </c>
    </row>
    <row r="4075" spans="1:8" s="94" customFormat="1" ht="11.25" customHeight="1">
      <c r="A4075" s="205">
        <v>4070</v>
      </c>
      <c r="B4075" s="209"/>
      <c r="C4075" s="205" t="s">
        <v>228</v>
      </c>
      <c r="D4075" s="205" t="s">
        <v>853</v>
      </c>
      <c r="E4075" s="205" t="s">
        <v>232</v>
      </c>
      <c r="F4075" s="205"/>
      <c r="G4075" s="210">
        <v>100000</v>
      </c>
      <c r="H4075" s="205" t="s">
        <v>8</v>
      </c>
    </row>
    <row r="4076" spans="1:8" s="94" customFormat="1" ht="11.25" customHeight="1">
      <c r="A4076" s="206">
        <v>4071</v>
      </c>
      <c r="B4076" s="211"/>
      <c r="C4076" s="206" t="s">
        <v>228</v>
      </c>
      <c r="D4076" s="206" t="s">
        <v>820</v>
      </c>
      <c r="E4076" s="206" t="s">
        <v>229</v>
      </c>
      <c r="F4076" s="206"/>
      <c r="G4076" s="212">
        <v>30000</v>
      </c>
      <c r="H4076" s="206" t="s">
        <v>8</v>
      </c>
    </row>
    <row r="4077" spans="1:8" s="94" customFormat="1" ht="11.25" customHeight="1">
      <c r="A4077" s="205">
        <v>4072</v>
      </c>
      <c r="B4077" s="209"/>
      <c r="C4077" s="205" t="s">
        <v>228</v>
      </c>
      <c r="D4077" s="205" t="s">
        <v>846</v>
      </c>
      <c r="E4077" s="205" t="s">
        <v>229</v>
      </c>
      <c r="F4077" s="205"/>
      <c r="G4077" s="210">
        <v>10000</v>
      </c>
      <c r="H4077" s="205" t="s">
        <v>8</v>
      </c>
    </row>
    <row r="4078" spans="1:8" s="94" customFormat="1" ht="11.25" customHeight="1">
      <c r="A4078" s="206">
        <v>4073</v>
      </c>
      <c r="B4078" s="211"/>
      <c r="C4078" s="206" t="s">
        <v>228</v>
      </c>
      <c r="D4078" s="206" t="s">
        <v>847</v>
      </c>
      <c r="E4078" s="206" t="s">
        <v>229</v>
      </c>
      <c r="F4078" s="206"/>
      <c r="G4078" s="212">
        <v>10000</v>
      </c>
      <c r="H4078" s="206" t="s">
        <v>8</v>
      </c>
    </row>
    <row r="4079" spans="1:8" s="94" customFormat="1" ht="11.25" customHeight="1">
      <c r="A4079" s="205">
        <v>4074</v>
      </c>
      <c r="B4079" s="209"/>
      <c r="C4079" s="205" t="s">
        <v>228</v>
      </c>
      <c r="D4079" s="205" t="s">
        <v>837</v>
      </c>
      <c r="E4079" s="205" t="s">
        <v>229</v>
      </c>
      <c r="F4079" s="205"/>
      <c r="G4079" s="210">
        <v>10000</v>
      </c>
      <c r="H4079" s="205" t="s">
        <v>8</v>
      </c>
    </row>
    <row r="4080" spans="1:8" s="94" customFormat="1" ht="11.25" customHeight="1">
      <c r="A4080" s="206">
        <v>4075</v>
      </c>
      <c r="B4080" s="211"/>
      <c r="C4080" s="206" t="s">
        <v>228</v>
      </c>
      <c r="D4080" s="206" t="s">
        <v>862</v>
      </c>
      <c r="E4080" s="206" t="s">
        <v>229</v>
      </c>
      <c r="F4080" s="206"/>
      <c r="G4080" s="212">
        <v>50000</v>
      </c>
      <c r="H4080" s="206" t="s">
        <v>8</v>
      </c>
    </row>
    <row r="4081" spans="1:8" s="94" customFormat="1" ht="11.25" customHeight="1">
      <c r="A4081" s="205">
        <v>4076</v>
      </c>
      <c r="B4081" s="209"/>
      <c r="C4081" s="205" t="s">
        <v>228</v>
      </c>
      <c r="D4081" s="205" t="s">
        <v>832</v>
      </c>
      <c r="E4081" s="205" t="s">
        <v>229</v>
      </c>
      <c r="F4081" s="205"/>
      <c r="G4081" s="210">
        <v>10000</v>
      </c>
      <c r="H4081" s="205" t="s">
        <v>8</v>
      </c>
    </row>
    <row r="4082" spans="1:8" s="94" customFormat="1" ht="11.25" customHeight="1">
      <c r="A4082" s="206">
        <v>4077</v>
      </c>
      <c r="B4082" s="211"/>
      <c r="C4082" s="206" t="s">
        <v>228</v>
      </c>
      <c r="D4082" s="206" t="s">
        <v>819</v>
      </c>
      <c r="E4082" s="206" t="s">
        <v>229</v>
      </c>
      <c r="F4082" s="206"/>
      <c r="G4082" s="212">
        <v>10000</v>
      </c>
      <c r="H4082" s="206" t="s">
        <v>8</v>
      </c>
    </row>
    <row r="4083" spans="1:8" s="94" customFormat="1" ht="11.25" customHeight="1">
      <c r="A4083" s="205">
        <v>4078</v>
      </c>
      <c r="B4083" s="209"/>
      <c r="C4083" s="205" t="s">
        <v>228</v>
      </c>
      <c r="D4083" s="205" t="s">
        <v>825</v>
      </c>
      <c r="E4083" s="205" t="s">
        <v>229</v>
      </c>
      <c r="F4083" s="205"/>
      <c r="G4083" s="210">
        <v>58000</v>
      </c>
      <c r="H4083" s="205" t="s">
        <v>8</v>
      </c>
    </row>
    <row r="4084" spans="1:8" s="94" customFormat="1" ht="11.25" customHeight="1">
      <c r="A4084" s="206">
        <v>4079</v>
      </c>
      <c r="B4084" s="211"/>
      <c r="C4084" s="206" t="s">
        <v>228</v>
      </c>
      <c r="D4084" s="206" t="s">
        <v>838</v>
      </c>
      <c r="E4084" s="206" t="s">
        <v>229</v>
      </c>
      <c r="F4084" s="206"/>
      <c r="G4084" s="212">
        <v>50000</v>
      </c>
      <c r="H4084" s="206" t="s">
        <v>8</v>
      </c>
    </row>
    <row r="4085" spans="1:8" s="94" customFormat="1" ht="11.25" customHeight="1">
      <c r="A4085" s="205">
        <v>4080</v>
      </c>
      <c r="B4085" s="209"/>
      <c r="C4085" s="205" t="s">
        <v>228</v>
      </c>
      <c r="D4085" s="205" t="s">
        <v>844</v>
      </c>
      <c r="E4085" s="205" t="s">
        <v>229</v>
      </c>
      <c r="F4085" s="205"/>
      <c r="G4085" s="210">
        <v>30000</v>
      </c>
      <c r="H4085" s="205" t="s">
        <v>8</v>
      </c>
    </row>
    <row r="4086" spans="1:8" s="94" customFormat="1" ht="11.25" customHeight="1">
      <c r="A4086" s="206">
        <v>4081</v>
      </c>
      <c r="B4086" s="211"/>
      <c r="C4086" s="206" t="s">
        <v>228</v>
      </c>
      <c r="D4086" s="206" t="s">
        <v>832</v>
      </c>
      <c r="E4086" s="206" t="s">
        <v>229</v>
      </c>
      <c r="F4086" s="206"/>
      <c r="G4086" s="212">
        <v>30000</v>
      </c>
      <c r="H4086" s="206" t="s">
        <v>8</v>
      </c>
    </row>
    <row r="4087" spans="1:8" s="94" customFormat="1" ht="11.25" customHeight="1">
      <c r="A4087" s="205">
        <v>4082</v>
      </c>
      <c r="B4087" s="205"/>
      <c r="C4087" s="205" t="s">
        <v>228</v>
      </c>
      <c r="D4087" s="205" t="s">
        <v>823</v>
      </c>
      <c r="E4087" s="205" t="s">
        <v>229</v>
      </c>
      <c r="F4087" s="205"/>
      <c r="G4087" s="210">
        <v>50000</v>
      </c>
      <c r="H4087" s="205" t="s">
        <v>8</v>
      </c>
    </row>
    <row r="4088" spans="1:8" s="94" customFormat="1" ht="11.25" customHeight="1">
      <c r="A4088" s="206">
        <v>4083</v>
      </c>
      <c r="B4088" s="213">
        <v>44559</v>
      </c>
      <c r="C4088" s="206" t="s">
        <v>228</v>
      </c>
      <c r="D4088" s="206" t="s">
        <v>819</v>
      </c>
      <c r="E4088" s="206" t="s">
        <v>229</v>
      </c>
      <c r="F4088" s="206"/>
      <c r="G4088" s="212">
        <v>30000</v>
      </c>
      <c r="H4088" s="206" t="s">
        <v>8</v>
      </c>
    </row>
    <row r="4089" spans="1:8" s="94" customFormat="1" ht="11.25" customHeight="1">
      <c r="A4089" s="205">
        <v>4084</v>
      </c>
      <c r="B4089" s="209"/>
      <c r="C4089" s="205" t="s">
        <v>228</v>
      </c>
      <c r="D4089" s="205" t="s">
        <v>865</v>
      </c>
      <c r="E4089" s="205" t="s">
        <v>229</v>
      </c>
      <c r="F4089" s="205"/>
      <c r="G4089" s="210">
        <v>30000</v>
      </c>
      <c r="H4089" s="205" t="s">
        <v>8</v>
      </c>
    </row>
    <row r="4090" spans="1:8" s="94" customFormat="1" ht="11.25" customHeight="1">
      <c r="A4090" s="206">
        <v>4085</v>
      </c>
      <c r="B4090" s="211"/>
      <c r="C4090" s="206" t="s">
        <v>228</v>
      </c>
      <c r="D4090" s="206" t="s">
        <v>835</v>
      </c>
      <c r="E4090" s="206" t="s">
        <v>229</v>
      </c>
      <c r="F4090" s="206"/>
      <c r="G4090" s="212">
        <v>10000</v>
      </c>
      <c r="H4090" s="206" t="s">
        <v>8</v>
      </c>
    </row>
    <row r="4091" spans="1:8" s="94" customFormat="1" ht="11.25" customHeight="1">
      <c r="A4091" s="205">
        <v>4086</v>
      </c>
      <c r="B4091" s="209"/>
      <c r="C4091" s="205" t="s">
        <v>228</v>
      </c>
      <c r="D4091" s="205" t="s">
        <v>819</v>
      </c>
      <c r="E4091" s="205" t="s">
        <v>229</v>
      </c>
      <c r="F4091" s="205"/>
      <c r="G4091" s="210">
        <v>10000</v>
      </c>
      <c r="H4091" s="205" t="s">
        <v>8</v>
      </c>
    </row>
    <row r="4092" spans="1:8" s="94" customFormat="1" ht="11.25" customHeight="1">
      <c r="A4092" s="206">
        <v>4087</v>
      </c>
      <c r="B4092" s="211"/>
      <c r="C4092" s="206" t="s">
        <v>228</v>
      </c>
      <c r="D4092" s="206" t="s">
        <v>820</v>
      </c>
      <c r="E4092" s="206" t="s">
        <v>229</v>
      </c>
      <c r="F4092" s="206"/>
      <c r="G4092" s="212">
        <v>15000</v>
      </c>
      <c r="H4092" s="206" t="s">
        <v>8</v>
      </c>
    </row>
    <row r="4093" spans="1:8" s="94" customFormat="1" ht="11.25" customHeight="1">
      <c r="A4093" s="205">
        <v>4088</v>
      </c>
      <c r="B4093" s="209"/>
      <c r="C4093" s="205" t="s">
        <v>228</v>
      </c>
      <c r="D4093" s="205" t="s">
        <v>829</v>
      </c>
      <c r="E4093" s="205" t="s">
        <v>229</v>
      </c>
      <c r="F4093" s="205"/>
      <c r="G4093" s="210">
        <v>20000</v>
      </c>
      <c r="H4093" s="205" t="s">
        <v>8</v>
      </c>
    </row>
    <row r="4094" spans="1:8" s="94" customFormat="1" ht="11.25" customHeight="1">
      <c r="A4094" s="206">
        <v>4089</v>
      </c>
      <c r="B4094" s="211"/>
      <c r="C4094" s="206" t="s">
        <v>228</v>
      </c>
      <c r="D4094" s="206" t="s">
        <v>825</v>
      </c>
      <c r="E4094" s="206" t="s">
        <v>229</v>
      </c>
      <c r="F4094" s="206"/>
      <c r="G4094" s="212">
        <v>10000</v>
      </c>
      <c r="H4094" s="206" t="s">
        <v>8</v>
      </c>
    </row>
    <row r="4095" spans="1:8" s="94" customFormat="1" ht="11.25" customHeight="1">
      <c r="A4095" s="205">
        <v>4090</v>
      </c>
      <c r="B4095" s="209"/>
      <c r="C4095" s="205" t="s">
        <v>228</v>
      </c>
      <c r="D4095" s="205" t="s">
        <v>819</v>
      </c>
      <c r="E4095" s="205" t="s">
        <v>229</v>
      </c>
      <c r="F4095" s="205"/>
      <c r="G4095" s="210">
        <v>10000</v>
      </c>
      <c r="H4095" s="205" t="s">
        <v>8</v>
      </c>
    </row>
    <row r="4096" spans="1:8" s="94" customFormat="1" ht="11.25" customHeight="1">
      <c r="A4096" s="206">
        <v>4091</v>
      </c>
      <c r="B4096" s="211"/>
      <c r="C4096" s="206" t="s">
        <v>228</v>
      </c>
      <c r="D4096" s="206" t="s">
        <v>848</v>
      </c>
      <c r="E4096" s="206" t="s">
        <v>229</v>
      </c>
      <c r="F4096" s="206"/>
      <c r="G4096" s="212">
        <v>10000</v>
      </c>
      <c r="H4096" s="206" t="s">
        <v>8</v>
      </c>
    </row>
    <row r="4097" spans="1:8" s="94" customFormat="1" ht="11.25" customHeight="1">
      <c r="A4097" s="205">
        <v>4092</v>
      </c>
      <c r="B4097" s="209"/>
      <c r="C4097" s="205" t="s">
        <v>228</v>
      </c>
      <c r="D4097" s="205" t="s">
        <v>866</v>
      </c>
      <c r="E4097" s="205" t="s">
        <v>229</v>
      </c>
      <c r="F4097" s="205"/>
      <c r="G4097" s="210">
        <v>50000</v>
      </c>
      <c r="H4097" s="205" t="s">
        <v>8</v>
      </c>
    </row>
    <row r="4098" spans="1:8" s="94" customFormat="1" ht="11.25" customHeight="1">
      <c r="A4098" s="206">
        <v>4093</v>
      </c>
      <c r="B4098" s="211"/>
      <c r="C4098" s="206" t="s">
        <v>228</v>
      </c>
      <c r="D4098" s="206" t="s">
        <v>845</v>
      </c>
      <c r="E4098" s="206" t="s">
        <v>229</v>
      </c>
      <c r="F4098" s="206"/>
      <c r="G4098" s="212">
        <v>20000</v>
      </c>
      <c r="H4098" s="206" t="s">
        <v>8</v>
      </c>
    </row>
    <row r="4099" spans="1:8" s="94" customFormat="1" ht="11.25" customHeight="1">
      <c r="A4099" s="205">
        <v>4094</v>
      </c>
      <c r="B4099" s="209"/>
      <c r="C4099" s="205" t="s">
        <v>228</v>
      </c>
      <c r="D4099" s="205" t="s">
        <v>819</v>
      </c>
      <c r="E4099" s="205" t="s">
        <v>229</v>
      </c>
      <c r="F4099" s="205"/>
      <c r="G4099" s="210">
        <v>10000</v>
      </c>
      <c r="H4099" s="205" t="s">
        <v>8</v>
      </c>
    </row>
    <row r="4100" spans="1:8" s="94" customFormat="1" ht="11.25" customHeight="1">
      <c r="A4100" s="206">
        <v>4095</v>
      </c>
      <c r="B4100" s="211"/>
      <c r="C4100" s="206" t="s">
        <v>228</v>
      </c>
      <c r="D4100" s="206" t="s">
        <v>823</v>
      </c>
      <c r="E4100" s="206" t="s">
        <v>229</v>
      </c>
      <c r="F4100" s="206"/>
      <c r="G4100" s="212">
        <v>10000</v>
      </c>
      <c r="H4100" s="206" t="s">
        <v>8</v>
      </c>
    </row>
    <row r="4101" spans="1:8" s="94" customFormat="1" ht="11.25" customHeight="1">
      <c r="A4101" s="205">
        <v>4096</v>
      </c>
      <c r="B4101" s="209"/>
      <c r="C4101" s="205" t="s">
        <v>228</v>
      </c>
      <c r="D4101" s="205" t="s">
        <v>829</v>
      </c>
      <c r="E4101" s="205" t="s">
        <v>229</v>
      </c>
      <c r="F4101" s="205"/>
      <c r="G4101" s="210">
        <v>20000</v>
      </c>
      <c r="H4101" s="205" t="s">
        <v>8</v>
      </c>
    </row>
    <row r="4102" spans="1:8" s="94" customFormat="1" ht="11.25" customHeight="1">
      <c r="A4102" s="206">
        <v>4097</v>
      </c>
      <c r="B4102" s="211"/>
      <c r="C4102" s="206" t="s">
        <v>228</v>
      </c>
      <c r="D4102" s="206" t="s">
        <v>818</v>
      </c>
      <c r="E4102" s="206" t="s">
        <v>229</v>
      </c>
      <c r="F4102" s="206"/>
      <c r="G4102" s="212">
        <v>10000</v>
      </c>
      <c r="H4102" s="206" t="s">
        <v>8</v>
      </c>
    </row>
    <row r="4103" spans="1:8" s="94" customFormat="1" ht="11.25" customHeight="1">
      <c r="A4103" s="205">
        <v>4098</v>
      </c>
      <c r="B4103" s="209"/>
      <c r="C4103" s="205" t="s">
        <v>228</v>
      </c>
      <c r="D4103" s="205" t="s">
        <v>847</v>
      </c>
      <c r="E4103" s="205" t="s">
        <v>229</v>
      </c>
      <c r="F4103" s="205"/>
      <c r="G4103" s="210">
        <v>5000</v>
      </c>
      <c r="H4103" s="205" t="s">
        <v>8</v>
      </c>
    </row>
    <row r="4104" spans="1:8" s="94" customFormat="1" ht="11.25" customHeight="1">
      <c r="A4104" s="206">
        <v>4099</v>
      </c>
      <c r="B4104" s="211"/>
      <c r="C4104" s="206" t="s">
        <v>228</v>
      </c>
      <c r="D4104" s="206" t="s">
        <v>823</v>
      </c>
      <c r="E4104" s="206" t="s">
        <v>229</v>
      </c>
      <c r="F4104" s="206"/>
      <c r="G4104" s="212">
        <v>30000</v>
      </c>
      <c r="H4104" s="206" t="s">
        <v>8</v>
      </c>
    </row>
    <row r="4105" spans="1:8" s="94" customFormat="1" ht="11.25" customHeight="1">
      <c r="A4105" s="205">
        <v>4100</v>
      </c>
      <c r="B4105" s="209"/>
      <c r="C4105" s="205" t="s">
        <v>228</v>
      </c>
      <c r="D4105" s="205" t="s">
        <v>827</v>
      </c>
      <c r="E4105" s="205" t="s">
        <v>229</v>
      </c>
      <c r="F4105" s="205"/>
      <c r="G4105" s="210">
        <v>20000</v>
      </c>
      <c r="H4105" s="205" t="s">
        <v>8</v>
      </c>
    </row>
    <row r="4106" spans="1:8" s="94" customFormat="1" ht="11.25" customHeight="1">
      <c r="A4106" s="206">
        <v>4101</v>
      </c>
      <c r="B4106" s="211"/>
      <c r="C4106" s="206" t="s">
        <v>228</v>
      </c>
      <c r="D4106" s="206" t="s">
        <v>819</v>
      </c>
      <c r="E4106" s="206" t="s">
        <v>229</v>
      </c>
      <c r="F4106" s="206"/>
      <c r="G4106" s="212">
        <v>30000</v>
      </c>
      <c r="H4106" s="206" t="s">
        <v>8</v>
      </c>
    </row>
    <row r="4107" spans="1:8" s="94" customFormat="1" ht="11.25" customHeight="1">
      <c r="A4107" s="205">
        <v>4102</v>
      </c>
      <c r="B4107" s="209"/>
      <c r="C4107" s="205" t="s">
        <v>228</v>
      </c>
      <c r="D4107" s="205" t="s">
        <v>830</v>
      </c>
      <c r="E4107" s="205" t="s">
        <v>229</v>
      </c>
      <c r="F4107" s="205"/>
      <c r="G4107" s="210">
        <v>10000</v>
      </c>
      <c r="H4107" s="205" t="s">
        <v>8</v>
      </c>
    </row>
    <row r="4108" spans="1:8" s="94" customFormat="1" ht="11.25" customHeight="1">
      <c r="A4108" s="206">
        <v>4103</v>
      </c>
      <c r="B4108" s="211"/>
      <c r="C4108" s="206" t="s">
        <v>228</v>
      </c>
      <c r="D4108" s="206" t="s">
        <v>831</v>
      </c>
      <c r="E4108" s="206" t="s">
        <v>229</v>
      </c>
      <c r="F4108" s="206"/>
      <c r="G4108" s="212">
        <v>100000</v>
      </c>
      <c r="H4108" s="206" t="s">
        <v>8</v>
      </c>
    </row>
    <row r="4109" spans="1:8" s="94" customFormat="1" ht="11.25" customHeight="1">
      <c r="A4109" s="205">
        <v>4104</v>
      </c>
      <c r="B4109" s="209"/>
      <c r="C4109" s="205" t="s">
        <v>228</v>
      </c>
      <c r="D4109" s="205" t="s">
        <v>819</v>
      </c>
      <c r="E4109" s="205" t="s">
        <v>229</v>
      </c>
      <c r="F4109" s="205"/>
      <c r="G4109" s="210">
        <v>10000</v>
      </c>
      <c r="H4109" s="205" t="s">
        <v>8</v>
      </c>
    </row>
    <row r="4110" spans="1:8" s="94" customFormat="1" ht="11.25" customHeight="1">
      <c r="A4110" s="206">
        <v>4105</v>
      </c>
      <c r="B4110" s="211"/>
      <c r="C4110" s="206" t="s">
        <v>228</v>
      </c>
      <c r="D4110" s="206" t="s">
        <v>898</v>
      </c>
      <c r="E4110" s="206" t="s">
        <v>229</v>
      </c>
      <c r="F4110" s="206"/>
      <c r="G4110" s="212">
        <v>30000</v>
      </c>
      <c r="H4110" s="206" t="s">
        <v>8</v>
      </c>
    </row>
    <row r="4111" spans="1:8" s="94" customFormat="1" ht="11.25" customHeight="1">
      <c r="A4111" s="205">
        <v>4106</v>
      </c>
      <c r="B4111" s="209"/>
      <c r="C4111" s="205" t="s">
        <v>228</v>
      </c>
      <c r="D4111" s="205" t="s">
        <v>838</v>
      </c>
      <c r="E4111" s="205" t="s">
        <v>229</v>
      </c>
      <c r="F4111" s="205"/>
      <c r="G4111" s="210">
        <v>20000</v>
      </c>
      <c r="H4111" s="205" t="s">
        <v>8</v>
      </c>
    </row>
    <row r="4112" spans="1:8" s="94" customFormat="1" ht="11.25" customHeight="1">
      <c r="A4112" s="206">
        <v>4107</v>
      </c>
      <c r="B4112" s="211"/>
      <c r="C4112" s="206" t="s">
        <v>228</v>
      </c>
      <c r="D4112" s="206" t="s">
        <v>823</v>
      </c>
      <c r="E4112" s="206" t="s">
        <v>229</v>
      </c>
      <c r="F4112" s="206"/>
      <c r="G4112" s="212">
        <v>10000</v>
      </c>
      <c r="H4112" s="206" t="s">
        <v>8</v>
      </c>
    </row>
    <row r="4113" spans="1:8" s="94" customFormat="1" ht="11.25" customHeight="1">
      <c r="A4113" s="205">
        <v>4108</v>
      </c>
      <c r="B4113" s="209"/>
      <c r="C4113" s="205" t="s">
        <v>228</v>
      </c>
      <c r="D4113" s="205" t="s">
        <v>819</v>
      </c>
      <c r="E4113" s="205" t="s">
        <v>229</v>
      </c>
      <c r="F4113" s="205"/>
      <c r="G4113" s="210">
        <v>30000</v>
      </c>
      <c r="H4113" s="205" t="s">
        <v>8</v>
      </c>
    </row>
    <row r="4114" spans="1:8" s="94" customFormat="1" ht="11.25" customHeight="1">
      <c r="A4114" s="206">
        <v>4109</v>
      </c>
      <c r="B4114" s="211"/>
      <c r="C4114" s="206" t="s">
        <v>228</v>
      </c>
      <c r="D4114" s="206" t="s">
        <v>839</v>
      </c>
      <c r="E4114" s="206" t="s">
        <v>229</v>
      </c>
      <c r="F4114" s="206"/>
      <c r="G4114" s="212">
        <v>10000</v>
      </c>
      <c r="H4114" s="206" t="s">
        <v>8</v>
      </c>
    </row>
    <row r="4115" spans="1:8" s="94" customFormat="1" ht="11.25" customHeight="1">
      <c r="A4115" s="205">
        <v>4110</v>
      </c>
      <c r="B4115" s="209"/>
      <c r="C4115" s="205" t="s">
        <v>228</v>
      </c>
      <c r="D4115" s="205" t="s">
        <v>823</v>
      </c>
      <c r="E4115" s="205" t="s">
        <v>229</v>
      </c>
      <c r="F4115" s="205"/>
      <c r="G4115" s="210">
        <v>30000</v>
      </c>
      <c r="H4115" s="205" t="s">
        <v>8</v>
      </c>
    </row>
    <row r="4116" spans="1:8" s="94" customFormat="1" ht="11.25" customHeight="1">
      <c r="A4116" s="206">
        <v>4111</v>
      </c>
      <c r="B4116" s="211"/>
      <c r="C4116" s="206" t="s">
        <v>228</v>
      </c>
      <c r="D4116" s="206" t="s">
        <v>823</v>
      </c>
      <c r="E4116" s="206" t="s">
        <v>229</v>
      </c>
      <c r="F4116" s="206"/>
      <c r="G4116" s="212">
        <v>20000</v>
      </c>
      <c r="H4116" s="206" t="s">
        <v>8</v>
      </c>
    </row>
    <row r="4117" spans="1:8" s="94" customFormat="1" ht="11.25" customHeight="1">
      <c r="A4117" s="205">
        <v>4112</v>
      </c>
      <c r="B4117" s="209"/>
      <c r="C4117" s="205" t="s">
        <v>228</v>
      </c>
      <c r="D4117" s="205" t="s">
        <v>823</v>
      </c>
      <c r="E4117" s="205" t="s">
        <v>229</v>
      </c>
      <c r="F4117" s="205"/>
      <c r="G4117" s="210">
        <v>10000</v>
      </c>
      <c r="H4117" s="205" t="s">
        <v>8</v>
      </c>
    </row>
    <row r="4118" spans="1:8" s="94" customFormat="1" ht="11.25" customHeight="1">
      <c r="A4118" s="206">
        <v>4113</v>
      </c>
      <c r="B4118" s="211"/>
      <c r="C4118" s="206" t="s">
        <v>228</v>
      </c>
      <c r="D4118" s="206" t="s">
        <v>823</v>
      </c>
      <c r="E4118" s="206" t="s">
        <v>229</v>
      </c>
      <c r="F4118" s="206"/>
      <c r="G4118" s="212">
        <v>10000</v>
      </c>
      <c r="H4118" s="206" t="s">
        <v>8</v>
      </c>
    </row>
    <row r="4119" spans="1:8" s="94" customFormat="1" ht="11.25" customHeight="1">
      <c r="A4119" s="205">
        <v>4114</v>
      </c>
      <c r="B4119" s="209"/>
      <c r="C4119" s="205" t="s">
        <v>228</v>
      </c>
      <c r="D4119" s="205" t="s">
        <v>823</v>
      </c>
      <c r="E4119" s="205" t="s">
        <v>229</v>
      </c>
      <c r="F4119" s="205"/>
      <c r="G4119" s="210">
        <v>10000</v>
      </c>
      <c r="H4119" s="205" t="s">
        <v>8</v>
      </c>
    </row>
    <row r="4120" spans="1:8" s="94" customFormat="1" ht="11.25" customHeight="1">
      <c r="A4120" s="206">
        <v>4115</v>
      </c>
      <c r="B4120" s="211"/>
      <c r="C4120" s="206" t="s">
        <v>228</v>
      </c>
      <c r="D4120" s="206" t="s">
        <v>835</v>
      </c>
      <c r="E4120" s="206" t="s">
        <v>229</v>
      </c>
      <c r="F4120" s="206"/>
      <c r="G4120" s="212">
        <v>10000</v>
      </c>
      <c r="H4120" s="206" t="s">
        <v>8</v>
      </c>
    </row>
    <row r="4121" spans="1:8" s="94" customFormat="1" ht="11.25" customHeight="1">
      <c r="A4121" s="205">
        <v>4116</v>
      </c>
      <c r="B4121" s="209"/>
      <c r="C4121" s="205" t="s">
        <v>228</v>
      </c>
      <c r="D4121" s="205" t="s">
        <v>828</v>
      </c>
      <c r="E4121" s="205" t="s">
        <v>229</v>
      </c>
      <c r="F4121" s="205"/>
      <c r="G4121" s="210">
        <v>10000</v>
      </c>
      <c r="H4121" s="205" t="s">
        <v>8</v>
      </c>
    </row>
    <row r="4122" spans="1:8" s="94" customFormat="1" ht="11.25" customHeight="1">
      <c r="A4122" s="206">
        <v>4117</v>
      </c>
      <c r="B4122" s="211"/>
      <c r="C4122" s="206" t="s">
        <v>228</v>
      </c>
      <c r="D4122" s="206" t="s">
        <v>827</v>
      </c>
      <c r="E4122" s="206" t="s">
        <v>229</v>
      </c>
      <c r="F4122" s="206"/>
      <c r="G4122" s="212">
        <v>20000</v>
      </c>
      <c r="H4122" s="206" t="s">
        <v>8</v>
      </c>
    </row>
    <row r="4123" spans="1:8" s="94" customFormat="1" ht="11.25" customHeight="1">
      <c r="A4123" s="205">
        <v>4118</v>
      </c>
      <c r="B4123" s="209"/>
      <c r="C4123" s="205" t="s">
        <v>228</v>
      </c>
      <c r="D4123" s="205" t="s">
        <v>1131</v>
      </c>
      <c r="E4123" s="205" t="s">
        <v>229</v>
      </c>
      <c r="F4123" s="205"/>
      <c r="G4123" s="210">
        <v>20000</v>
      </c>
      <c r="H4123" s="205" t="s">
        <v>8</v>
      </c>
    </row>
    <row r="4124" spans="1:8" s="94" customFormat="1" ht="11.25" customHeight="1">
      <c r="A4124" s="206">
        <v>4119</v>
      </c>
      <c r="B4124" s="211"/>
      <c r="C4124" s="206" t="s">
        <v>228</v>
      </c>
      <c r="D4124" s="206" t="s">
        <v>823</v>
      </c>
      <c r="E4124" s="206" t="s">
        <v>229</v>
      </c>
      <c r="F4124" s="206"/>
      <c r="G4124" s="212">
        <v>10000</v>
      </c>
      <c r="H4124" s="206" t="s">
        <v>8</v>
      </c>
    </row>
    <row r="4125" spans="1:8" s="94" customFormat="1" ht="11.25" customHeight="1">
      <c r="A4125" s="205">
        <v>4120</v>
      </c>
      <c r="B4125" s="209"/>
      <c r="C4125" s="205" t="s">
        <v>228</v>
      </c>
      <c r="D4125" s="205" t="s">
        <v>845</v>
      </c>
      <c r="E4125" s="205" t="s">
        <v>229</v>
      </c>
      <c r="F4125" s="205"/>
      <c r="G4125" s="210">
        <v>5000</v>
      </c>
      <c r="H4125" s="205" t="s">
        <v>8</v>
      </c>
    </row>
    <row r="4126" spans="1:8" s="94" customFormat="1" ht="11.25" customHeight="1">
      <c r="A4126" s="206">
        <v>4121</v>
      </c>
      <c r="B4126" s="211"/>
      <c r="C4126" s="206" t="s">
        <v>228</v>
      </c>
      <c r="D4126" s="206" t="s">
        <v>865</v>
      </c>
      <c r="E4126" s="206" t="s">
        <v>229</v>
      </c>
      <c r="F4126" s="206"/>
      <c r="G4126" s="212">
        <v>10000</v>
      </c>
      <c r="H4126" s="206" t="s">
        <v>8</v>
      </c>
    </row>
    <row r="4127" spans="1:8" s="94" customFormat="1" ht="11.25" customHeight="1">
      <c r="A4127" s="205">
        <v>4122</v>
      </c>
      <c r="B4127" s="209"/>
      <c r="C4127" s="205" t="s">
        <v>228</v>
      </c>
      <c r="D4127" s="205" t="s">
        <v>823</v>
      </c>
      <c r="E4127" s="205" t="s">
        <v>229</v>
      </c>
      <c r="F4127" s="205"/>
      <c r="G4127" s="210">
        <v>10000</v>
      </c>
      <c r="H4127" s="205" t="s">
        <v>8</v>
      </c>
    </row>
    <row r="4128" spans="1:8" s="94" customFormat="1" ht="11.25" customHeight="1">
      <c r="A4128" s="206">
        <v>4123</v>
      </c>
      <c r="B4128" s="211"/>
      <c r="C4128" s="206" t="s">
        <v>228</v>
      </c>
      <c r="D4128" s="206" t="s">
        <v>823</v>
      </c>
      <c r="E4128" s="206" t="s">
        <v>229</v>
      </c>
      <c r="F4128" s="206" t="s">
        <v>734</v>
      </c>
      <c r="G4128" s="212">
        <v>50000</v>
      </c>
      <c r="H4128" s="206" t="s">
        <v>7</v>
      </c>
    </row>
    <row r="4129" spans="1:8" s="94" customFormat="1" ht="11.25" customHeight="1">
      <c r="A4129" s="205">
        <v>4124</v>
      </c>
      <c r="B4129" s="209"/>
      <c r="C4129" s="205" t="s">
        <v>228</v>
      </c>
      <c r="D4129" s="205" t="s">
        <v>832</v>
      </c>
      <c r="E4129" s="205" t="s">
        <v>229</v>
      </c>
      <c r="F4129" s="205"/>
      <c r="G4129" s="210">
        <v>5000</v>
      </c>
      <c r="H4129" s="205" t="s">
        <v>8</v>
      </c>
    </row>
    <row r="4130" spans="1:8" s="94" customFormat="1" ht="11.25" customHeight="1">
      <c r="A4130" s="206">
        <v>4125</v>
      </c>
      <c r="B4130" s="211"/>
      <c r="C4130" s="206" t="s">
        <v>228</v>
      </c>
      <c r="D4130" s="206" t="s">
        <v>820</v>
      </c>
      <c r="E4130" s="206" t="s">
        <v>229</v>
      </c>
      <c r="F4130" s="206"/>
      <c r="G4130" s="212">
        <v>20000</v>
      </c>
      <c r="H4130" s="206" t="s">
        <v>8</v>
      </c>
    </row>
    <row r="4131" spans="1:8" s="94" customFormat="1" ht="11.25" customHeight="1">
      <c r="A4131" s="205">
        <v>4126</v>
      </c>
      <c r="B4131" s="209"/>
      <c r="C4131" s="205" t="s">
        <v>228</v>
      </c>
      <c r="D4131" s="205" t="s">
        <v>840</v>
      </c>
      <c r="E4131" s="205" t="s">
        <v>229</v>
      </c>
      <c r="F4131" s="205"/>
      <c r="G4131" s="210">
        <v>10000</v>
      </c>
      <c r="H4131" s="205" t="s">
        <v>8</v>
      </c>
    </row>
    <row r="4132" spans="1:8" s="94" customFormat="1" ht="11.25" customHeight="1">
      <c r="A4132" s="206">
        <v>4127</v>
      </c>
      <c r="B4132" s="211"/>
      <c r="C4132" s="206" t="s">
        <v>228</v>
      </c>
      <c r="D4132" s="206" t="s">
        <v>819</v>
      </c>
      <c r="E4132" s="206" t="s">
        <v>229</v>
      </c>
      <c r="F4132" s="206"/>
      <c r="G4132" s="212">
        <v>20000</v>
      </c>
      <c r="H4132" s="206" t="s">
        <v>8</v>
      </c>
    </row>
    <row r="4133" spans="1:8" s="94" customFormat="1" ht="11.25" customHeight="1">
      <c r="A4133" s="205">
        <v>4128</v>
      </c>
      <c r="B4133" s="209"/>
      <c r="C4133" s="205" t="s">
        <v>228</v>
      </c>
      <c r="D4133" s="205" t="s">
        <v>822</v>
      </c>
      <c r="E4133" s="205" t="s">
        <v>229</v>
      </c>
      <c r="F4133" s="205"/>
      <c r="G4133" s="210">
        <v>30000</v>
      </c>
      <c r="H4133" s="205" t="s">
        <v>8</v>
      </c>
    </row>
    <row r="4134" spans="1:8" s="94" customFormat="1" ht="11.25" customHeight="1">
      <c r="A4134" s="206">
        <v>4129</v>
      </c>
      <c r="B4134" s="211"/>
      <c r="C4134" s="206" t="s">
        <v>228</v>
      </c>
      <c r="D4134" s="206" t="s">
        <v>823</v>
      </c>
      <c r="E4134" s="206" t="s">
        <v>229</v>
      </c>
      <c r="F4134" s="206"/>
      <c r="G4134" s="212">
        <v>10000</v>
      </c>
      <c r="H4134" s="206" t="s">
        <v>8</v>
      </c>
    </row>
    <row r="4135" spans="1:8" s="94" customFormat="1" ht="11.25" customHeight="1">
      <c r="A4135" s="205">
        <v>4130</v>
      </c>
      <c r="B4135" s="209"/>
      <c r="C4135" s="205" t="s">
        <v>228</v>
      </c>
      <c r="D4135" s="205" t="s">
        <v>823</v>
      </c>
      <c r="E4135" s="205" t="s">
        <v>229</v>
      </c>
      <c r="F4135" s="205"/>
      <c r="G4135" s="210">
        <v>10000</v>
      </c>
      <c r="H4135" s="205" t="s">
        <v>8</v>
      </c>
    </row>
    <row r="4136" spans="1:8" s="94" customFormat="1" ht="11.25" customHeight="1">
      <c r="A4136" s="206">
        <v>4131</v>
      </c>
      <c r="B4136" s="211"/>
      <c r="C4136" s="206" t="s">
        <v>228</v>
      </c>
      <c r="D4136" s="206" t="s">
        <v>831</v>
      </c>
      <c r="E4136" s="206" t="s">
        <v>229</v>
      </c>
      <c r="F4136" s="206"/>
      <c r="G4136" s="212">
        <v>10000</v>
      </c>
      <c r="H4136" s="206" t="s">
        <v>8</v>
      </c>
    </row>
    <row r="4137" spans="1:8" s="94" customFormat="1" ht="11.25" customHeight="1">
      <c r="A4137" s="205">
        <v>4132</v>
      </c>
      <c r="B4137" s="209"/>
      <c r="C4137" s="205" t="s">
        <v>228</v>
      </c>
      <c r="D4137" s="205" t="s">
        <v>845</v>
      </c>
      <c r="E4137" s="205" t="s">
        <v>229</v>
      </c>
      <c r="F4137" s="205"/>
      <c r="G4137" s="210">
        <v>10000</v>
      </c>
      <c r="H4137" s="205" t="s">
        <v>8</v>
      </c>
    </row>
    <row r="4138" spans="1:8" s="94" customFormat="1" ht="11.25" customHeight="1">
      <c r="A4138" s="206">
        <v>4133</v>
      </c>
      <c r="B4138" s="211"/>
      <c r="C4138" s="206" t="s">
        <v>228</v>
      </c>
      <c r="D4138" s="206" t="s">
        <v>838</v>
      </c>
      <c r="E4138" s="206" t="s">
        <v>229</v>
      </c>
      <c r="F4138" s="206"/>
      <c r="G4138" s="212">
        <v>10000</v>
      </c>
      <c r="H4138" s="206" t="s">
        <v>8</v>
      </c>
    </row>
    <row r="4139" spans="1:8" s="94" customFormat="1" ht="11.25" customHeight="1">
      <c r="A4139" s="205">
        <v>4134</v>
      </c>
      <c r="B4139" s="209"/>
      <c r="C4139" s="205" t="s">
        <v>228</v>
      </c>
      <c r="D4139" s="205" t="s">
        <v>825</v>
      </c>
      <c r="E4139" s="205" t="s">
        <v>229</v>
      </c>
      <c r="F4139" s="205"/>
      <c r="G4139" s="210">
        <v>10000</v>
      </c>
      <c r="H4139" s="205" t="s">
        <v>8</v>
      </c>
    </row>
    <row r="4140" spans="1:8" s="94" customFormat="1" ht="11.25" customHeight="1">
      <c r="A4140" s="206">
        <v>4135</v>
      </c>
      <c r="B4140" s="211"/>
      <c r="C4140" s="206" t="s">
        <v>228</v>
      </c>
      <c r="D4140" s="206" t="s">
        <v>824</v>
      </c>
      <c r="E4140" s="206" t="s">
        <v>229</v>
      </c>
      <c r="F4140" s="206"/>
      <c r="G4140" s="212">
        <v>50000</v>
      </c>
      <c r="H4140" s="206" t="s">
        <v>8</v>
      </c>
    </row>
    <row r="4141" spans="1:8" s="94" customFormat="1" ht="11.25" customHeight="1">
      <c r="A4141" s="205">
        <v>4136</v>
      </c>
      <c r="B4141" s="209"/>
      <c r="C4141" s="205" t="s">
        <v>228</v>
      </c>
      <c r="D4141" s="205" t="s">
        <v>838</v>
      </c>
      <c r="E4141" s="205" t="s">
        <v>229</v>
      </c>
      <c r="F4141" s="205"/>
      <c r="G4141" s="210">
        <v>30000</v>
      </c>
      <c r="H4141" s="205" t="s">
        <v>8</v>
      </c>
    </row>
    <row r="4142" spans="1:8" s="94" customFormat="1" ht="11.25" customHeight="1">
      <c r="A4142" s="206">
        <v>4137</v>
      </c>
      <c r="B4142" s="211"/>
      <c r="C4142" s="206" t="s">
        <v>228</v>
      </c>
      <c r="D4142" s="206" t="s">
        <v>823</v>
      </c>
      <c r="E4142" s="206" t="s">
        <v>229</v>
      </c>
      <c r="F4142" s="206"/>
      <c r="G4142" s="212">
        <v>10000</v>
      </c>
      <c r="H4142" s="206" t="s">
        <v>8</v>
      </c>
    </row>
    <row r="4143" spans="1:8" s="94" customFormat="1" ht="11.25" customHeight="1">
      <c r="A4143" s="205">
        <v>4138</v>
      </c>
      <c r="B4143" s="209"/>
      <c r="C4143" s="205" t="s">
        <v>228</v>
      </c>
      <c r="D4143" s="205" t="s">
        <v>855</v>
      </c>
      <c r="E4143" s="205" t="s">
        <v>229</v>
      </c>
      <c r="F4143" s="205"/>
      <c r="G4143" s="210">
        <v>10000</v>
      </c>
      <c r="H4143" s="205" t="s">
        <v>8</v>
      </c>
    </row>
    <row r="4144" spans="1:8" s="94" customFormat="1" ht="11.25" customHeight="1">
      <c r="A4144" s="206">
        <v>4139</v>
      </c>
      <c r="B4144" s="211"/>
      <c r="C4144" s="206" t="s">
        <v>228</v>
      </c>
      <c r="D4144" s="206" t="s">
        <v>839</v>
      </c>
      <c r="E4144" s="206" t="s">
        <v>229</v>
      </c>
      <c r="F4144" s="206"/>
      <c r="G4144" s="212">
        <v>10000</v>
      </c>
      <c r="H4144" s="206" t="s">
        <v>8</v>
      </c>
    </row>
    <row r="4145" spans="1:8" s="94" customFormat="1" ht="11.25" customHeight="1">
      <c r="A4145" s="205">
        <v>4140</v>
      </c>
      <c r="B4145" s="209"/>
      <c r="C4145" s="205" t="s">
        <v>228</v>
      </c>
      <c r="D4145" s="205" t="s">
        <v>839</v>
      </c>
      <c r="E4145" s="205" t="s">
        <v>229</v>
      </c>
      <c r="F4145" s="205"/>
      <c r="G4145" s="210">
        <v>5000</v>
      </c>
      <c r="H4145" s="205" t="s">
        <v>8</v>
      </c>
    </row>
    <row r="4146" spans="1:8" s="94" customFormat="1" ht="11.25" customHeight="1">
      <c r="A4146" s="206">
        <v>4141</v>
      </c>
      <c r="B4146" s="211"/>
      <c r="C4146" s="206" t="s">
        <v>228</v>
      </c>
      <c r="D4146" s="206" t="s">
        <v>839</v>
      </c>
      <c r="E4146" s="206" t="s">
        <v>229</v>
      </c>
      <c r="F4146" s="206"/>
      <c r="G4146" s="212">
        <v>10000</v>
      </c>
      <c r="H4146" s="206" t="s">
        <v>8</v>
      </c>
    </row>
    <row r="4147" spans="1:8" s="94" customFormat="1" ht="11.25" customHeight="1">
      <c r="A4147" s="205">
        <v>4142</v>
      </c>
      <c r="B4147" s="209"/>
      <c r="C4147" s="205" t="s">
        <v>228</v>
      </c>
      <c r="D4147" s="205" t="s">
        <v>823</v>
      </c>
      <c r="E4147" s="205" t="s">
        <v>229</v>
      </c>
      <c r="F4147" s="205"/>
      <c r="G4147" s="210">
        <v>10000</v>
      </c>
      <c r="H4147" s="205" t="s">
        <v>8</v>
      </c>
    </row>
    <row r="4148" spans="1:8" s="94" customFormat="1" ht="11.25" customHeight="1">
      <c r="A4148" s="206">
        <v>4143</v>
      </c>
      <c r="B4148" s="211"/>
      <c r="C4148" s="206" t="s">
        <v>228</v>
      </c>
      <c r="D4148" s="206" t="s">
        <v>832</v>
      </c>
      <c r="E4148" s="206" t="s">
        <v>229</v>
      </c>
      <c r="F4148" s="206"/>
      <c r="G4148" s="212">
        <v>10000</v>
      </c>
      <c r="H4148" s="206" t="s">
        <v>8</v>
      </c>
    </row>
    <row r="4149" spans="1:8" s="94" customFormat="1" ht="11.25" customHeight="1">
      <c r="A4149" s="205">
        <v>4144</v>
      </c>
      <c r="B4149" s="209"/>
      <c r="C4149" s="205" t="s">
        <v>228</v>
      </c>
      <c r="D4149" s="205" t="s">
        <v>831</v>
      </c>
      <c r="E4149" s="205" t="s">
        <v>229</v>
      </c>
      <c r="F4149" s="205"/>
      <c r="G4149" s="210">
        <v>20000</v>
      </c>
      <c r="H4149" s="205" t="s">
        <v>8</v>
      </c>
    </row>
    <row r="4150" spans="1:8" s="94" customFormat="1" ht="11.25" customHeight="1">
      <c r="A4150" s="206">
        <v>4145</v>
      </c>
      <c r="B4150" s="211"/>
      <c r="C4150" s="206" t="s">
        <v>228</v>
      </c>
      <c r="D4150" s="206" t="s">
        <v>850</v>
      </c>
      <c r="E4150" s="206" t="s">
        <v>229</v>
      </c>
      <c r="F4150" s="206"/>
      <c r="G4150" s="212">
        <v>10000</v>
      </c>
      <c r="H4150" s="206" t="s">
        <v>8</v>
      </c>
    </row>
    <row r="4151" spans="1:8" s="94" customFormat="1" ht="11.25" customHeight="1">
      <c r="A4151" s="205">
        <v>4146</v>
      </c>
      <c r="B4151" s="209"/>
      <c r="C4151" s="205" t="s">
        <v>228</v>
      </c>
      <c r="D4151" s="205" t="s">
        <v>867</v>
      </c>
      <c r="E4151" s="205" t="s">
        <v>229</v>
      </c>
      <c r="F4151" s="205"/>
      <c r="G4151" s="210">
        <v>30000</v>
      </c>
      <c r="H4151" s="205" t="s">
        <v>8</v>
      </c>
    </row>
    <row r="4152" spans="1:8" s="94" customFormat="1" ht="11.25" customHeight="1">
      <c r="A4152" s="206">
        <v>4147</v>
      </c>
      <c r="B4152" s="211"/>
      <c r="C4152" s="206" t="s">
        <v>228</v>
      </c>
      <c r="D4152" s="206" t="s">
        <v>839</v>
      </c>
      <c r="E4152" s="206" t="s">
        <v>229</v>
      </c>
      <c r="F4152" s="206"/>
      <c r="G4152" s="212">
        <v>50000</v>
      </c>
      <c r="H4152" s="206" t="s">
        <v>8</v>
      </c>
    </row>
    <row r="4153" spans="1:8" s="94" customFormat="1" ht="11.25" customHeight="1">
      <c r="A4153" s="205">
        <v>4148</v>
      </c>
      <c r="B4153" s="209"/>
      <c r="C4153" s="205" t="s">
        <v>228</v>
      </c>
      <c r="D4153" s="205" t="s">
        <v>823</v>
      </c>
      <c r="E4153" s="205" t="s">
        <v>229</v>
      </c>
      <c r="F4153" s="205"/>
      <c r="G4153" s="210">
        <v>50000</v>
      </c>
      <c r="H4153" s="205" t="s">
        <v>7</v>
      </c>
    </row>
    <row r="4154" spans="1:8" s="94" customFormat="1" ht="11.25" customHeight="1">
      <c r="A4154" s="206">
        <v>4149</v>
      </c>
      <c r="B4154" s="211"/>
      <c r="C4154" s="206" t="s">
        <v>228</v>
      </c>
      <c r="D4154" s="206" t="s">
        <v>819</v>
      </c>
      <c r="E4154" s="206" t="s">
        <v>229</v>
      </c>
      <c r="F4154" s="206"/>
      <c r="G4154" s="212">
        <v>20000</v>
      </c>
      <c r="H4154" s="206" t="s">
        <v>8</v>
      </c>
    </row>
    <row r="4155" spans="1:8" s="94" customFormat="1" ht="11.25" customHeight="1">
      <c r="A4155" s="205">
        <v>4150</v>
      </c>
      <c r="B4155" s="209"/>
      <c r="C4155" s="205" t="s">
        <v>228</v>
      </c>
      <c r="D4155" s="205" t="s">
        <v>831</v>
      </c>
      <c r="E4155" s="205" t="s">
        <v>229</v>
      </c>
      <c r="F4155" s="205"/>
      <c r="G4155" s="210">
        <v>10000</v>
      </c>
      <c r="H4155" s="205" t="s">
        <v>8</v>
      </c>
    </row>
    <row r="4156" spans="1:8" s="94" customFormat="1" ht="11.25" customHeight="1">
      <c r="A4156" s="206">
        <v>4151</v>
      </c>
      <c r="B4156" s="211"/>
      <c r="C4156" s="206" t="s">
        <v>228</v>
      </c>
      <c r="D4156" s="206" t="s">
        <v>831</v>
      </c>
      <c r="E4156" s="206" t="s">
        <v>229</v>
      </c>
      <c r="F4156" s="206"/>
      <c r="G4156" s="212">
        <v>10000</v>
      </c>
      <c r="H4156" s="206" t="s">
        <v>8</v>
      </c>
    </row>
    <row r="4157" spans="1:8" s="94" customFormat="1" ht="11.25" customHeight="1">
      <c r="A4157" s="205">
        <v>4152</v>
      </c>
      <c r="B4157" s="209"/>
      <c r="C4157" s="205" t="s">
        <v>228</v>
      </c>
      <c r="D4157" s="205" t="s">
        <v>831</v>
      </c>
      <c r="E4157" s="205" t="s">
        <v>229</v>
      </c>
      <c r="F4157" s="205"/>
      <c r="G4157" s="210">
        <v>10000</v>
      </c>
      <c r="H4157" s="205" t="s">
        <v>8</v>
      </c>
    </row>
    <row r="4158" spans="1:8" s="94" customFormat="1" ht="11.25" customHeight="1">
      <c r="A4158" s="206">
        <v>4153</v>
      </c>
      <c r="B4158" s="211"/>
      <c r="C4158" s="206" t="s">
        <v>228</v>
      </c>
      <c r="D4158" s="206" t="s">
        <v>818</v>
      </c>
      <c r="E4158" s="206" t="s">
        <v>229</v>
      </c>
      <c r="F4158" s="206"/>
      <c r="G4158" s="212">
        <v>10000</v>
      </c>
      <c r="H4158" s="206" t="s">
        <v>8</v>
      </c>
    </row>
    <row r="4159" spans="1:8" s="94" customFormat="1" ht="11.25" customHeight="1">
      <c r="A4159" s="205">
        <v>4154</v>
      </c>
      <c r="B4159" s="209"/>
      <c r="C4159" s="205" t="s">
        <v>228</v>
      </c>
      <c r="D4159" s="205" t="s">
        <v>819</v>
      </c>
      <c r="E4159" s="205" t="s">
        <v>229</v>
      </c>
      <c r="F4159" s="205" t="s">
        <v>734</v>
      </c>
      <c r="G4159" s="210">
        <v>50000</v>
      </c>
      <c r="H4159" s="205" t="s">
        <v>7</v>
      </c>
    </row>
    <row r="4160" spans="1:8" s="94" customFormat="1" ht="11.25" customHeight="1">
      <c r="A4160" s="206">
        <v>4155</v>
      </c>
      <c r="B4160" s="211"/>
      <c r="C4160" s="206" t="s">
        <v>228</v>
      </c>
      <c r="D4160" s="206" t="s">
        <v>864</v>
      </c>
      <c r="E4160" s="206" t="s">
        <v>229</v>
      </c>
      <c r="F4160" s="206"/>
      <c r="G4160" s="212">
        <v>10000</v>
      </c>
      <c r="H4160" s="206" t="s">
        <v>8</v>
      </c>
    </row>
    <row r="4161" spans="1:8" s="94" customFormat="1" ht="11.25" customHeight="1">
      <c r="A4161" s="205">
        <v>4156</v>
      </c>
      <c r="B4161" s="209"/>
      <c r="C4161" s="205" t="s">
        <v>228</v>
      </c>
      <c r="D4161" s="205" t="s">
        <v>831</v>
      </c>
      <c r="E4161" s="205" t="s">
        <v>229</v>
      </c>
      <c r="F4161" s="205"/>
      <c r="G4161" s="210">
        <v>5000</v>
      </c>
      <c r="H4161" s="205" t="s">
        <v>8</v>
      </c>
    </row>
    <row r="4162" spans="1:8" s="94" customFormat="1" ht="11.25" customHeight="1">
      <c r="A4162" s="206">
        <v>4157</v>
      </c>
      <c r="B4162" s="211"/>
      <c r="C4162" s="206" t="s">
        <v>228</v>
      </c>
      <c r="D4162" s="206" t="s">
        <v>839</v>
      </c>
      <c r="E4162" s="206" t="s">
        <v>229</v>
      </c>
      <c r="F4162" s="206"/>
      <c r="G4162" s="212">
        <v>10000</v>
      </c>
      <c r="H4162" s="206" t="s">
        <v>8</v>
      </c>
    </row>
    <row r="4163" spans="1:8" s="94" customFormat="1" ht="11.25" customHeight="1">
      <c r="A4163" s="205">
        <v>4158</v>
      </c>
      <c r="B4163" s="209"/>
      <c r="C4163" s="205" t="s">
        <v>228</v>
      </c>
      <c r="D4163" s="205" t="s">
        <v>823</v>
      </c>
      <c r="E4163" s="205" t="s">
        <v>229</v>
      </c>
      <c r="F4163" s="205"/>
      <c r="G4163" s="210">
        <v>10000</v>
      </c>
      <c r="H4163" s="205" t="s">
        <v>8</v>
      </c>
    </row>
    <row r="4164" spans="1:8" s="94" customFormat="1" ht="11.25" customHeight="1">
      <c r="A4164" s="206">
        <v>4159</v>
      </c>
      <c r="B4164" s="211"/>
      <c r="C4164" s="206" t="s">
        <v>228</v>
      </c>
      <c r="D4164" s="206" t="s">
        <v>822</v>
      </c>
      <c r="E4164" s="206" t="s">
        <v>229</v>
      </c>
      <c r="F4164" s="206"/>
      <c r="G4164" s="212">
        <v>10000</v>
      </c>
      <c r="H4164" s="206" t="s">
        <v>8</v>
      </c>
    </row>
    <row r="4165" spans="1:8" s="94" customFormat="1" ht="11.25" customHeight="1">
      <c r="A4165" s="205">
        <v>4160</v>
      </c>
      <c r="B4165" s="209"/>
      <c r="C4165" s="205" t="s">
        <v>228</v>
      </c>
      <c r="D4165" s="205" t="s">
        <v>820</v>
      </c>
      <c r="E4165" s="205" t="s">
        <v>229</v>
      </c>
      <c r="F4165" s="205"/>
      <c r="G4165" s="210">
        <v>10000</v>
      </c>
      <c r="H4165" s="205" t="s">
        <v>8</v>
      </c>
    </row>
    <row r="4166" spans="1:8" s="94" customFormat="1" ht="11.25" customHeight="1">
      <c r="A4166" s="206">
        <v>4161</v>
      </c>
      <c r="B4166" s="211"/>
      <c r="C4166" s="206" t="s">
        <v>228</v>
      </c>
      <c r="D4166" s="206" t="s">
        <v>850</v>
      </c>
      <c r="E4166" s="206" t="s">
        <v>229</v>
      </c>
      <c r="F4166" s="206"/>
      <c r="G4166" s="212">
        <v>10000</v>
      </c>
      <c r="H4166" s="206" t="s">
        <v>8</v>
      </c>
    </row>
    <row r="4167" spans="1:8" s="94" customFormat="1" ht="11.25" customHeight="1">
      <c r="A4167" s="205">
        <v>4162</v>
      </c>
      <c r="B4167" s="209"/>
      <c r="C4167" s="205" t="s">
        <v>228</v>
      </c>
      <c r="D4167" s="205" t="s">
        <v>831</v>
      </c>
      <c r="E4167" s="205" t="s">
        <v>229</v>
      </c>
      <c r="F4167" s="205"/>
      <c r="G4167" s="210">
        <v>10000</v>
      </c>
      <c r="H4167" s="205" t="s">
        <v>8</v>
      </c>
    </row>
    <row r="4168" spans="1:8" s="94" customFormat="1" ht="11.25" customHeight="1">
      <c r="A4168" s="206">
        <v>4163</v>
      </c>
      <c r="B4168" s="211"/>
      <c r="C4168" s="206" t="s">
        <v>228</v>
      </c>
      <c r="D4168" s="206" t="s">
        <v>848</v>
      </c>
      <c r="E4168" s="206" t="s">
        <v>229</v>
      </c>
      <c r="F4168" s="206"/>
      <c r="G4168" s="212">
        <v>30000</v>
      </c>
      <c r="H4168" s="206" t="s">
        <v>8</v>
      </c>
    </row>
    <row r="4169" spans="1:8" s="94" customFormat="1" ht="11.25" customHeight="1">
      <c r="A4169" s="205">
        <v>4164</v>
      </c>
      <c r="B4169" s="209"/>
      <c r="C4169" s="205" t="s">
        <v>228</v>
      </c>
      <c r="D4169" s="205" t="s">
        <v>857</v>
      </c>
      <c r="E4169" s="205" t="s">
        <v>229</v>
      </c>
      <c r="F4169" s="205"/>
      <c r="G4169" s="210">
        <v>10000</v>
      </c>
      <c r="H4169" s="205" t="s">
        <v>8</v>
      </c>
    </row>
    <row r="4170" spans="1:8" s="94" customFormat="1" ht="11.25" customHeight="1">
      <c r="A4170" s="206">
        <v>4165</v>
      </c>
      <c r="B4170" s="211"/>
      <c r="C4170" s="206" t="s">
        <v>228</v>
      </c>
      <c r="D4170" s="206" t="s">
        <v>838</v>
      </c>
      <c r="E4170" s="206" t="s">
        <v>229</v>
      </c>
      <c r="F4170" s="206"/>
      <c r="G4170" s="212">
        <v>30000</v>
      </c>
      <c r="H4170" s="206" t="s">
        <v>8</v>
      </c>
    </row>
    <row r="4171" spans="1:8" s="94" customFormat="1" ht="11.25" customHeight="1">
      <c r="A4171" s="205">
        <v>4166</v>
      </c>
      <c r="B4171" s="209"/>
      <c r="C4171" s="205" t="s">
        <v>228</v>
      </c>
      <c r="D4171" s="205" t="s">
        <v>831</v>
      </c>
      <c r="E4171" s="205" t="s">
        <v>229</v>
      </c>
      <c r="F4171" s="205"/>
      <c r="G4171" s="210">
        <v>10000</v>
      </c>
      <c r="H4171" s="205" t="s">
        <v>8</v>
      </c>
    </row>
    <row r="4172" spans="1:8" s="94" customFormat="1" ht="11.25" customHeight="1">
      <c r="A4172" s="206">
        <v>4167</v>
      </c>
      <c r="B4172" s="211"/>
      <c r="C4172" s="206" t="s">
        <v>228</v>
      </c>
      <c r="D4172" s="206" t="s">
        <v>819</v>
      </c>
      <c r="E4172" s="206" t="s">
        <v>229</v>
      </c>
      <c r="F4172" s="206"/>
      <c r="G4172" s="212">
        <v>10000</v>
      </c>
      <c r="H4172" s="206" t="s">
        <v>8</v>
      </c>
    </row>
    <row r="4173" spans="1:8" s="94" customFormat="1" ht="11.25" customHeight="1">
      <c r="A4173" s="205">
        <v>4168</v>
      </c>
      <c r="B4173" s="209"/>
      <c r="C4173" s="205" t="s">
        <v>228</v>
      </c>
      <c r="D4173" s="205" t="s">
        <v>819</v>
      </c>
      <c r="E4173" s="205" t="s">
        <v>229</v>
      </c>
      <c r="F4173" s="205"/>
      <c r="G4173" s="210">
        <v>30000</v>
      </c>
      <c r="H4173" s="205" t="s">
        <v>8</v>
      </c>
    </row>
    <row r="4174" spans="1:8" s="94" customFormat="1" ht="11.25" customHeight="1">
      <c r="A4174" s="206">
        <v>4169</v>
      </c>
      <c r="B4174" s="211"/>
      <c r="C4174" s="206" t="s">
        <v>228</v>
      </c>
      <c r="D4174" s="206" t="s">
        <v>823</v>
      </c>
      <c r="E4174" s="206" t="s">
        <v>229</v>
      </c>
      <c r="F4174" s="206"/>
      <c r="G4174" s="212">
        <v>20000</v>
      </c>
      <c r="H4174" s="206" t="s">
        <v>8</v>
      </c>
    </row>
    <row r="4175" spans="1:8" s="94" customFormat="1" ht="11.25" customHeight="1">
      <c r="A4175" s="205">
        <v>4170</v>
      </c>
      <c r="B4175" s="209"/>
      <c r="C4175" s="205" t="s">
        <v>228</v>
      </c>
      <c r="D4175" s="205" t="s">
        <v>868</v>
      </c>
      <c r="E4175" s="205" t="s">
        <v>229</v>
      </c>
      <c r="F4175" s="205"/>
      <c r="G4175" s="210">
        <v>20000</v>
      </c>
      <c r="H4175" s="205" t="s">
        <v>8</v>
      </c>
    </row>
    <row r="4176" spans="1:8" s="94" customFormat="1" ht="11.25" customHeight="1">
      <c r="A4176" s="206">
        <v>4171</v>
      </c>
      <c r="B4176" s="211"/>
      <c r="C4176" s="206" t="s">
        <v>228</v>
      </c>
      <c r="D4176" s="206" t="s">
        <v>848</v>
      </c>
      <c r="E4176" s="206" t="s">
        <v>229</v>
      </c>
      <c r="F4176" s="206"/>
      <c r="G4176" s="212">
        <v>10000</v>
      </c>
      <c r="H4176" s="206" t="s">
        <v>8</v>
      </c>
    </row>
    <row r="4177" spans="1:8" s="94" customFormat="1" ht="11.25" customHeight="1">
      <c r="A4177" s="205">
        <v>4172</v>
      </c>
      <c r="B4177" s="209"/>
      <c r="C4177" s="205" t="s">
        <v>228</v>
      </c>
      <c r="D4177" s="205" t="s">
        <v>840</v>
      </c>
      <c r="E4177" s="205" t="s">
        <v>229</v>
      </c>
      <c r="F4177" s="205"/>
      <c r="G4177" s="210">
        <v>10000</v>
      </c>
      <c r="H4177" s="205" t="s">
        <v>8</v>
      </c>
    </row>
    <row r="4178" spans="1:8" s="94" customFormat="1" ht="11.25" customHeight="1">
      <c r="A4178" s="206">
        <v>4173</v>
      </c>
      <c r="B4178" s="211"/>
      <c r="C4178" s="206" t="s">
        <v>228</v>
      </c>
      <c r="D4178" s="206" t="s">
        <v>831</v>
      </c>
      <c r="E4178" s="206" t="s">
        <v>229</v>
      </c>
      <c r="F4178" s="206"/>
      <c r="G4178" s="212">
        <v>50000</v>
      </c>
      <c r="H4178" s="206" t="s">
        <v>8</v>
      </c>
    </row>
    <row r="4179" spans="1:8" s="94" customFormat="1" ht="11.25" customHeight="1">
      <c r="A4179" s="205">
        <v>4174</v>
      </c>
      <c r="B4179" s="209"/>
      <c r="C4179" s="205" t="s">
        <v>228</v>
      </c>
      <c r="D4179" s="205" t="s">
        <v>819</v>
      </c>
      <c r="E4179" s="205" t="s">
        <v>229</v>
      </c>
      <c r="F4179" s="205"/>
      <c r="G4179" s="210">
        <v>50000</v>
      </c>
      <c r="H4179" s="205" t="s">
        <v>8</v>
      </c>
    </row>
    <row r="4180" spans="1:8" s="94" customFormat="1" ht="11.25" customHeight="1">
      <c r="A4180" s="206">
        <v>4175</v>
      </c>
      <c r="B4180" s="211"/>
      <c r="C4180" s="206" t="s">
        <v>228</v>
      </c>
      <c r="D4180" s="206" t="s">
        <v>844</v>
      </c>
      <c r="E4180" s="206" t="s">
        <v>229</v>
      </c>
      <c r="F4180" s="206"/>
      <c r="G4180" s="212">
        <v>10000</v>
      </c>
      <c r="H4180" s="206" t="s">
        <v>8</v>
      </c>
    </row>
    <row r="4181" spans="1:8" s="94" customFormat="1" ht="11.25" customHeight="1">
      <c r="A4181" s="205">
        <v>4176</v>
      </c>
      <c r="B4181" s="209"/>
      <c r="C4181" s="205" t="s">
        <v>228</v>
      </c>
      <c r="D4181" s="205" t="s">
        <v>823</v>
      </c>
      <c r="E4181" s="205" t="s">
        <v>229</v>
      </c>
      <c r="F4181" s="205"/>
      <c r="G4181" s="210">
        <v>10000</v>
      </c>
      <c r="H4181" s="205" t="s">
        <v>8</v>
      </c>
    </row>
    <row r="4182" spans="1:8" s="94" customFormat="1" ht="11.25" customHeight="1">
      <c r="A4182" s="206">
        <v>4177</v>
      </c>
      <c r="B4182" s="211"/>
      <c r="C4182" s="206" t="s">
        <v>228</v>
      </c>
      <c r="D4182" s="206" t="s">
        <v>822</v>
      </c>
      <c r="E4182" s="206" t="s">
        <v>229</v>
      </c>
      <c r="F4182" s="206"/>
      <c r="G4182" s="212">
        <v>10000</v>
      </c>
      <c r="H4182" s="206" t="s">
        <v>8</v>
      </c>
    </row>
    <row r="4183" spans="1:8" s="94" customFormat="1" ht="11.25" customHeight="1">
      <c r="A4183" s="205">
        <v>4178</v>
      </c>
      <c r="B4183" s="209"/>
      <c r="C4183" s="205" t="s">
        <v>228</v>
      </c>
      <c r="D4183" s="205" t="s">
        <v>831</v>
      </c>
      <c r="E4183" s="205" t="s">
        <v>229</v>
      </c>
      <c r="F4183" s="205"/>
      <c r="G4183" s="210">
        <v>10000</v>
      </c>
      <c r="H4183" s="205" t="s">
        <v>8</v>
      </c>
    </row>
    <row r="4184" spans="1:8" s="94" customFormat="1" ht="11.25" customHeight="1">
      <c r="A4184" s="206">
        <v>4179</v>
      </c>
      <c r="B4184" s="211"/>
      <c r="C4184" s="206" t="s">
        <v>228</v>
      </c>
      <c r="D4184" s="206" t="s">
        <v>821</v>
      </c>
      <c r="E4184" s="206" t="s">
        <v>229</v>
      </c>
      <c r="F4184" s="206"/>
      <c r="G4184" s="212">
        <v>10000</v>
      </c>
      <c r="H4184" s="206" t="s">
        <v>8</v>
      </c>
    </row>
    <row r="4185" spans="1:8" s="94" customFormat="1" ht="11.25" customHeight="1">
      <c r="A4185" s="205">
        <v>4180</v>
      </c>
      <c r="B4185" s="205"/>
      <c r="C4185" s="205" t="s">
        <v>228</v>
      </c>
      <c r="D4185" s="205" t="s">
        <v>839</v>
      </c>
      <c r="E4185" s="205" t="s">
        <v>229</v>
      </c>
      <c r="F4185" s="205"/>
      <c r="G4185" s="210">
        <v>20000</v>
      </c>
      <c r="H4185" s="205" t="s">
        <v>8</v>
      </c>
    </row>
    <row r="4186" spans="1:8" s="94" customFormat="1" ht="11.25" customHeight="1">
      <c r="A4186" s="206">
        <v>4181</v>
      </c>
      <c r="B4186" s="213">
        <v>44560</v>
      </c>
      <c r="C4186" s="206" t="s">
        <v>228</v>
      </c>
      <c r="D4186" s="206" t="s">
        <v>865</v>
      </c>
      <c r="E4186" s="206" t="s">
        <v>229</v>
      </c>
      <c r="F4186" s="206"/>
      <c r="G4186" s="212">
        <v>692000</v>
      </c>
      <c r="H4186" s="206" t="s">
        <v>8</v>
      </c>
    </row>
    <row r="4187" spans="1:8" s="94" customFormat="1" ht="11.25" customHeight="1">
      <c r="A4187" s="205">
        <v>4182</v>
      </c>
      <c r="B4187" s="209"/>
      <c r="C4187" s="205" t="s">
        <v>228</v>
      </c>
      <c r="D4187" s="205" t="s">
        <v>839</v>
      </c>
      <c r="E4187" s="205" t="s">
        <v>229</v>
      </c>
      <c r="F4187" s="205"/>
      <c r="G4187" s="210">
        <v>30000</v>
      </c>
      <c r="H4187" s="205" t="s">
        <v>8</v>
      </c>
    </row>
    <row r="4188" spans="1:8" s="94" customFormat="1" ht="11.25" customHeight="1">
      <c r="A4188" s="206">
        <v>4183</v>
      </c>
      <c r="B4188" s="211"/>
      <c r="C4188" s="206" t="s">
        <v>228</v>
      </c>
      <c r="D4188" s="206" t="s">
        <v>823</v>
      </c>
      <c r="E4188" s="206" t="s">
        <v>229</v>
      </c>
      <c r="F4188" s="206"/>
      <c r="G4188" s="212">
        <v>10000</v>
      </c>
      <c r="H4188" s="206" t="s">
        <v>8</v>
      </c>
    </row>
    <row r="4189" spans="1:8" s="94" customFormat="1" ht="11.25" customHeight="1">
      <c r="A4189" s="205">
        <v>4184</v>
      </c>
      <c r="B4189" s="205"/>
      <c r="C4189" s="205" t="s">
        <v>228</v>
      </c>
      <c r="D4189" s="205" t="s">
        <v>879</v>
      </c>
      <c r="E4189" s="205" t="s">
        <v>233</v>
      </c>
      <c r="F4189" s="205" t="s">
        <v>1152</v>
      </c>
      <c r="G4189" s="210">
        <v>300000</v>
      </c>
      <c r="H4189" s="205" t="s">
        <v>7</v>
      </c>
    </row>
    <row r="4190" spans="1:8" s="94" customFormat="1" ht="11.25" customHeight="1">
      <c r="A4190" s="206">
        <v>4185</v>
      </c>
      <c r="B4190" s="164">
        <v>44561</v>
      </c>
      <c r="C4190" s="206" t="s">
        <v>228</v>
      </c>
      <c r="D4190" s="206" t="s">
        <v>869</v>
      </c>
      <c r="E4190" s="206" t="s">
        <v>229</v>
      </c>
      <c r="F4190" s="206"/>
      <c r="G4190" s="212">
        <v>10000</v>
      </c>
      <c r="H4190" s="206" t="s">
        <v>8</v>
      </c>
    </row>
    <row r="4191" spans="1:8" s="94" customFormat="1" ht="11.25" customHeight="1">
      <c r="A4191" s="444" t="s">
        <v>234</v>
      </c>
      <c r="B4191" s="445"/>
      <c r="C4191" s="445"/>
      <c r="D4191" s="445"/>
      <c r="E4191" s="445"/>
      <c r="F4191" s="446"/>
      <c r="G4191" s="168">
        <v>142216500</v>
      </c>
      <c r="H4191" s="167"/>
    </row>
  </sheetData>
  <mergeCells count="3">
    <mergeCell ref="A1:H1"/>
    <mergeCell ref="A3:H3"/>
    <mergeCell ref="A4191:F4191"/>
  </mergeCells>
  <phoneticPr fontId="3" type="noConversion"/>
  <pageMargins left="0.35433070866141736" right="0.23622047244094491" top="0.74803149606299213" bottom="0.31496062992125984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08"/>
  <sheetViews>
    <sheetView view="pageBreakPreview" topLeftCell="A458" zoomScaleNormal="100" zoomScaleSheetLayoutView="100" workbookViewId="0">
      <selection activeCell="E150" sqref="E150"/>
    </sheetView>
  </sheetViews>
  <sheetFormatPr defaultRowHeight="16.5"/>
  <cols>
    <col min="1" max="1" width="4.875" customWidth="1"/>
    <col min="2" max="2" width="15.875" customWidth="1"/>
    <col min="3" max="3" width="12.125" customWidth="1"/>
    <col min="4" max="4" width="14.875" customWidth="1"/>
    <col min="5" max="5" width="33.5" customWidth="1"/>
    <col min="6" max="6" width="5.625" customWidth="1"/>
  </cols>
  <sheetData>
    <row r="1" spans="1:12" ht="27">
      <c r="A1" s="447" t="s">
        <v>240</v>
      </c>
      <c r="B1" s="447"/>
      <c r="C1" s="447"/>
      <c r="D1" s="447"/>
      <c r="E1" s="447"/>
      <c r="F1" s="447"/>
    </row>
    <row r="2" spans="1:12" s="47" customFormat="1" ht="6.75" customHeight="1">
      <c r="A2" s="41"/>
      <c r="B2" s="41"/>
      <c r="C2" s="41"/>
      <c r="D2" s="41"/>
      <c r="E2" s="41"/>
      <c r="F2" s="41"/>
    </row>
    <row r="3" spans="1:12" s="25" customFormat="1" ht="15" customHeight="1">
      <c r="A3" s="340" t="s">
        <v>1153</v>
      </c>
      <c r="B3" s="340"/>
      <c r="C3" s="340"/>
      <c r="D3" s="340"/>
      <c r="E3" s="340"/>
      <c r="F3" s="227"/>
      <c r="G3" s="227"/>
      <c r="H3" s="227"/>
      <c r="I3" s="227"/>
      <c r="J3" s="227"/>
      <c r="K3" s="227"/>
    </row>
    <row r="4" spans="1:12" ht="10.5" customHeight="1">
      <c r="A4" s="44"/>
      <c r="B4" s="44"/>
      <c r="C4" s="44"/>
      <c r="D4" s="44"/>
      <c r="E4" s="44"/>
      <c r="F4" s="63" t="s">
        <v>386</v>
      </c>
    </row>
    <row r="5" spans="1:12" ht="11.25" customHeight="1" thickBot="1">
      <c r="A5" s="145" t="s">
        <v>220</v>
      </c>
      <c r="B5" s="145" t="s">
        <v>237</v>
      </c>
      <c r="C5" s="145" t="s">
        <v>236</v>
      </c>
      <c r="D5" s="145" t="s">
        <v>105</v>
      </c>
      <c r="E5" s="145" t="s">
        <v>238</v>
      </c>
      <c r="F5" s="145" t="s">
        <v>226</v>
      </c>
    </row>
    <row r="6" spans="1:12" s="47" customFormat="1" ht="11.25" customHeight="1" thickTop="1">
      <c r="A6" s="217">
        <v>7</v>
      </c>
      <c r="B6" s="217" t="s">
        <v>1601</v>
      </c>
      <c r="C6" s="218">
        <v>44203</v>
      </c>
      <c r="D6" s="219">
        <v>26600</v>
      </c>
      <c r="E6" s="217" t="s">
        <v>1160</v>
      </c>
      <c r="F6" s="217"/>
    </row>
    <row r="7" spans="1:12" s="47" customFormat="1" ht="11.25" customHeight="1">
      <c r="A7" s="223">
        <v>1</v>
      </c>
      <c r="B7" s="217" t="s">
        <v>239</v>
      </c>
      <c r="C7" s="224">
        <v>44200</v>
      </c>
      <c r="D7" s="225">
        <v>108000</v>
      </c>
      <c r="E7" s="223" t="s">
        <v>1154</v>
      </c>
      <c r="F7" s="223"/>
    </row>
    <row r="8" spans="1:12" s="47" customFormat="1" ht="11.25" customHeight="1">
      <c r="A8" s="220">
        <v>2</v>
      </c>
      <c r="B8" s="228" t="s">
        <v>1600</v>
      </c>
      <c r="C8" s="221">
        <v>44200</v>
      </c>
      <c r="D8" s="222">
        <v>158400</v>
      </c>
      <c r="E8" s="220" t="s">
        <v>1155</v>
      </c>
      <c r="F8" s="220"/>
    </row>
    <row r="9" spans="1:12" s="47" customFormat="1" ht="11.25" customHeight="1">
      <c r="A9" s="223">
        <v>3</v>
      </c>
      <c r="B9" s="228" t="s">
        <v>1600</v>
      </c>
      <c r="C9" s="224">
        <v>44200</v>
      </c>
      <c r="D9" s="225">
        <v>287760</v>
      </c>
      <c r="E9" s="223" t="s">
        <v>1156</v>
      </c>
      <c r="F9" s="223"/>
    </row>
    <row r="10" spans="1:12" s="47" customFormat="1" ht="11.25" customHeight="1">
      <c r="A10" s="220">
        <v>4</v>
      </c>
      <c r="B10" s="228" t="s">
        <v>1600</v>
      </c>
      <c r="C10" s="221">
        <v>44202</v>
      </c>
      <c r="D10" s="222">
        <v>20656</v>
      </c>
      <c r="E10" s="220" t="s">
        <v>1157</v>
      </c>
      <c r="F10" s="220"/>
    </row>
    <row r="11" spans="1:12" s="47" customFormat="1" ht="11.25" customHeight="1">
      <c r="A11" s="223">
        <v>5</v>
      </c>
      <c r="B11" s="217" t="s">
        <v>1603</v>
      </c>
      <c r="C11" s="224">
        <v>44202</v>
      </c>
      <c r="D11" s="225">
        <v>215900</v>
      </c>
      <c r="E11" s="223" t="s">
        <v>1158</v>
      </c>
      <c r="F11" s="223"/>
    </row>
    <row r="12" spans="1:12" s="47" customFormat="1" ht="11.25" customHeight="1">
      <c r="A12" s="220">
        <v>6</v>
      </c>
      <c r="B12" s="228" t="s">
        <v>1600</v>
      </c>
      <c r="C12" s="221">
        <v>44203</v>
      </c>
      <c r="D12" s="222">
        <v>119680</v>
      </c>
      <c r="E12" s="220" t="s">
        <v>1159</v>
      </c>
      <c r="F12" s="220"/>
    </row>
    <row r="13" spans="1:12" s="47" customFormat="1" ht="11.25" customHeight="1">
      <c r="A13" s="220">
        <v>8</v>
      </c>
      <c r="B13" s="217" t="s">
        <v>1603</v>
      </c>
      <c r="C13" s="221">
        <v>44203</v>
      </c>
      <c r="D13" s="222">
        <v>756500</v>
      </c>
      <c r="E13" s="220" t="s">
        <v>1161</v>
      </c>
      <c r="F13" s="220"/>
    </row>
    <row r="14" spans="1:12" s="47" customFormat="1" ht="11.25" customHeight="1">
      <c r="A14" s="223">
        <v>9</v>
      </c>
      <c r="B14" s="217" t="s">
        <v>1611</v>
      </c>
      <c r="C14" s="224">
        <v>44207</v>
      </c>
      <c r="D14" s="225">
        <v>38000</v>
      </c>
      <c r="E14" s="223" t="s">
        <v>410</v>
      </c>
      <c r="F14" s="223"/>
    </row>
    <row r="15" spans="1:12" s="47" customFormat="1" ht="11.25" customHeight="1">
      <c r="A15" s="220">
        <v>10</v>
      </c>
      <c r="B15" s="228" t="s">
        <v>1609</v>
      </c>
      <c r="C15" s="221">
        <v>44207</v>
      </c>
      <c r="D15" s="222">
        <v>360500</v>
      </c>
      <c r="E15" s="220" t="s">
        <v>1162</v>
      </c>
      <c r="F15" s="220"/>
    </row>
    <row r="16" spans="1:12" s="47" customFormat="1" ht="11.25" customHeight="1">
      <c r="A16" s="223">
        <v>11</v>
      </c>
      <c r="B16" s="228" t="s">
        <v>1609</v>
      </c>
      <c r="C16" s="224">
        <v>44207</v>
      </c>
      <c r="D16" s="225">
        <v>266200</v>
      </c>
      <c r="E16" s="223" t="s">
        <v>1163</v>
      </c>
      <c r="F16" s="223"/>
      <c r="G16" s="216"/>
      <c r="H16" s="216"/>
      <c r="I16" s="216"/>
      <c r="J16" s="216"/>
      <c r="K16" s="216"/>
      <c r="L16" s="216"/>
    </row>
    <row r="17" spans="1:6" s="47" customFormat="1" ht="11.25" customHeight="1">
      <c r="A17" s="220">
        <v>12</v>
      </c>
      <c r="B17" s="223" t="s">
        <v>1603</v>
      </c>
      <c r="C17" s="221">
        <v>44207</v>
      </c>
      <c r="D17" s="222">
        <v>477000</v>
      </c>
      <c r="E17" s="220" t="s">
        <v>1164</v>
      </c>
      <c r="F17" s="220"/>
    </row>
    <row r="18" spans="1:6" s="47" customFormat="1" ht="11.25" customHeight="1">
      <c r="A18" s="223">
        <v>13</v>
      </c>
      <c r="B18" s="223" t="s">
        <v>1603</v>
      </c>
      <c r="C18" s="224">
        <v>44208</v>
      </c>
      <c r="D18" s="225">
        <v>247000</v>
      </c>
      <c r="E18" s="223" t="s">
        <v>1165</v>
      </c>
      <c r="F18" s="223"/>
    </row>
    <row r="19" spans="1:6" s="47" customFormat="1" ht="11.25" customHeight="1">
      <c r="A19" s="220">
        <v>14</v>
      </c>
      <c r="B19" s="220" t="s">
        <v>1600</v>
      </c>
      <c r="C19" s="221">
        <v>44208</v>
      </c>
      <c r="D19" s="222">
        <v>36000</v>
      </c>
      <c r="E19" s="220" t="s">
        <v>1166</v>
      </c>
      <c r="F19" s="220"/>
    </row>
    <row r="20" spans="1:6" s="47" customFormat="1" ht="11.25" customHeight="1">
      <c r="A20" s="223">
        <v>15</v>
      </c>
      <c r="B20" s="223" t="s">
        <v>239</v>
      </c>
      <c r="C20" s="224">
        <v>44208</v>
      </c>
      <c r="D20" s="225">
        <v>-204000</v>
      </c>
      <c r="E20" s="223" t="s">
        <v>1167</v>
      </c>
      <c r="F20" s="223"/>
    </row>
    <row r="21" spans="1:6" s="47" customFormat="1" ht="11.25" customHeight="1">
      <c r="A21" s="220">
        <v>16</v>
      </c>
      <c r="B21" s="220" t="s">
        <v>617</v>
      </c>
      <c r="C21" s="221">
        <v>44209</v>
      </c>
      <c r="D21" s="222">
        <v>100000</v>
      </c>
      <c r="E21" s="220" t="s">
        <v>1168</v>
      </c>
      <c r="F21" s="220"/>
    </row>
    <row r="22" spans="1:6" s="47" customFormat="1" ht="11.25" customHeight="1">
      <c r="A22" s="223">
        <v>17</v>
      </c>
      <c r="B22" s="223" t="s">
        <v>1603</v>
      </c>
      <c r="C22" s="224">
        <v>44210</v>
      </c>
      <c r="D22" s="225">
        <v>163400</v>
      </c>
      <c r="E22" s="223" t="s">
        <v>1169</v>
      </c>
      <c r="F22" s="223"/>
    </row>
    <row r="23" spans="1:6" s="47" customFormat="1" ht="11.25" customHeight="1">
      <c r="A23" s="220">
        <v>18</v>
      </c>
      <c r="B23" s="220" t="s">
        <v>1606</v>
      </c>
      <c r="C23" s="221">
        <v>44211</v>
      </c>
      <c r="D23" s="222">
        <v>680000</v>
      </c>
      <c r="E23" s="220" t="s">
        <v>1170</v>
      </c>
      <c r="F23" s="220"/>
    </row>
    <row r="24" spans="1:6" s="47" customFormat="1" ht="11.25" customHeight="1">
      <c r="A24" s="223">
        <v>19</v>
      </c>
      <c r="B24" s="223" t="s">
        <v>1603</v>
      </c>
      <c r="C24" s="224">
        <v>44211</v>
      </c>
      <c r="D24" s="225">
        <v>400900</v>
      </c>
      <c r="E24" s="223" t="s">
        <v>1171</v>
      </c>
      <c r="F24" s="223"/>
    </row>
    <row r="25" spans="1:6" s="47" customFormat="1" ht="11.25" customHeight="1">
      <c r="A25" s="220">
        <v>20</v>
      </c>
      <c r="B25" s="220" t="s">
        <v>239</v>
      </c>
      <c r="C25" s="221">
        <v>44215</v>
      </c>
      <c r="D25" s="222">
        <v>30000</v>
      </c>
      <c r="E25" s="220" t="s">
        <v>883</v>
      </c>
      <c r="F25" s="220"/>
    </row>
    <row r="26" spans="1:6" s="47" customFormat="1" ht="11.25" customHeight="1">
      <c r="A26" s="223">
        <v>21</v>
      </c>
      <c r="B26" s="223" t="s">
        <v>1603</v>
      </c>
      <c r="C26" s="224">
        <v>44215</v>
      </c>
      <c r="D26" s="225">
        <v>264000</v>
      </c>
      <c r="E26" s="223" t="s">
        <v>1172</v>
      </c>
      <c r="F26" s="223"/>
    </row>
    <row r="27" spans="1:6" s="47" customFormat="1" ht="11.25" customHeight="1">
      <c r="A27" s="220">
        <v>22</v>
      </c>
      <c r="B27" s="220" t="s">
        <v>1610</v>
      </c>
      <c r="C27" s="221">
        <v>44215</v>
      </c>
      <c r="D27" s="222">
        <v>35500</v>
      </c>
      <c r="E27" s="220" t="s">
        <v>1173</v>
      </c>
      <c r="F27" s="220"/>
    </row>
    <row r="28" spans="1:6" s="47" customFormat="1" ht="11.25" customHeight="1">
      <c r="A28" s="223">
        <v>23</v>
      </c>
      <c r="B28" s="220" t="s">
        <v>1610</v>
      </c>
      <c r="C28" s="224">
        <v>44215</v>
      </c>
      <c r="D28" s="225">
        <v>72280</v>
      </c>
      <c r="E28" s="223" t="s">
        <v>1174</v>
      </c>
      <c r="F28" s="223"/>
    </row>
    <row r="29" spans="1:6" s="47" customFormat="1" ht="11.25" customHeight="1">
      <c r="A29" s="220">
        <v>24</v>
      </c>
      <c r="B29" s="223" t="s">
        <v>1601</v>
      </c>
      <c r="C29" s="221">
        <v>44216</v>
      </c>
      <c r="D29" s="222">
        <v>4180</v>
      </c>
      <c r="E29" s="220" t="s">
        <v>1175</v>
      </c>
      <c r="F29" s="220"/>
    </row>
    <row r="30" spans="1:6" s="47" customFormat="1" ht="11.25" customHeight="1">
      <c r="A30" s="223">
        <v>25</v>
      </c>
      <c r="B30" s="220" t="s">
        <v>1600</v>
      </c>
      <c r="C30" s="224">
        <v>44216</v>
      </c>
      <c r="D30" s="225">
        <v>80000</v>
      </c>
      <c r="E30" s="223" t="s">
        <v>1176</v>
      </c>
      <c r="F30" s="223"/>
    </row>
    <row r="31" spans="1:6" s="47" customFormat="1" ht="11.25" customHeight="1">
      <c r="A31" s="220">
        <v>26</v>
      </c>
      <c r="B31" s="220" t="s">
        <v>1608</v>
      </c>
      <c r="C31" s="221">
        <v>44217</v>
      </c>
      <c r="D31" s="222">
        <v>198600</v>
      </c>
      <c r="E31" s="220" t="s">
        <v>1177</v>
      </c>
      <c r="F31" s="220"/>
    </row>
    <row r="32" spans="1:6" s="47" customFormat="1" ht="11.25" customHeight="1">
      <c r="A32" s="223">
        <v>27</v>
      </c>
      <c r="B32" s="223" t="s">
        <v>239</v>
      </c>
      <c r="C32" s="224">
        <v>44218</v>
      </c>
      <c r="D32" s="225">
        <v>300000</v>
      </c>
      <c r="E32" s="223" t="s">
        <v>1178</v>
      </c>
      <c r="F32" s="223"/>
    </row>
    <row r="33" spans="1:13" s="47" customFormat="1" ht="11.25" customHeight="1">
      <c r="A33" s="220">
        <v>28</v>
      </c>
      <c r="B33" s="220" t="s">
        <v>239</v>
      </c>
      <c r="C33" s="221">
        <v>44218</v>
      </c>
      <c r="D33" s="222">
        <v>250000</v>
      </c>
      <c r="E33" s="220" t="s">
        <v>1179</v>
      </c>
      <c r="F33" s="220"/>
    </row>
    <row r="34" spans="1:13" s="47" customFormat="1" ht="11.25" customHeight="1">
      <c r="A34" s="223">
        <v>29</v>
      </c>
      <c r="B34" s="223" t="s">
        <v>239</v>
      </c>
      <c r="C34" s="224">
        <v>44218</v>
      </c>
      <c r="D34" s="225">
        <v>230000</v>
      </c>
      <c r="E34" s="223" t="s">
        <v>1180</v>
      </c>
      <c r="F34" s="223"/>
    </row>
    <row r="35" spans="1:13" s="47" customFormat="1" ht="11.25" customHeight="1">
      <c r="A35" s="220">
        <v>30</v>
      </c>
      <c r="B35" s="220" t="s">
        <v>239</v>
      </c>
      <c r="C35" s="221">
        <v>44218</v>
      </c>
      <c r="D35" s="222">
        <v>250000</v>
      </c>
      <c r="E35" s="220" t="s">
        <v>1181</v>
      </c>
      <c r="F35" s="220"/>
    </row>
    <row r="36" spans="1:13" s="47" customFormat="1" ht="11.25" customHeight="1">
      <c r="A36" s="223">
        <v>31</v>
      </c>
      <c r="B36" s="223" t="s">
        <v>1603</v>
      </c>
      <c r="C36" s="224">
        <v>44218</v>
      </c>
      <c r="D36" s="225">
        <v>408000</v>
      </c>
      <c r="E36" s="223" t="s">
        <v>1182</v>
      </c>
      <c r="F36" s="223"/>
    </row>
    <row r="37" spans="1:13" s="47" customFormat="1" ht="11.25" customHeight="1">
      <c r="A37" s="220">
        <v>32</v>
      </c>
      <c r="B37" s="220" t="s">
        <v>239</v>
      </c>
      <c r="C37" s="221">
        <v>44222</v>
      </c>
      <c r="D37" s="222">
        <v>120000</v>
      </c>
      <c r="E37" s="220" t="s">
        <v>1183</v>
      </c>
      <c r="F37" s="220"/>
    </row>
    <row r="38" spans="1:13" s="47" customFormat="1" ht="11.25" customHeight="1">
      <c r="A38" s="223">
        <v>33</v>
      </c>
      <c r="B38" s="220" t="s">
        <v>1610</v>
      </c>
      <c r="C38" s="224">
        <v>44222</v>
      </c>
      <c r="D38" s="225">
        <v>410000</v>
      </c>
      <c r="E38" s="223" t="s">
        <v>1184</v>
      </c>
      <c r="F38" s="223"/>
    </row>
    <row r="39" spans="1:13" s="47" customFormat="1" ht="11.25" customHeight="1">
      <c r="A39" s="220">
        <v>34</v>
      </c>
      <c r="B39" s="220" t="s">
        <v>1612</v>
      </c>
      <c r="C39" s="221">
        <v>44223</v>
      </c>
      <c r="D39" s="222">
        <v>90000</v>
      </c>
      <c r="E39" s="220" t="s">
        <v>1185</v>
      </c>
      <c r="F39" s="220"/>
    </row>
    <row r="40" spans="1:13" s="47" customFormat="1" ht="11.25" customHeight="1">
      <c r="A40" s="223">
        <v>35</v>
      </c>
      <c r="B40" s="223" t="s">
        <v>239</v>
      </c>
      <c r="C40" s="224">
        <v>44225</v>
      </c>
      <c r="D40" s="225">
        <v>754000</v>
      </c>
      <c r="E40" s="223" t="s">
        <v>1186</v>
      </c>
      <c r="F40" s="223"/>
    </row>
    <row r="41" spans="1:13" s="47" customFormat="1" ht="11.25" customHeight="1">
      <c r="A41" s="220">
        <v>36</v>
      </c>
      <c r="B41" s="220" t="s">
        <v>1610</v>
      </c>
      <c r="C41" s="221">
        <v>44228</v>
      </c>
      <c r="D41" s="222">
        <v>48000</v>
      </c>
      <c r="E41" s="220" t="s">
        <v>1187</v>
      </c>
      <c r="F41" s="220"/>
    </row>
    <row r="42" spans="1:13" s="47" customFormat="1" ht="11.25" customHeight="1">
      <c r="A42" s="223">
        <v>37</v>
      </c>
      <c r="B42" s="223" t="s">
        <v>239</v>
      </c>
      <c r="C42" s="224">
        <v>44228</v>
      </c>
      <c r="D42" s="225">
        <v>108000</v>
      </c>
      <c r="E42" s="223" t="s">
        <v>1188</v>
      </c>
      <c r="F42" s="223"/>
    </row>
    <row r="43" spans="1:13" s="47" customFormat="1" ht="11.25" customHeight="1">
      <c r="A43" s="220">
        <v>38</v>
      </c>
      <c r="B43" s="220" t="s">
        <v>1612</v>
      </c>
      <c r="C43" s="221">
        <v>44228</v>
      </c>
      <c r="D43" s="222">
        <v>60500</v>
      </c>
      <c r="E43" s="220" t="s">
        <v>1189</v>
      </c>
      <c r="F43" s="220"/>
      <c r="M43" s="94"/>
    </row>
    <row r="44" spans="1:13" s="47" customFormat="1" ht="11.25" customHeight="1">
      <c r="A44" s="223">
        <v>39</v>
      </c>
      <c r="B44" s="220" t="s">
        <v>1610</v>
      </c>
      <c r="C44" s="224">
        <v>44228</v>
      </c>
      <c r="D44" s="225">
        <v>1343300</v>
      </c>
      <c r="E44" s="223" t="s">
        <v>1190</v>
      </c>
      <c r="F44" s="223"/>
    </row>
    <row r="45" spans="1:13" s="47" customFormat="1" ht="11.25" customHeight="1">
      <c r="A45" s="220">
        <v>40</v>
      </c>
      <c r="B45" s="220" t="s">
        <v>239</v>
      </c>
      <c r="C45" s="221">
        <v>44228</v>
      </c>
      <c r="D45" s="222">
        <v>100000</v>
      </c>
      <c r="E45" s="220" t="s">
        <v>1191</v>
      </c>
      <c r="F45" s="220"/>
    </row>
    <row r="46" spans="1:13" s="47" customFormat="1" ht="11.25" customHeight="1">
      <c r="A46" s="223">
        <v>41</v>
      </c>
      <c r="B46" s="223" t="s">
        <v>1603</v>
      </c>
      <c r="C46" s="224">
        <v>44228</v>
      </c>
      <c r="D46" s="225">
        <v>179800</v>
      </c>
      <c r="E46" s="223" t="s">
        <v>1192</v>
      </c>
      <c r="F46" s="223"/>
    </row>
    <row r="47" spans="1:13" s="47" customFormat="1" ht="11.25" customHeight="1">
      <c r="A47" s="220">
        <v>42</v>
      </c>
      <c r="B47" s="220" t="s">
        <v>239</v>
      </c>
      <c r="C47" s="221">
        <v>44229</v>
      </c>
      <c r="D47" s="222">
        <v>56000</v>
      </c>
      <c r="E47" s="220" t="s">
        <v>1193</v>
      </c>
      <c r="F47" s="220"/>
    </row>
    <row r="48" spans="1:13" s="47" customFormat="1" ht="11.25" customHeight="1">
      <c r="A48" s="223">
        <v>43</v>
      </c>
      <c r="B48" s="223" t="s">
        <v>239</v>
      </c>
      <c r="C48" s="224">
        <v>44229</v>
      </c>
      <c r="D48" s="225">
        <v>98000</v>
      </c>
      <c r="E48" s="223" t="s">
        <v>1194</v>
      </c>
      <c r="F48" s="223"/>
    </row>
    <row r="49" spans="1:6" s="47" customFormat="1" ht="11.25" customHeight="1">
      <c r="A49" s="220">
        <v>44</v>
      </c>
      <c r="B49" s="220" t="s">
        <v>239</v>
      </c>
      <c r="C49" s="221">
        <v>44229</v>
      </c>
      <c r="D49" s="222">
        <v>28000</v>
      </c>
      <c r="E49" s="220" t="s">
        <v>1195</v>
      </c>
      <c r="F49" s="220"/>
    </row>
    <row r="50" spans="1:6" s="47" customFormat="1" ht="11.25" customHeight="1">
      <c r="A50" s="223">
        <v>45</v>
      </c>
      <c r="B50" s="223" t="s">
        <v>239</v>
      </c>
      <c r="C50" s="224">
        <v>44229</v>
      </c>
      <c r="D50" s="225">
        <v>240000</v>
      </c>
      <c r="E50" s="223" t="s">
        <v>1196</v>
      </c>
      <c r="F50" s="223"/>
    </row>
    <row r="51" spans="1:6" s="47" customFormat="1" ht="11.25" customHeight="1">
      <c r="A51" s="220">
        <v>46</v>
      </c>
      <c r="B51" s="220" t="s">
        <v>1610</v>
      </c>
      <c r="C51" s="221">
        <v>44229</v>
      </c>
      <c r="D51" s="222">
        <v>280000</v>
      </c>
      <c r="E51" s="220" t="s">
        <v>1197</v>
      </c>
      <c r="F51" s="220"/>
    </row>
    <row r="52" spans="1:6" s="47" customFormat="1" ht="11.25" customHeight="1">
      <c r="A52" s="223">
        <v>47</v>
      </c>
      <c r="B52" s="220" t="s">
        <v>1600</v>
      </c>
      <c r="C52" s="224">
        <v>44232</v>
      </c>
      <c r="D52" s="225">
        <v>112750</v>
      </c>
      <c r="E52" s="223" t="s">
        <v>1198</v>
      </c>
      <c r="F52" s="223"/>
    </row>
    <row r="53" spans="1:6" s="47" customFormat="1" ht="11.25" customHeight="1">
      <c r="A53" s="220">
        <v>48</v>
      </c>
      <c r="B53" s="220" t="s">
        <v>1600</v>
      </c>
      <c r="C53" s="221">
        <v>44232</v>
      </c>
      <c r="D53" s="222">
        <v>-287760</v>
      </c>
      <c r="E53" s="220" t="s">
        <v>1156</v>
      </c>
      <c r="F53" s="220"/>
    </row>
    <row r="54" spans="1:6" s="47" customFormat="1" ht="11.25" customHeight="1">
      <c r="A54" s="223">
        <v>49</v>
      </c>
      <c r="B54" s="223" t="s">
        <v>1603</v>
      </c>
      <c r="C54" s="224">
        <v>44235</v>
      </c>
      <c r="D54" s="225">
        <v>21700</v>
      </c>
      <c r="E54" s="223" t="s">
        <v>1199</v>
      </c>
      <c r="F54" s="223"/>
    </row>
    <row r="55" spans="1:6" s="47" customFormat="1" ht="11.25" customHeight="1">
      <c r="A55" s="220">
        <v>50</v>
      </c>
      <c r="B55" s="220" t="s">
        <v>1610</v>
      </c>
      <c r="C55" s="221">
        <v>44235</v>
      </c>
      <c r="D55" s="222">
        <v>1480000</v>
      </c>
      <c r="E55" s="220" t="s">
        <v>1200</v>
      </c>
      <c r="F55" s="220"/>
    </row>
    <row r="56" spans="1:6" s="47" customFormat="1" ht="11.25" customHeight="1">
      <c r="A56" s="223">
        <v>51</v>
      </c>
      <c r="B56" s="223" t="s">
        <v>239</v>
      </c>
      <c r="C56" s="224">
        <v>44235</v>
      </c>
      <c r="D56" s="225">
        <v>250000</v>
      </c>
      <c r="E56" s="223" t="s">
        <v>1201</v>
      </c>
      <c r="F56" s="223"/>
    </row>
    <row r="57" spans="1:6" s="47" customFormat="1" ht="11.25" customHeight="1">
      <c r="A57" s="220">
        <v>52</v>
      </c>
      <c r="B57" s="220" t="s">
        <v>617</v>
      </c>
      <c r="C57" s="221">
        <v>44235</v>
      </c>
      <c r="D57" s="222">
        <v>480000</v>
      </c>
      <c r="E57" s="220" t="s">
        <v>1202</v>
      </c>
      <c r="F57" s="220"/>
    </row>
    <row r="58" spans="1:6" s="47" customFormat="1" ht="11.25" customHeight="1">
      <c r="A58" s="223">
        <v>53</v>
      </c>
      <c r="B58" s="220" t="s">
        <v>1610</v>
      </c>
      <c r="C58" s="224">
        <v>44236</v>
      </c>
      <c r="D58" s="225">
        <v>506430</v>
      </c>
      <c r="E58" s="223" t="s">
        <v>1203</v>
      </c>
      <c r="F58" s="223"/>
    </row>
    <row r="59" spans="1:6" s="47" customFormat="1" ht="11.25" customHeight="1">
      <c r="A59" s="220">
        <v>54</v>
      </c>
      <c r="B59" s="223" t="s">
        <v>1603</v>
      </c>
      <c r="C59" s="221">
        <v>44236</v>
      </c>
      <c r="D59" s="222">
        <v>247000</v>
      </c>
      <c r="E59" s="220" t="s">
        <v>1204</v>
      </c>
      <c r="F59" s="220"/>
    </row>
    <row r="60" spans="1:6" s="47" customFormat="1" ht="11.25" customHeight="1">
      <c r="A60" s="223">
        <v>55</v>
      </c>
      <c r="B60" s="223" t="s">
        <v>1603</v>
      </c>
      <c r="C60" s="224">
        <v>44236</v>
      </c>
      <c r="D60" s="225">
        <v>52200</v>
      </c>
      <c r="E60" s="223" t="s">
        <v>1205</v>
      </c>
      <c r="F60" s="223"/>
    </row>
    <row r="61" spans="1:6" s="47" customFormat="1" ht="11.25" customHeight="1">
      <c r="A61" s="220">
        <v>56</v>
      </c>
      <c r="B61" s="223" t="s">
        <v>1603</v>
      </c>
      <c r="C61" s="221">
        <v>44236</v>
      </c>
      <c r="D61" s="222">
        <v>158400</v>
      </c>
      <c r="E61" s="220" t="s">
        <v>1206</v>
      </c>
      <c r="F61" s="220"/>
    </row>
    <row r="62" spans="1:6" s="47" customFormat="1" ht="11.25" customHeight="1">
      <c r="A62" s="223">
        <v>57</v>
      </c>
      <c r="B62" s="220" t="s">
        <v>1610</v>
      </c>
      <c r="C62" s="224">
        <v>44236</v>
      </c>
      <c r="D62" s="225">
        <v>800000</v>
      </c>
      <c r="E62" s="223" t="s">
        <v>1207</v>
      </c>
      <c r="F62" s="223"/>
    </row>
    <row r="63" spans="1:6" s="47" customFormat="1" ht="11.25" customHeight="1">
      <c r="A63" s="220">
        <v>58</v>
      </c>
      <c r="B63" s="220" t="s">
        <v>1606</v>
      </c>
      <c r="C63" s="221">
        <v>44236</v>
      </c>
      <c r="D63" s="222">
        <v>880000</v>
      </c>
      <c r="E63" s="220" t="s">
        <v>1208</v>
      </c>
      <c r="F63" s="220"/>
    </row>
    <row r="64" spans="1:6" s="47" customFormat="1" ht="11.25" customHeight="1">
      <c r="A64" s="223">
        <v>59</v>
      </c>
      <c r="B64" s="223" t="s">
        <v>1602</v>
      </c>
      <c r="C64" s="224">
        <v>44243</v>
      </c>
      <c r="D64" s="225">
        <v>2000000</v>
      </c>
      <c r="E64" s="223" t="s">
        <v>1209</v>
      </c>
      <c r="F64" s="223"/>
    </row>
    <row r="65" spans="1:6" s="47" customFormat="1" ht="11.25" customHeight="1">
      <c r="A65" s="220">
        <v>60</v>
      </c>
      <c r="B65" s="223" t="s">
        <v>1603</v>
      </c>
      <c r="C65" s="221">
        <v>44243</v>
      </c>
      <c r="D65" s="222">
        <v>321800</v>
      </c>
      <c r="E65" s="220" t="s">
        <v>1210</v>
      </c>
      <c r="F65" s="220"/>
    </row>
    <row r="66" spans="1:6" s="47" customFormat="1" ht="11.25" customHeight="1">
      <c r="A66" s="223">
        <v>61</v>
      </c>
      <c r="B66" s="223" t="s">
        <v>239</v>
      </c>
      <c r="C66" s="224">
        <v>44245</v>
      </c>
      <c r="D66" s="225">
        <v>10000</v>
      </c>
      <c r="E66" s="223" t="s">
        <v>883</v>
      </c>
      <c r="F66" s="223"/>
    </row>
    <row r="67" spans="1:6" s="47" customFormat="1" ht="11.25" customHeight="1">
      <c r="A67" s="220">
        <v>62</v>
      </c>
      <c r="B67" s="220" t="s">
        <v>239</v>
      </c>
      <c r="C67" s="221">
        <v>44246</v>
      </c>
      <c r="D67" s="222">
        <v>260000</v>
      </c>
      <c r="E67" s="220" t="s">
        <v>885</v>
      </c>
      <c r="F67" s="220"/>
    </row>
    <row r="68" spans="1:6" s="47" customFormat="1" ht="11.25" customHeight="1">
      <c r="A68" s="223">
        <v>63</v>
      </c>
      <c r="B68" s="223" t="s">
        <v>239</v>
      </c>
      <c r="C68" s="224">
        <v>44246</v>
      </c>
      <c r="D68" s="225">
        <v>200000</v>
      </c>
      <c r="E68" s="223" t="s">
        <v>887</v>
      </c>
      <c r="F68" s="223"/>
    </row>
    <row r="69" spans="1:6" s="47" customFormat="1" ht="11.25" customHeight="1">
      <c r="A69" s="220">
        <v>64</v>
      </c>
      <c r="B69" s="220" t="s">
        <v>1610</v>
      </c>
      <c r="C69" s="221">
        <v>44246</v>
      </c>
      <c r="D69" s="222">
        <v>198462</v>
      </c>
      <c r="E69" s="220" t="s">
        <v>1211</v>
      </c>
      <c r="F69" s="220"/>
    </row>
    <row r="70" spans="1:6" s="47" customFormat="1" ht="11.25" customHeight="1">
      <c r="A70" s="223">
        <v>65</v>
      </c>
      <c r="B70" s="220" t="s">
        <v>1610</v>
      </c>
      <c r="C70" s="224">
        <v>44246</v>
      </c>
      <c r="D70" s="225">
        <v>178370</v>
      </c>
      <c r="E70" s="223" t="s">
        <v>1212</v>
      </c>
      <c r="F70" s="223"/>
    </row>
    <row r="71" spans="1:6" s="47" customFormat="1" ht="11.25" customHeight="1">
      <c r="A71" s="220">
        <v>66</v>
      </c>
      <c r="B71" s="220" t="s">
        <v>1610</v>
      </c>
      <c r="C71" s="221">
        <v>44246</v>
      </c>
      <c r="D71" s="222">
        <v>196000</v>
      </c>
      <c r="E71" s="220" t="s">
        <v>1213</v>
      </c>
      <c r="F71" s="220"/>
    </row>
    <row r="72" spans="1:6" s="47" customFormat="1" ht="11.25" customHeight="1">
      <c r="A72" s="223">
        <v>67</v>
      </c>
      <c r="B72" s="220" t="s">
        <v>1608</v>
      </c>
      <c r="C72" s="224">
        <v>44246</v>
      </c>
      <c r="D72" s="225">
        <v>70000</v>
      </c>
      <c r="E72" s="223" t="s">
        <v>1214</v>
      </c>
      <c r="F72" s="223"/>
    </row>
    <row r="73" spans="1:6" s="47" customFormat="1" ht="11.25" customHeight="1">
      <c r="A73" s="220">
        <v>68</v>
      </c>
      <c r="B73" s="220" t="s">
        <v>1608</v>
      </c>
      <c r="C73" s="221">
        <v>44246</v>
      </c>
      <c r="D73" s="222">
        <v>5000</v>
      </c>
      <c r="E73" s="220" t="s">
        <v>1215</v>
      </c>
      <c r="F73" s="220"/>
    </row>
    <row r="74" spans="1:6" s="47" customFormat="1" ht="11.25" customHeight="1">
      <c r="A74" s="223">
        <v>69</v>
      </c>
      <c r="B74" s="223" t="s">
        <v>239</v>
      </c>
      <c r="C74" s="224">
        <v>44246</v>
      </c>
      <c r="D74" s="225">
        <v>300000</v>
      </c>
      <c r="E74" s="223" t="s">
        <v>884</v>
      </c>
      <c r="F74" s="223"/>
    </row>
    <row r="75" spans="1:6" s="47" customFormat="1" ht="11.25" customHeight="1">
      <c r="A75" s="220">
        <v>70</v>
      </c>
      <c r="B75" s="220" t="s">
        <v>239</v>
      </c>
      <c r="C75" s="221">
        <v>44246</v>
      </c>
      <c r="D75" s="222">
        <v>250000</v>
      </c>
      <c r="E75" s="220" t="s">
        <v>736</v>
      </c>
      <c r="F75" s="220"/>
    </row>
    <row r="76" spans="1:6" s="47" customFormat="1" ht="11.25" customHeight="1">
      <c r="A76" s="223">
        <v>71</v>
      </c>
      <c r="B76" s="223" t="s">
        <v>239</v>
      </c>
      <c r="C76" s="224">
        <v>44249</v>
      </c>
      <c r="D76" s="225">
        <v>-100000</v>
      </c>
      <c r="E76" s="223" t="s">
        <v>1201</v>
      </c>
      <c r="F76" s="223"/>
    </row>
    <row r="77" spans="1:6" s="47" customFormat="1" ht="11.25" customHeight="1">
      <c r="A77" s="220">
        <v>72</v>
      </c>
      <c r="B77" s="220" t="s">
        <v>1610</v>
      </c>
      <c r="C77" s="221">
        <v>44249</v>
      </c>
      <c r="D77" s="222">
        <v>89000</v>
      </c>
      <c r="E77" s="220" t="s">
        <v>1216</v>
      </c>
      <c r="F77" s="220"/>
    </row>
    <row r="78" spans="1:6" s="47" customFormat="1" ht="11.25" customHeight="1">
      <c r="A78" s="223">
        <v>73</v>
      </c>
      <c r="B78" s="220" t="s">
        <v>1610</v>
      </c>
      <c r="C78" s="224">
        <v>44249</v>
      </c>
      <c r="D78" s="225">
        <v>182000</v>
      </c>
      <c r="E78" s="223" t="s">
        <v>1217</v>
      </c>
      <c r="F78" s="223"/>
    </row>
    <row r="79" spans="1:6" s="47" customFormat="1" ht="11.25" customHeight="1">
      <c r="A79" s="220">
        <v>74</v>
      </c>
      <c r="B79" s="220" t="s">
        <v>1610</v>
      </c>
      <c r="C79" s="221">
        <v>44249</v>
      </c>
      <c r="D79" s="222">
        <v>198000</v>
      </c>
      <c r="E79" s="220" t="s">
        <v>1218</v>
      </c>
      <c r="F79" s="220"/>
    </row>
    <row r="80" spans="1:6" s="47" customFormat="1" ht="11.25" customHeight="1">
      <c r="A80" s="223">
        <v>75</v>
      </c>
      <c r="B80" s="220" t="s">
        <v>1610</v>
      </c>
      <c r="C80" s="224">
        <v>44251</v>
      </c>
      <c r="D80" s="225">
        <v>194000</v>
      </c>
      <c r="E80" s="223" t="s">
        <v>1219</v>
      </c>
      <c r="F80" s="223"/>
    </row>
    <row r="81" spans="1:13" s="47" customFormat="1" ht="11.25" customHeight="1">
      <c r="A81" s="220">
        <v>76</v>
      </c>
      <c r="B81" s="220" t="s">
        <v>1612</v>
      </c>
      <c r="C81" s="221">
        <v>44251</v>
      </c>
      <c r="D81" s="222">
        <v>120000</v>
      </c>
      <c r="E81" s="220" t="s">
        <v>1220</v>
      </c>
      <c r="F81" s="220"/>
      <c r="M81" s="94"/>
    </row>
    <row r="82" spans="1:13" s="47" customFormat="1" ht="11.25" customHeight="1">
      <c r="A82" s="223">
        <v>77</v>
      </c>
      <c r="B82" s="220" t="s">
        <v>1610</v>
      </c>
      <c r="C82" s="224">
        <v>44251</v>
      </c>
      <c r="D82" s="225">
        <v>98000</v>
      </c>
      <c r="E82" s="223" t="s">
        <v>1221</v>
      </c>
      <c r="F82" s="223"/>
    </row>
    <row r="83" spans="1:13" s="47" customFormat="1" ht="11.25" customHeight="1">
      <c r="A83" s="220">
        <v>78</v>
      </c>
      <c r="B83" s="220" t="s">
        <v>1610</v>
      </c>
      <c r="C83" s="221">
        <v>44251</v>
      </c>
      <c r="D83" s="222">
        <v>99700</v>
      </c>
      <c r="E83" s="220" t="s">
        <v>1222</v>
      </c>
      <c r="F83" s="220"/>
    </row>
    <row r="84" spans="1:13" s="47" customFormat="1" ht="11.25" customHeight="1">
      <c r="A84" s="223">
        <v>79</v>
      </c>
      <c r="B84" s="220" t="s">
        <v>1610</v>
      </c>
      <c r="C84" s="224">
        <v>44251</v>
      </c>
      <c r="D84" s="225">
        <v>410000</v>
      </c>
      <c r="E84" s="223" t="s">
        <v>1223</v>
      </c>
      <c r="F84" s="223"/>
    </row>
    <row r="85" spans="1:13" s="47" customFormat="1" ht="11.25" customHeight="1">
      <c r="A85" s="220">
        <v>80</v>
      </c>
      <c r="B85" s="223" t="s">
        <v>1603</v>
      </c>
      <c r="C85" s="221">
        <v>44252</v>
      </c>
      <c r="D85" s="222">
        <v>136000</v>
      </c>
      <c r="E85" s="220" t="s">
        <v>1224</v>
      </c>
      <c r="F85" s="220"/>
    </row>
    <row r="86" spans="1:13" s="47" customFormat="1" ht="11.25" customHeight="1">
      <c r="A86" s="223">
        <v>81</v>
      </c>
      <c r="B86" s="223" t="s">
        <v>1607</v>
      </c>
      <c r="C86" s="224">
        <v>44252</v>
      </c>
      <c r="D86" s="225">
        <v>600000</v>
      </c>
      <c r="E86" s="223" t="s">
        <v>1225</v>
      </c>
      <c r="F86" s="223"/>
    </row>
    <row r="87" spans="1:13" s="47" customFormat="1" ht="11.25" customHeight="1">
      <c r="A87" s="220">
        <v>82</v>
      </c>
      <c r="B87" s="223" t="s">
        <v>1607</v>
      </c>
      <c r="C87" s="221">
        <v>44252</v>
      </c>
      <c r="D87" s="222">
        <v>5800</v>
      </c>
      <c r="E87" s="220" t="s">
        <v>1225</v>
      </c>
      <c r="F87" s="220"/>
    </row>
    <row r="88" spans="1:13" s="47" customFormat="1" ht="11.25" customHeight="1">
      <c r="A88" s="223">
        <v>83</v>
      </c>
      <c r="B88" s="223" t="s">
        <v>1603</v>
      </c>
      <c r="C88" s="224">
        <v>44252</v>
      </c>
      <c r="D88" s="225">
        <v>186000</v>
      </c>
      <c r="E88" s="223" t="s">
        <v>1226</v>
      </c>
      <c r="F88" s="223"/>
    </row>
    <row r="89" spans="1:13" s="47" customFormat="1" ht="11.25" customHeight="1">
      <c r="A89" s="220">
        <v>84</v>
      </c>
      <c r="B89" s="220" t="s">
        <v>239</v>
      </c>
      <c r="C89" s="221">
        <v>44252</v>
      </c>
      <c r="D89" s="222">
        <v>14000</v>
      </c>
      <c r="E89" s="220" t="s">
        <v>1227</v>
      </c>
      <c r="F89" s="220"/>
    </row>
    <row r="90" spans="1:13" s="47" customFormat="1" ht="11.25" customHeight="1">
      <c r="A90" s="223">
        <v>85</v>
      </c>
      <c r="B90" s="223" t="s">
        <v>239</v>
      </c>
      <c r="C90" s="224">
        <v>44252</v>
      </c>
      <c r="D90" s="225">
        <v>84000</v>
      </c>
      <c r="E90" s="223" t="s">
        <v>1228</v>
      </c>
      <c r="F90" s="223"/>
    </row>
    <row r="91" spans="1:13" s="47" customFormat="1" ht="11.25" customHeight="1">
      <c r="A91" s="220">
        <v>86</v>
      </c>
      <c r="B91" s="220" t="s">
        <v>239</v>
      </c>
      <c r="C91" s="221">
        <v>44253</v>
      </c>
      <c r="D91" s="222">
        <v>638000</v>
      </c>
      <c r="E91" s="220" t="s">
        <v>1229</v>
      </c>
      <c r="F91" s="220"/>
    </row>
    <row r="92" spans="1:13" s="47" customFormat="1" ht="11.25" customHeight="1">
      <c r="A92" s="223">
        <v>87</v>
      </c>
      <c r="B92" s="223" t="s">
        <v>1603</v>
      </c>
      <c r="C92" s="224">
        <v>44253</v>
      </c>
      <c r="D92" s="225">
        <v>232000</v>
      </c>
      <c r="E92" s="223" t="s">
        <v>1230</v>
      </c>
      <c r="F92" s="223"/>
    </row>
    <row r="93" spans="1:13" s="47" customFormat="1" ht="11.25" customHeight="1">
      <c r="A93" s="220">
        <v>88</v>
      </c>
      <c r="B93" s="220" t="s">
        <v>1610</v>
      </c>
      <c r="C93" s="221">
        <v>44253</v>
      </c>
      <c r="D93" s="222">
        <v>100000</v>
      </c>
      <c r="E93" s="220" t="s">
        <v>1231</v>
      </c>
      <c r="F93" s="220"/>
    </row>
    <row r="94" spans="1:13" s="47" customFormat="1" ht="11.25" customHeight="1">
      <c r="A94" s="223">
        <v>89</v>
      </c>
      <c r="B94" s="220" t="s">
        <v>1610</v>
      </c>
      <c r="C94" s="224">
        <v>44253</v>
      </c>
      <c r="D94" s="225">
        <v>198000</v>
      </c>
      <c r="E94" s="223" t="s">
        <v>1232</v>
      </c>
      <c r="F94" s="223"/>
    </row>
    <row r="95" spans="1:13" s="47" customFormat="1" ht="11.25" customHeight="1">
      <c r="A95" s="220">
        <v>90</v>
      </c>
      <c r="B95" s="220" t="s">
        <v>1610</v>
      </c>
      <c r="C95" s="221">
        <v>44253</v>
      </c>
      <c r="D95" s="222">
        <v>296900</v>
      </c>
      <c r="E95" s="220" t="s">
        <v>1233</v>
      </c>
      <c r="F95" s="220"/>
    </row>
    <row r="96" spans="1:13" s="47" customFormat="1" ht="11.25" customHeight="1">
      <c r="A96" s="223">
        <v>91</v>
      </c>
      <c r="B96" s="220" t="s">
        <v>1609</v>
      </c>
      <c r="C96" s="224">
        <v>44253</v>
      </c>
      <c r="D96" s="225">
        <v>908000</v>
      </c>
      <c r="E96" s="223" t="s">
        <v>1234</v>
      </c>
      <c r="F96" s="223"/>
    </row>
    <row r="97" spans="1:13" s="47" customFormat="1" ht="11.25" customHeight="1">
      <c r="A97" s="220">
        <v>92</v>
      </c>
      <c r="B97" s="220" t="s">
        <v>1610</v>
      </c>
      <c r="C97" s="221">
        <v>44254</v>
      </c>
      <c r="D97" s="222">
        <v>99700</v>
      </c>
      <c r="E97" s="220" t="s">
        <v>1235</v>
      </c>
      <c r="F97" s="220"/>
    </row>
    <row r="98" spans="1:13" s="47" customFormat="1" ht="11.25" customHeight="1">
      <c r="A98" s="223">
        <v>93</v>
      </c>
      <c r="B98" s="223" t="s">
        <v>239</v>
      </c>
      <c r="C98" s="224">
        <v>44257</v>
      </c>
      <c r="D98" s="225">
        <v>294000</v>
      </c>
      <c r="E98" s="223" t="s">
        <v>1236</v>
      </c>
      <c r="F98" s="223"/>
    </row>
    <row r="99" spans="1:13" s="47" customFormat="1" ht="11.25" customHeight="1">
      <c r="A99" s="220">
        <v>94</v>
      </c>
      <c r="B99" s="220" t="s">
        <v>1612</v>
      </c>
      <c r="C99" s="221">
        <v>44257</v>
      </c>
      <c r="D99" s="222">
        <v>60500</v>
      </c>
      <c r="E99" s="220" t="s">
        <v>1237</v>
      </c>
      <c r="F99" s="220"/>
      <c r="M99" s="94"/>
    </row>
    <row r="100" spans="1:13" s="47" customFormat="1" ht="11.25" customHeight="1">
      <c r="A100" s="223">
        <v>95</v>
      </c>
      <c r="B100" s="220" t="s">
        <v>1600</v>
      </c>
      <c r="C100" s="224">
        <v>44257</v>
      </c>
      <c r="D100" s="225">
        <v>30000</v>
      </c>
      <c r="E100" s="223" t="s">
        <v>1238</v>
      </c>
      <c r="F100" s="223"/>
    </row>
    <row r="101" spans="1:13" s="47" customFormat="1" ht="11.25" customHeight="1">
      <c r="A101" s="220">
        <v>96</v>
      </c>
      <c r="B101" s="220" t="s">
        <v>1610</v>
      </c>
      <c r="C101" s="221">
        <v>44258</v>
      </c>
      <c r="D101" s="222">
        <v>370000</v>
      </c>
      <c r="E101" s="220" t="s">
        <v>1239</v>
      </c>
      <c r="F101" s="220"/>
    </row>
    <row r="102" spans="1:13" s="47" customFormat="1" ht="11.25" customHeight="1">
      <c r="A102" s="223">
        <v>97</v>
      </c>
      <c r="B102" s="220" t="s">
        <v>1610</v>
      </c>
      <c r="C102" s="224">
        <v>44258</v>
      </c>
      <c r="D102" s="225">
        <v>168000</v>
      </c>
      <c r="E102" s="223" t="s">
        <v>1240</v>
      </c>
      <c r="F102" s="223"/>
    </row>
    <row r="103" spans="1:13" s="47" customFormat="1" ht="11.25" customHeight="1">
      <c r="A103" s="220">
        <v>98</v>
      </c>
      <c r="B103" s="220" t="s">
        <v>1600</v>
      </c>
      <c r="C103" s="221">
        <v>44259</v>
      </c>
      <c r="D103" s="222">
        <v>32400</v>
      </c>
      <c r="E103" s="220" t="s">
        <v>1241</v>
      </c>
      <c r="F103" s="220"/>
    </row>
    <row r="104" spans="1:13" s="47" customFormat="1" ht="11.25" customHeight="1">
      <c r="A104" s="223">
        <v>99</v>
      </c>
      <c r="B104" s="223" t="s">
        <v>239</v>
      </c>
      <c r="C104" s="224">
        <v>44260</v>
      </c>
      <c r="D104" s="225">
        <v>240000</v>
      </c>
      <c r="E104" s="223" t="s">
        <v>1242</v>
      </c>
      <c r="F104" s="223"/>
    </row>
    <row r="105" spans="1:13" s="47" customFormat="1" ht="11.25" customHeight="1">
      <c r="A105" s="220">
        <v>100</v>
      </c>
      <c r="B105" s="220" t="s">
        <v>239</v>
      </c>
      <c r="C105" s="221">
        <v>44260</v>
      </c>
      <c r="D105" s="222">
        <v>28000</v>
      </c>
      <c r="E105" s="220" t="s">
        <v>1243</v>
      </c>
      <c r="F105" s="220"/>
    </row>
    <row r="106" spans="1:13" s="47" customFormat="1" ht="11.25" customHeight="1">
      <c r="A106" s="223">
        <v>101</v>
      </c>
      <c r="B106" s="220" t="s">
        <v>1600</v>
      </c>
      <c r="C106" s="224">
        <v>44260</v>
      </c>
      <c r="D106" s="225">
        <v>117370</v>
      </c>
      <c r="E106" s="223" t="s">
        <v>1244</v>
      </c>
      <c r="F106" s="223"/>
    </row>
    <row r="107" spans="1:13" s="47" customFormat="1" ht="11.25" customHeight="1">
      <c r="A107" s="220">
        <v>102</v>
      </c>
      <c r="B107" s="220" t="s">
        <v>1610</v>
      </c>
      <c r="C107" s="221">
        <v>44261</v>
      </c>
      <c r="D107" s="222">
        <v>195000</v>
      </c>
      <c r="E107" s="220" t="s">
        <v>1245</v>
      </c>
      <c r="F107" s="220"/>
    </row>
    <row r="108" spans="1:13" s="47" customFormat="1" ht="11.25" customHeight="1">
      <c r="A108" s="223">
        <v>103</v>
      </c>
      <c r="B108" s="223" t="s">
        <v>1602</v>
      </c>
      <c r="C108" s="224">
        <v>44264</v>
      </c>
      <c r="D108" s="225">
        <v>173550</v>
      </c>
      <c r="E108" s="223" t="s">
        <v>1246</v>
      </c>
      <c r="F108" s="223"/>
    </row>
    <row r="109" spans="1:13" s="47" customFormat="1" ht="11.25" customHeight="1">
      <c r="A109" s="220">
        <v>104</v>
      </c>
      <c r="B109" s="223" t="s">
        <v>1603</v>
      </c>
      <c r="C109" s="221">
        <v>44264</v>
      </c>
      <c r="D109" s="222">
        <v>139400</v>
      </c>
      <c r="E109" s="220" t="s">
        <v>1247</v>
      </c>
      <c r="F109" s="220"/>
    </row>
    <row r="110" spans="1:13" s="47" customFormat="1" ht="11.25" customHeight="1">
      <c r="A110" s="223">
        <v>105</v>
      </c>
      <c r="B110" s="223" t="s">
        <v>239</v>
      </c>
      <c r="C110" s="224">
        <v>44264</v>
      </c>
      <c r="D110" s="225">
        <v>100000</v>
      </c>
      <c r="E110" s="223" t="s">
        <v>1248</v>
      </c>
      <c r="F110" s="223"/>
    </row>
    <row r="111" spans="1:13" s="47" customFormat="1" ht="11.25" customHeight="1">
      <c r="A111" s="220">
        <v>106</v>
      </c>
      <c r="B111" s="220" t="s">
        <v>239</v>
      </c>
      <c r="C111" s="221">
        <v>44272</v>
      </c>
      <c r="D111" s="222">
        <v>300000</v>
      </c>
      <c r="E111" s="220" t="s">
        <v>1249</v>
      </c>
      <c r="F111" s="220"/>
    </row>
    <row r="112" spans="1:13" s="47" customFormat="1" ht="11.25" customHeight="1">
      <c r="A112" s="223">
        <v>107</v>
      </c>
      <c r="B112" s="223" t="s">
        <v>239</v>
      </c>
      <c r="C112" s="224">
        <v>44272</v>
      </c>
      <c r="D112" s="225">
        <v>230000</v>
      </c>
      <c r="E112" s="223" t="s">
        <v>1250</v>
      </c>
      <c r="F112" s="223"/>
    </row>
    <row r="113" spans="1:13" s="47" customFormat="1" ht="11.25" customHeight="1">
      <c r="A113" s="220">
        <v>108</v>
      </c>
      <c r="B113" s="220" t="s">
        <v>239</v>
      </c>
      <c r="C113" s="221">
        <v>44272</v>
      </c>
      <c r="D113" s="222">
        <v>250000</v>
      </c>
      <c r="E113" s="220" t="s">
        <v>1251</v>
      </c>
      <c r="F113" s="220"/>
    </row>
    <row r="114" spans="1:13" s="47" customFormat="1" ht="11.25" customHeight="1">
      <c r="A114" s="223">
        <v>109</v>
      </c>
      <c r="B114" s="223" t="s">
        <v>239</v>
      </c>
      <c r="C114" s="224">
        <v>44272</v>
      </c>
      <c r="D114" s="225">
        <v>200000</v>
      </c>
      <c r="E114" s="223" t="s">
        <v>1252</v>
      </c>
      <c r="F114" s="223"/>
    </row>
    <row r="115" spans="1:13" s="47" customFormat="1" ht="11.25" customHeight="1">
      <c r="A115" s="220">
        <v>110</v>
      </c>
      <c r="B115" s="220" t="s">
        <v>239</v>
      </c>
      <c r="C115" s="221">
        <v>44274</v>
      </c>
      <c r="D115" s="222">
        <v>50000</v>
      </c>
      <c r="E115" s="220" t="s">
        <v>1253</v>
      </c>
      <c r="F115" s="220"/>
    </row>
    <row r="116" spans="1:13" s="47" customFormat="1" ht="11.25" customHeight="1">
      <c r="A116" s="223">
        <v>111</v>
      </c>
      <c r="B116" s="223" t="s">
        <v>1603</v>
      </c>
      <c r="C116" s="224">
        <v>44277</v>
      </c>
      <c r="D116" s="225">
        <v>173080</v>
      </c>
      <c r="E116" s="223" t="s">
        <v>1254</v>
      </c>
      <c r="F116" s="223"/>
    </row>
    <row r="117" spans="1:13" s="47" customFormat="1" ht="11.25" customHeight="1">
      <c r="A117" s="220">
        <v>112</v>
      </c>
      <c r="B117" s="223" t="s">
        <v>1603</v>
      </c>
      <c r="C117" s="221">
        <v>44277</v>
      </c>
      <c r="D117" s="222">
        <v>137600</v>
      </c>
      <c r="E117" s="220" t="s">
        <v>1255</v>
      </c>
      <c r="F117" s="220"/>
      <c r="G117" s="216"/>
      <c r="H117" s="216"/>
      <c r="I117" s="216"/>
      <c r="J117" s="216"/>
      <c r="K117" s="216"/>
      <c r="L117" s="216"/>
    </row>
    <row r="118" spans="1:13" s="47" customFormat="1" ht="11.25" customHeight="1">
      <c r="A118" s="223">
        <v>113</v>
      </c>
      <c r="B118" s="223" t="s">
        <v>1603</v>
      </c>
      <c r="C118" s="224">
        <v>44277</v>
      </c>
      <c r="D118" s="225">
        <v>85000</v>
      </c>
      <c r="E118" s="223" t="s">
        <v>1256</v>
      </c>
      <c r="F118" s="223"/>
      <c r="G118" s="216"/>
      <c r="H118" s="216"/>
      <c r="I118" s="216"/>
      <c r="J118" s="216"/>
      <c r="K118" s="216"/>
      <c r="L118" s="216"/>
    </row>
    <row r="119" spans="1:13" s="47" customFormat="1" ht="11.25" customHeight="1">
      <c r="A119" s="220">
        <v>114</v>
      </c>
      <c r="B119" s="223" t="s">
        <v>1603</v>
      </c>
      <c r="C119" s="221">
        <v>44277</v>
      </c>
      <c r="D119" s="222">
        <v>66000</v>
      </c>
      <c r="E119" s="220" t="s">
        <v>1257</v>
      </c>
      <c r="F119" s="220"/>
      <c r="G119" s="216"/>
      <c r="H119" s="216"/>
      <c r="I119" s="216"/>
      <c r="J119" s="216"/>
      <c r="K119" s="216"/>
      <c r="L119" s="216"/>
    </row>
    <row r="120" spans="1:13" s="47" customFormat="1" ht="11.25" customHeight="1">
      <c r="A120" s="223">
        <v>115</v>
      </c>
      <c r="B120" s="223" t="s">
        <v>1605</v>
      </c>
      <c r="C120" s="224">
        <v>44279</v>
      </c>
      <c r="D120" s="225">
        <v>4400000</v>
      </c>
      <c r="E120" s="223" t="s">
        <v>1258</v>
      </c>
      <c r="F120" s="223"/>
      <c r="G120" s="216"/>
      <c r="H120" s="216"/>
      <c r="I120" s="216"/>
      <c r="J120" s="216"/>
      <c r="K120" s="216"/>
      <c r="L120" s="216"/>
    </row>
    <row r="121" spans="1:13" s="47" customFormat="1" ht="11.25" customHeight="1">
      <c r="A121" s="220">
        <v>116</v>
      </c>
      <c r="B121" s="223" t="s">
        <v>1611</v>
      </c>
      <c r="C121" s="221">
        <v>44280</v>
      </c>
      <c r="D121" s="222">
        <v>49000</v>
      </c>
      <c r="E121" s="220" t="s">
        <v>1259</v>
      </c>
      <c r="F121" s="220"/>
      <c r="G121" s="216"/>
      <c r="H121" s="216"/>
      <c r="I121" s="216"/>
      <c r="J121" s="216"/>
      <c r="K121" s="216"/>
      <c r="L121" s="216"/>
    </row>
    <row r="122" spans="1:13" s="47" customFormat="1" ht="11.25" customHeight="1">
      <c r="A122" s="223">
        <v>117</v>
      </c>
      <c r="B122" s="220" t="s">
        <v>1608</v>
      </c>
      <c r="C122" s="224">
        <v>44280</v>
      </c>
      <c r="D122" s="225">
        <v>40000</v>
      </c>
      <c r="E122" s="223" t="s">
        <v>1260</v>
      </c>
      <c r="F122" s="223"/>
      <c r="G122" s="216"/>
      <c r="H122" s="216"/>
      <c r="I122" s="216"/>
      <c r="J122" s="216"/>
      <c r="K122" s="216"/>
      <c r="L122" s="216"/>
    </row>
    <row r="123" spans="1:13" s="47" customFormat="1" ht="11.25" customHeight="1">
      <c r="A123" s="220">
        <v>118</v>
      </c>
      <c r="B123" s="220" t="s">
        <v>1600</v>
      </c>
      <c r="C123" s="221">
        <v>44280</v>
      </c>
      <c r="D123" s="222">
        <v>40000</v>
      </c>
      <c r="E123" s="220" t="s">
        <v>1261</v>
      </c>
      <c r="F123" s="220"/>
      <c r="G123" s="216"/>
      <c r="H123" s="216"/>
      <c r="I123" s="216"/>
      <c r="J123" s="216"/>
      <c r="K123" s="216"/>
      <c r="L123" s="216"/>
    </row>
    <row r="124" spans="1:13" s="47" customFormat="1" ht="11.25" customHeight="1">
      <c r="A124" s="223">
        <v>119</v>
      </c>
      <c r="B124" s="220" t="s">
        <v>1600</v>
      </c>
      <c r="C124" s="224">
        <v>44280</v>
      </c>
      <c r="D124" s="225">
        <v>37700</v>
      </c>
      <c r="E124" s="223" t="s">
        <v>1262</v>
      </c>
      <c r="F124" s="223"/>
      <c r="G124" s="216"/>
      <c r="H124" s="216"/>
      <c r="I124" s="216"/>
      <c r="J124" s="216"/>
      <c r="K124" s="216"/>
      <c r="L124" s="216"/>
    </row>
    <row r="125" spans="1:13" s="47" customFormat="1" ht="11.25" customHeight="1">
      <c r="A125" s="220">
        <v>120</v>
      </c>
      <c r="B125" s="220" t="s">
        <v>1610</v>
      </c>
      <c r="C125" s="221">
        <v>44280</v>
      </c>
      <c r="D125" s="222">
        <v>430000</v>
      </c>
      <c r="E125" s="220" t="s">
        <v>1263</v>
      </c>
      <c r="F125" s="220"/>
      <c r="G125" s="216"/>
      <c r="H125" s="216"/>
      <c r="I125" s="216"/>
      <c r="J125" s="216"/>
      <c r="K125" s="216"/>
      <c r="L125" s="216"/>
    </row>
    <row r="126" spans="1:13" s="47" customFormat="1" ht="11.25" customHeight="1">
      <c r="A126" s="223">
        <v>121</v>
      </c>
      <c r="B126" s="223" t="s">
        <v>1613</v>
      </c>
      <c r="C126" s="224">
        <v>44280</v>
      </c>
      <c r="D126" s="225">
        <v>2450000</v>
      </c>
      <c r="E126" s="223" t="s">
        <v>1264</v>
      </c>
      <c r="F126" s="223"/>
      <c r="G126" s="216"/>
      <c r="H126" s="216"/>
      <c r="I126" s="216"/>
      <c r="J126" s="216"/>
      <c r="K126" s="216"/>
      <c r="L126" s="216"/>
      <c r="M126" s="94"/>
    </row>
    <row r="127" spans="1:13" s="47" customFormat="1" ht="11.25" customHeight="1">
      <c r="A127" s="220">
        <v>122</v>
      </c>
      <c r="B127" s="220" t="s">
        <v>1612</v>
      </c>
      <c r="C127" s="221">
        <v>44281</v>
      </c>
      <c r="D127" s="222">
        <v>150000</v>
      </c>
      <c r="E127" s="220" t="s">
        <v>1265</v>
      </c>
      <c r="F127" s="220"/>
      <c r="M127" s="94"/>
    </row>
    <row r="128" spans="1:13" s="47" customFormat="1" ht="11.25" customHeight="1">
      <c r="A128" s="223">
        <v>123</v>
      </c>
      <c r="B128" s="220" t="s">
        <v>1610</v>
      </c>
      <c r="C128" s="224">
        <v>44281</v>
      </c>
      <c r="D128" s="225">
        <v>24380</v>
      </c>
      <c r="E128" s="223" t="s">
        <v>1266</v>
      </c>
      <c r="F128" s="223"/>
    </row>
    <row r="129" spans="1:13" s="47" customFormat="1" ht="11.25" customHeight="1">
      <c r="A129" s="220">
        <v>124</v>
      </c>
      <c r="B129" s="223" t="s">
        <v>1603</v>
      </c>
      <c r="C129" s="221">
        <v>44284</v>
      </c>
      <c r="D129" s="222">
        <v>136500</v>
      </c>
      <c r="E129" s="220" t="s">
        <v>1267</v>
      </c>
      <c r="F129" s="220"/>
    </row>
    <row r="130" spans="1:13" s="47" customFormat="1" ht="11.25" customHeight="1">
      <c r="A130" s="223">
        <v>125</v>
      </c>
      <c r="B130" s="223" t="s">
        <v>1601</v>
      </c>
      <c r="C130" s="224">
        <v>44284</v>
      </c>
      <c r="D130" s="225">
        <v>807530</v>
      </c>
      <c r="E130" s="223" t="s">
        <v>1268</v>
      </c>
      <c r="F130" s="223"/>
    </row>
    <row r="131" spans="1:13" s="47" customFormat="1" ht="11.25" customHeight="1">
      <c r="A131" s="220">
        <v>126</v>
      </c>
      <c r="B131" s="220" t="s">
        <v>239</v>
      </c>
      <c r="C131" s="221">
        <v>44285</v>
      </c>
      <c r="D131" s="222">
        <v>240000</v>
      </c>
      <c r="E131" s="220" t="s">
        <v>1269</v>
      </c>
      <c r="F131" s="220"/>
    </row>
    <row r="132" spans="1:13" s="47" customFormat="1" ht="11.25" customHeight="1">
      <c r="A132" s="223">
        <v>127</v>
      </c>
      <c r="B132" s="223" t="s">
        <v>239</v>
      </c>
      <c r="C132" s="224">
        <v>44285</v>
      </c>
      <c r="D132" s="225">
        <v>14000</v>
      </c>
      <c r="E132" s="223" t="s">
        <v>1270</v>
      </c>
      <c r="F132" s="223"/>
    </row>
    <row r="133" spans="1:13" s="47" customFormat="1" ht="11.25" customHeight="1">
      <c r="A133" s="220">
        <v>128</v>
      </c>
      <c r="B133" s="220" t="s">
        <v>239</v>
      </c>
      <c r="C133" s="221">
        <v>44285</v>
      </c>
      <c r="D133" s="222">
        <v>84000</v>
      </c>
      <c r="E133" s="220" t="s">
        <v>1271</v>
      </c>
      <c r="F133" s="220"/>
    </row>
    <row r="134" spans="1:13" s="47" customFormat="1" ht="11.25" customHeight="1">
      <c r="A134" s="223">
        <v>129</v>
      </c>
      <c r="B134" s="223" t="s">
        <v>239</v>
      </c>
      <c r="C134" s="224">
        <v>44285</v>
      </c>
      <c r="D134" s="225">
        <v>14000</v>
      </c>
      <c r="E134" s="223" t="s">
        <v>1272</v>
      </c>
      <c r="F134" s="223"/>
    </row>
    <row r="135" spans="1:13" s="47" customFormat="1" ht="11.25" customHeight="1">
      <c r="A135" s="220">
        <v>130</v>
      </c>
      <c r="B135" s="223" t="s">
        <v>1603</v>
      </c>
      <c r="C135" s="221">
        <v>44285</v>
      </c>
      <c r="D135" s="222">
        <v>-137600</v>
      </c>
      <c r="E135" s="220" t="s">
        <v>1273</v>
      </c>
      <c r="F135" s="220"/>
    </row>
    <row r="136" spans="1:13" s="47" customFormat="1" ht="11.25" customHeight="1">
      <c r="A136" s="223">
        <v>131</v>
      </c>
      <c r="B136" s="223" t="s">
        <v>239</v>
      </c>
      <c r="C136" s="224">
        <v>44285</v>
      </c>
      <c r="D136" s="225">
        <v>638000</v>
      </c>
      <c r="E136" s="223" t="s">
        <v>1274</v>
      </c>
      <c r="F136" s="223"/>
    </row>
    <row r="137" spans="1:13" s="47" customFormat="1" ht="11.25" customHeight="1">
      <c r="A137" s="220">
        <v>132</v>
      </c>
      <c r="B137" s="220" t="s">
        <v>1610</v>
      </c>
      <c r="C137" s="221">
        <v>44285</v>
      </c>
      <c r="D137" s="222">
        <v>240000</v>
      </c>
      <c r="E137" s="220" t="s">
        <v>1275</v>
      </c>
      <c r="F137" s="220"/>
    </row>
    <row r="138" spans="1:13" s="47" customFormat="1" ht="11.25" customHeight="1">
      <c r="A138" s="223">
        <v>133</v>
      </c>
      <c r="B138" s="220" t="s">
        <v>1612</v>
      </c>
      <c r="C138" s="224">
        <v>44285</v>
      </c>
      <c r="D138" s="225">
        <v>50000</v>
      </c>
      <c r="E138" s="223" t="s">
        <v>1276</v>
      </c>
      <c r="F138" s="223"/>
      <c r="M138" s="94"/>
    </row>
    <row r="139" spans="1:13" s="47" customFormat="1" ht="11.25" customHeight="1">
      <c r="A139" s="220">
        <v>134</v>
      </c>
      <c r="B139" s="220" t="s">
        <v>1612</v>
      </c>
      <c r="C139" s="221">
        <v>44285</v>
      </c>
      <c r="D139" s="222">
        <v>60500</v>
      </c>
      <c r="E139" s="220" t="s">
        <v>1277</v>
      </c>
      <c r="F139" s="220"/>
      <c r="M139" s="94"/>
    </row>
    <row r="140" spans="1:13" s="47" customFormat="1" ht="11.25" customHeight="1">
      <c r="A140" s="223">
        <v>135</v>
      </c>
      <c r="B140" s="223" t="s">
        <v>1603</v>
      </c>
      <c r="C140" s="224">
        <v>44286</v>
      </c>
      <c r="D140" s="225">
        <v>84500</v>
      </c>
      <c r="E140" s="223" t="s">
        <v>1278</v>
      </c>
      <c r="F140" s="223"/>
    </row>
    <row r="141" spans="1:13" s="47" customFormat="1" ht="11.25" customHeight="1">
      <c r="A141" s="220">
        <v>136</v>
      </c>
      <c r="B141" s="220" t="s">
        <v>239</v>
      </c>
      <c r="C141" s="221">
        <v>44287</v>
      </c>
      <c r="D141" s="222">
        <v>294000</v>
      </c>
      <c r="E141" s="220" t="s">
        <v>1279</v>
      </c>
      <c r="F141" s="220"/>
    </row>
    <row r="142" spans="1:13" s="47" customFormat="1" ht="11.25" customHeight="1">
      <c r="A142" s="223">
        <v>137</v>
      </c>
      <c r="B142" s="223" t="s">
        <v>1601</v>
      </c>
      <c r="C142" s="224">
        <v>44292</v>
      </c>
      <c r="D142" s="225">
        <v>338400</v>
      </c>
      <c r="E142" s="223" t="s">
        <v>1280</v>
      </c>
      <c r="F142" s="223"/>
    </row>
    <row r="143" spans="1:13" s="47" customFormat="1" ht="11.25" customHeight="1">
      <c r="A143" s="220">
        <v>138</v>
      </c>
      <c r="B143" s="220" t="s">
        <v>1600</v>
      </c>
      <c r="C143" s="221">
        <v>44292</v>
      </c>
      <c r="D143" s="222">
        <v>125620</v>
      </c>
      <c r="E143" s="220" t="s">
        <v>1281</v>
      </c>
      <c r="F143" s="220"/>
    </row>
    <row r="144" spans="1:13" s="47" customFormat="1" ht="11.25" customHeight="1">
      <c r="A144" s="223">
        <v>139</v>
      </c>
      <c r="B144" s="223" t="s">
        <v>239</v>
      </c>
      <c r="C144" s="224">
        <v>44292</v>
      </c>
      <c r="D144" s="225">
        <v>100000</v>
      </c>
      <c r="E144" s="223" t="s">
        <v>1282</v>
      </c>
      <c r="F144" s="223"/>
      <c r="G144" s="216"/>
      <c r="H144" s="216"/>
      <c r="I144" s="216"/>
      <c r="J144" s="216"/>
      <c r="K144" s="216"/>
      <c r="L144" s="216"/>
    </row>
    <row r="145" spans="1:13" s="47" customFormat="1" ht="11.25" customHeight="1">
      <c r="A145" s="220">
        <v>140</v>
      </c>
      <c r="B145" s="220" t="s">
        <v>1600</v>
      </c>
      <c r="C145" s="221">
        <v>44294</v>
      </c>
      <c r="D145" s="222">
        <v>114000</v>
      </c>
      <c r="E145" s="220" t="s">
        <v>1283</v>
      </c>
      <c r="F145" s="220"/>
      <c r="G145" s="216"/>
      <c r="H145" s="216"/>
      <c r="I145" s="216"/>
      <c r="J145" s="216"/>
      <c r="K145" s="216"/>
      <c r="L145" s="216"/>
    </row>
    <row r="146" spans="1:13" s="47" customFormat="1" ht="11.25" customHeight="1">
      <c r="A146" s="223">
        <v>141</v>
      </c>
      <c r="B146" s="223" t="s">
        <v>1611</v>
      </c>
      <c r="C146" s="224">
        <v>44295</v>
      </c>
      <c r="D146" s="225">
        <v>30000</v>
      </c>
      <c r="E146" s="223" t="s">
        <v>410</v>
      </c>
      <c r="F146" s="223"/>
      <c r="G146" s="216"/>
      <c r="H146" s="216"/>
      <c r="I146" s="216"/>
      <c r="J146" s="216"/>
      <c r="K146" s="216"/>
      <c r="L146" s="216"/>
    </row>
    <row r="147" spans="1:13" s="47" customFormat="1" ht="11.25" customHeight="1">
      <c r="A147" s="220">
        <v>142</v>
      </c>
      <c r="B147" s="220" t="s">
        <v>239</v>
      </c>
      <c r="C147" s="221">
        <v>44295</v>
      </c>
      <c r="D147" s="222">
        <v>150000</v>
      </c>
      <c r="E147" s="220" t="s">
        <v>1284</v>
      </c>
      <c r="F147" s="220"/>
    </row>
    <row r="148" spans="1:13" s="47" customFormat="1" ht="11.25" customHeight="1">
      <c r="A148" s="223">
        <v>143</v>
      </c>
      <c r="B148" s="223" t="s">
        <v>1604</v>
      </c>
      <c r="C148" s="224">
        <v>44299</v>
      </c>
      <c r="D148" s="225">
        <v>24300</v>
      </c>
      <c r="E148" s="223" t="s">
        <v>1285</v>
      </c>
      <c r="F148" s="223"/>
    </row>
    <row r="149" spans="1:13" s="47" customFormat="1" ht="11.25" customHeight="1">
      <c r="A149" s="220">
        <v>144</v>
      </c>
      <c r="B149" s="223" t="s">
        <v>1611</v>
      </c>
      <c r="C149" s="221">
        <v>44299</v>
      </c>
      <c r="D149" s="222">
        <v>70000</v>
      </c>
      <c r="E149" s="220" t="s">
        <v>618</v>
      </c>
      <c r="F149" s="220"/>
    </row>
    <row r="150" spans="1:13" s="47" customFormat="1" ht="11.25" customHeight="1">
      <c r="A150" s="223">
        <v>145</v>
      </c>
      <c r="B150" s="220" t="s">
        <v>1610</v>
      </c>
      <c r="C150" s="224">
        <v>44300</v>
      </c>
      <c r="D150" s="225">
        <v>25500</v>
      </c>
      <c r="E150" s="223" t="s">
        <v>1286</v>
      </c>
      <c r="F150" s="223"/>
    </row>
    <row r="151" spans="1:13" s="47" customFormat="1" ht="11.25" customHeight="1">
      <c r="A151" s="220">
        <v>146</v>
      </c>
      <c r="B151" s="220" t="s">
        <v>1610</v>
      </c>
      <c r="C151" s="221">
        <v>44300</v>
      </c>
      <c r="D151" s="222">
        <v>41000</v>
      </c>
      <c r="E151" s="220" t="s">
        <v>1286</v>
      </c>
      <c r="F151" s="220"/>
    </row>
    <row r="152" spans="1:13" s="47" customFormat="1" ht="11.25" customHeight="1">
      <c r="A152" s="223">
        <v>147</v>
      </c>
      <c r="B152" s="220" t="s">
        <v>1600</v>
      </c>
      <c r="C152" s="224">
        <v>44301</v>
      </c>
      <c r="D152" s="225">
        <v>22000</v>
      </c>
      <c r="E152" s="223" t="s">
        <v>1287</v>
      </c>
      <c r="F152" s="223"/>
    </row>
    <row r="153" spans="1:13" s="47" customFormat="1" ht="11.25" customHeight="1">
      <c r="A153" s="220">
        <v>148</v>
      </c>
      <c r="B153" s="220" t="s">
        <v>239</v>
      </c>
      <c r="C153" s="221">
        <v>44307</v>
      </c>
      <c r="D153" s="222">
        <v>250000</v>
      </c>
      <c r="E153" s="220" t="s">
        <v>887</v>
      </c>
      <c r="F153" s="220"/>
    </row>
    <row r="154" spans="1:13" s="47" customFormat="1" ht="11.25" customHeight="1">
      <c r="A154" s="223">
        <v>149</v>
      </c>
      <c r="B154" s="223" t="s">
        <v>239</v>
      </c>
      <c r="C154" s="224">
        <v>44307</v>
      </c>
      <c r="D154" s="225">
        <v>260000</v>
      </c>
      <c r="E154" s="223" t="s">
        <v>885</v>
      </c>
      <c r="F154" s="223"/>
      <c r="G154" s="216"/>
      <c r="H154" s="216"/>
      <c r="I154" s="216"/>
      <c r="J154" s="216"/>
      <c r="K154" s="216"/>
      <c r="L154" s="216"/>
    </row>
    <row r="155" spans="1:13" s="47" customFormat="1" ht="11.25" customHeight="1">
      <c r="A155" s="220">
        <v>150</v>
      </c>
      <c r="B155" s="220" t="s">
        <v>239</v>
      </c>
      <c r="C155" s="221">
        <v>44307</v>
      </c>
      <c r="D155" s="222">
        <v>300000</v>
      </c>
      <c r="E155" s="220" t="s">
        <v>884</v>
      </c>
      <c r="F155" s="220"/>
    </row>
    <row r="156" spans="1:13" s="47" customFormat="1" ht="11.25" customHeight="1">
      <c r="A156" s="223">
        <v>151</v>
      </c>
      <c r="B156" s="223" t="s">
        <v>239</v>
      </c>
      <c r="C156" s="224">
        <v>44307</v>
      </c>
      <c r="D156" s="225">
        <v>250000</v>
      </c>
      <c r="E156" s="223" t="s">
        <v>736</v>
      </c>
      <c r="F156" s="223"/>
    </row>
    <row r="157" spans="1:13" s="47" customFormat="1" ht="11.25" customHeight="1">
      <c r="A157" s="220">
        <v>152</v>
      </c>
      <c r="B157" s="220" t="s">
        <v>1612</v>
      </c>
      <c r="C157" s="221">
        <v>44307</v>
      </c>
      <c r="D157" s="222">
        <v>90000</v>
      </c>
      <c r="E157" s="220" t="s">
        <v>1288</v>
      </c>
      <c r="F157" s="220"/>
      <c r="M157" s="94"/>
    </row>
    <row r="158" spans="1:13" s="47" customFormat="1" ht="11.25" customHeight="1">
      <c r="A158" s="223">
        <v>153</v>
      </c>
      <c r="B158" s="223" t="s">
        <v>1603</v>
      </c>
      <c r="C158" s="224">
        <v>44307</v>
      </c>
      <c r="D158" s="225">
        <v>81000</v>
      </c>
      <c r="E158" s="223" t="s">
        <v>1289</v>
      </c>
      <c r="F158" s="223"/>
    </row>
    <row r="159" spans="1:13" s="47" customFormat="1" ht="11.25" customHeight="1">
      <c r="A159" s="220">
        <v>154</v>
      </c>
      <c r="B159" s="223" t="s">
        <v>1603</v>
      </c>
      <c r="C159" s="221">
        <v>44307</v>
      </c>
      <c r="D159" s="222">
        <v>72000</v>
      </c>
      <c r="E159" s="220" t="s">
        <v>1290</v>
      </c>
      <c r="F159" s="220"/>
    </row>
    <row r="160" spans="1:13" s="47" customFormat="1" ht="11.25" customHeight="1">
      <c r="A160" s="223">
        <v>155</v>
      </c>
      <c r="B160" s="223" t="s">
        <v>1603</v>
      </c>
      <c r="C160" s="224">
        <v>44308</v>
      </c>
      <c r="D160" s="225">
        <v>172020</v>
      </c>
      <c r="E160" s="223" t="s">
        <v>1291</v>
      </c>
      <c r="F160" s="223"/>
    </row>
    <row r="161" spans="1:13" s="47" customFormat="1" ht="11.25" customHeight="1">
      <c r="A161" s="220">
        <v>156</v>
      </c>
      <c r="B161" s="220" t="s">
        <v>1610</v>
      </c>
      <c r="C161" s="221">
        <v>44308</v>
      </c>
      <c r="D161" s="222">
        <v>400000</v>
      </c>
      <c r="E161" s="220" t="s">
        <v>1292</v>
      </c>
      <c r="F161" s="220"/>
    </row>
    <row r="162" spans="1:13" s="47" customFormat="1" ht="11.25" customHeight="1">
      <c r="A162" s="223">
        <v>157</v>
      </c>
      <c r="B162" s="220" t="s">
        <v>1612</v>
      </c>
      <c r="C162" s="224">
        <v>44308</v>
      </c>
      <c r="D162" s="225">
        <v>50000</v>
      </c>
      <c r="E162" s="223" t="s">
        <v>1293</v>
      </c>
      <c r="F162" s="223"/>
      <c r="M162" s="94"/>
    </row>
    <row r="163" spans="1:13" s="47" customFormat="1" ht="11.25" customHeight="1">
      <c r="A163" s="220">
        <v>158</v>
      </c>
      <c r="B163" s="223" t="s">
        <v>1604</v>
      </c>
      <c r="C163" s="221">
        <v>44313</v>
      </c>
      <c r="D163" s="222">
        <v>102800</v>
      </c>
      <c r="E163" s="220" t="s">
        <v>1294</v>
      </c>
      <c r="F163" s="220"/>
    </row>
    <row r="164" spans="1:13" s="47" customFormat="1" ht="11.25" customHeight="1">
      <c r="A164" s="223">
        <v>159</v>
      </c>
      <c r="B164" s="220" t="s">
        <v>1610</v>
      </c>
      <c r="C164" s="224">
        <v>44313</v>
      </c>
      <c r="D164" s="225">
        <v>241500</v>
      </c>
      <c r="E164" s="223" t="s">
        <v>1295</v>
      </c>
      <c r="F164" s="223"/>
    </row>
    <row r="165" spans="1:13" s="47" customFormat="1" ht="11.25" customHeight="1">
      <c r="A165" s="220">
        <v>160</v>
      </c>
      <c r="B165" s="220" t="s">
        <v>1610</v>
      </c>
      <c r="C165" s="221">
        <v>44313</v>
      </c>
      <c r="D165" s="222">
        <v>696420</v>
      </c>
      <c r="E165" s="220" t="s">
        <v>1295</v>
      </c>
      <c r="F165" s="220"/>
    </row>
    <row r="166" spans="1:13" s="47" customFormat="1" ht="11.25" customHeight="1">
      <c r="A166" s="223">
        <v>161</v>
      </c>
      <c r="B166" s="220" t="s">
        <v>1610</v>
      </c>
      <c r="C166" s="224">
        <v>44313</v>
      </c>
      <c r="D166" s="225">
        <v>143100</v>
      </c>
      <c r="E166" s="223" t="s">
        <v>1295</v>
      </c>
      <c r="F166" s="223"/>
    </row>
    <row r="167" spans="1:13" s="47" customFormat="1" ht="11.25" customHeight="1">
      <c r="A167" s="220">
        <v>162</v>
      </c>
      <c r="B167" s="220" t="s">
        <v>1610</v>
      </c>
      <c r="C167" s="221">
        <v>44313</v>
      </c>
      <c r="D167" s="222">
        <v>31000</v>
      </c>
      <c r="E167" s="220" t="s">
        <v>1296</v>
      </c>
      <c r="F167" s="220"/>
    </row>
    <row r="168" spans="1:13" s="47" customFormat="1" ht="11.25" customHeight="1">
      <c r="A168" s="223">
        <v>163</v>
      </c>
      <c r="B168" s="220" t="s">
        <v>1610</v>
      </c>
      <c r="C168" s="224">
        <v>44314</v>
      </c>
      <c r="D168" s="225">
        <v>10000</v>
      </c>
      <c r="E168" s="223" t="s">
        <v>1297</v>
      </c>
      <c r="F168" s="223"/>
    </row>
    <row r="169" spans="1:13" s="47" customFormat="1" ht="11.25" customHeight="1">
      <c r="A169" s="220">
        <v>164</v>
      </c>
      <c r="B169" s="220" t="s">
        <v>1610</v>
      </c>
      <c r="C169" s="221">
        <v>44314</v>
      </c>
      <c r="D169" s="222">
        <v>18300</v>
      </c>
      <c r="E169" s="220" t="s">
        <v>1297</v>
      </c>
      <c r="F169" s="220"/>
    </row>
    <row r="170" spans="1:13" s="47" customFormat="1" ht="11.25" customHeight="1">
      <c r="A170" s="223">
        <v>165</v>
      </c>
      <c r="B170" s="220" t="s">
        <v>1610</v>
      </c>
      <c r="C170" s="224">
        <v>44314</v>
      </c>
      <c r="D170" s="225">
        <v>59000</v>
      </c>
      <c r="E170" s="223" t="s">
        <v>1297</v>
      </c>
      <c r="F170" s="223"/>
    </row>
    <row r="171" spans="1:13" s="47" customFormat="1" ht="11.25" customHeight="1">
      <c r="A171" s="220">
        <v>166</v>
      </c>
      <c r="B171" s="220" t="s">
        <v>1600</v>
      </c>
      <c r="C171" s="221">
        <v>44314</v>
      </c>
      <c r="D171" s="222">
        <v>154000</v>
      </c>
      <c r="E171" s="220" t="s">
        <v>1298</v>
      </c>
      <c r="F171" s="220"/>
    </row>
    <row r="172" spans="1:13" s="47" customFormat="1" ht="11.25" customHeight="1">
      <c r="A172" s="223">
        <v>167</v>
      </c>
      <c r="B172" s="220" t="s">
        <v>1610</v>
      </c>
      <c r="C172" s="224">
        <v>44314</v>
      </c>
      <c r="D172" s="225">
        <v>18000</v>
      </c>
      <c r="E172" s="223" t="s">
        <v>1297</v>
      </c>
      <c r="F172" s="223"/>
    </row>
    <row r="173" spans="1:13" s="47" customFormat="1" ht="11.25" customHeight="1">
      <c r="A173" s="220">
        <v>168</v>
      </c>
      <c r="B173" s="220" t="s">
        <v>1610</v>
      </c>
      <c r="C173" s="221">
        <v>44314</v>
      </c>
      <c r="D173" s="222">
        <v>146020</v>
      </c>
      <c r="E173" s="220" t="s">
        <v>1299</v>
      </c>
      <c r="F173" s="220"/>
    </row>
    <row r="174" spans="1:13" s="47" customFormat="1" ht="11.25" customHeight="1">
      <c r="A174" s="223">
        <v>169</v>
      </c>
      <c r="B174" s="220" t="s">
        <v>1600</v>
      </c>
      <c r="C174" s="224">
        <v>44314</v>
      </c>
      <c r="D174" s="225">
        <v>6000</v>
      </c>
      <c r="E174" s="223" t="s">
        <v>1300</v>
      </c>
      <c r="F174" s="223"/>
    </row>
    <row r="175" spans="1:13" s="47" customFormat="1" ht="11.25" customHeight="1">
      <c r="A175" s="220">
        <v>170</v>
      </c>
      <c r="B175" s="223" t="s">
        <v>1603</v>
      </c>
      <c r="C175" s="221">
        <v>44315</v>
      </c>
      <c r="D175" s="222">
        <v>323400</v>
      </c>
      <c r="E175" s="220" t="s">
        <v>1301</v>
      </c>
      <c r="F175" s="220"/>
    </row>
    <row r="176" spans="1:13" s="47" customFormat="1" ht="11.25" customHeight="1">
      <c r="A176" s="223">
        <v>171</v>
      </c>
      <c r="B176" s="220" t="s">
        <v>1600</v>
      </c>
      <c r="C176" s="224">
        <v>44315</v>
      </c>
      <c r="D176" s="225">
        <v>62100</v>
      </c>
      <c r="E176" s="223" t="s">
        <v>1302</v>
      </c>
      <c r="F176" s="223"/>
    </row>
    <row r="177" spans="1:13" s="47" customFormat="1" ht="11.25" customHeight="1">
      <c r="A177" s="220">
        <v>172</v>
      </c>
      <c r="B177" s="220" t="s">
        <v>239</v>
      </c>
      <c r="C177" s="221">
        <v>44315</v>
      </c>
      <c r="D177" s="222">
        <v>638000</v>
      </c>
      <c r="E177" s="220" t="s">
        <v>1303</v>
      </c>
      <c r="F177" s="220"/>
    </row>
    <row r="178" spans="1:13" s="47" customFormat="1" ht="11.25" customHeight="1">
      <c r="A178" s="223">
        <v>173</v>
      </c>
      <c r="B178" s="220" t="s">
        <v>1600</v>
      </c>
      <c r="C178" s="224">
        <v>44316</v>
      </c>
      <c r="D178" s="225">
        <v>26400</v>
      </c>
      <c r="E178" s="223" t="s">
        <v>1304</v>
      </c>
      <c r="F178" s="223"/>
    </row>
    <row r="179" spans="1:13" s="47" customFormat="1" ht="11.25" customHeight="1">
      <c r="A179" s="220">
        <v>174</v>
      </c>
      <c r="B179" s="223" t="s">
        <v>1611</v>
      </c>
      <c r="C179" s="221">
        <v>44316</v>
      </c>
      <c r="D179" s="222">
        <v>50000</v>
      </c>
      <c r="E179" s="220" t="s">
        <v>1305</v>
      </c>
      <c r="F179" s="220"/>
    </row>
    <row r="180" spans="1:13" s="47" customFormat="1" ht="11.25" customHeight="1">
      <c r="A180" s="223">
        <v>175</v>
      </c>
      <c r="B180" s="220" t="s">
        <v>1608</v>
      </c>
      <c r="C180" s="224">
        <v>44316</v>
      </c>
      <c r="D180" s="225">
        <v>129790</v>
      </c>
      <c r="E180" s="223" t="s">
        <v>1306</v>
      </c>
      <c r="F180" s="223"/>
    </row>
    <row r="181" spans="1:13" s="47" customFormat="1" ht="11.25" customHeight="1">
      <c r="A181" s="220">
        <v>176</v>
      </c>
      <c r="B181" s="223" t="s">
        <v>1602</v>
      </c>
      <c r="C181" s="221">
        <v>44316</v>
      </c>
      <c r="D181" s="222">
        <v>37100</v>
      </c>
      <c r="E181" s="220" t="s">
        <v>1307</v>
      </c>
      <c r="F181" s="220"/>
    </row>
    <row r="182" spans="1:13" s="47" customFormat="1" ht="11.25" customHeight="1">
      <c r="A182" s="223">
        <v>177</v>
      </c>
      <c r="B182" s="220" t="s">
        <v>1612</v>
      </c>
      <c r="C182" s="224">
        <v>44316</v>
      </c>
      <c r="D182" s="225">
        <v>60500</v>
      </c>
      <c r="E182" s="223" t="s">
        <v>1308</v>
      </c>
      <c r="F182" s="223"/>
      <c r="M182" s="94"/>
    </row>
    <row r="183" spans="1:13" s="47" customFormat="1" ht="11.25" customHeight="1">
      <c r="A183" s="220">
        <v>178</v>
      </c>
      <c r="B183" s="220" t="s">
        <v>239</v>
      </c>
      <c r="C183" s="221">
        <v>44316</v>
      </c>
      <c r="D183" s="222">
        <v>240500</v>
      </c>
      <c r="E183" s="220" t="s">
        <v>1309</v>
      </c>
      <c r="F183" s="220"/>
    </row>
    <row r="184" spans="1:13" s="47" customFormat="1" ht="11.25" customHeight="1">
      <c r="A184" s="223">
        <v>179</v>
      </c>
      <c r="B184" s="223" t="s">
        <v>1601</v>
      </c>
      <c r="C184" s="224">
        <v>44316</v>
      </c>
      <c r="D184" s="225">
        <v>731820</v>
      </c>
      <c r="E184" s="223" t="s">
        <v>1310</v>
      </c>
      <c r="F184" s="223"/>
    </row>
    <row r="185" spans="1:13" s="47" customFormat="1" ht="11.25" customHeight="1">
      <c r="A185" s="220">
        <v>180</v>
      </c>
      <c r="B185" s="220" t="s">
        <v>239</v>
      </c>
      <c r="C185" s="221">
        <v>44316</v>
      </c>
      <c r="D185" s="222">
        <v>14000</v>
      </c>
      <c r="E185" s="220" t="s">
        <v>1311</v>
      </c>
      <c r="F185" s="220"/>
    </row>
    <row r="186" spans="1:13" s="47" customFormat="1" ht="11.25" customHeight="1">
      <c r="A186" s="223">
        <v>181</v>
      </c>
      <c r="B186" s="223" t="s">
        <v>239</v>
      </c>
      <c r="C186" s="224">
        <v>44316</v>
      </c>
      <c r="D186" s="225">
        <v>120000</v>
      </c>
      <c r="E186" s="223" t="s">
        <v>1312</v>
      </c>
      <c r="F186" s="223"/>
    </row>
    <row r="187" spans="1:13" s="47" customFormat="1" ht="11.25" customHeight="1">
      <c r="A187" s="220">
        <v>182</v>
      </c>
      <c r="B187" s="220" t="s">
        <v>239</v>
      </c>
      <c r="C187" s="221">
        <v>44316</v>
      </c>
      <c r="D187" s="222">
        <v>84000</v>
      </c>
      <c r="E187" s="220" t="s">
        <v>1313</v>
      </c>
      <c r="F187" s="220"/>
    </row>
    <row r="188" spans="1:13" s="47" customFormat="1" ht="11.25" customHeight="1">
      <c r="A188" s="223">
        <v>183</v>
      </c>
      <c r="B188" s="223" t="s">
        <v>239</v>
      </c>
      <c r="C188" s="224">
        <v>44316</v>
      </c>
      <c r="D188" s="225">
        <v>14000</v>
      </c>
      <c r="E188" s="223" t="s">
        <v>1314</v>
      </c>
      <c r="F188" s="223"/>
    </row>
    <row r="189" spans="1:13" s="47" customFormat="1" ht="11.25" customHeight="1">
      <c r="A189" s="220">
        <v>184</v>
      </c>
      <c r="B189" s="220" t="s">
        <v>1610</v>
      </c>
      <c r="C189" s="221">
        <v>44316</v>
      </c>
      <c r="D189" s="222">
        <v>240000</v>
      </c>
      <c r="E189" s="220" t="s">
        <v>1315</v>
      </c>
      <c r="F189" s="220"/>
    </row>
    <row r="190" spans="1:13" s="47" customFormat="1" ht="11.25" customHeight="1">
      <c r="A190" s="223">
        <v>185</v>
      </c>
      <c r="B190" s="223" t="s">
        <v>239</v>
      </c>
      <c r="C190" s="224">
        <v>44319</v>
      </c>
      <c r="D190" s="225">
        <v>294000</v>
      </c>
      <c r="E190" s="223" t="s">
        <v>1316</v>
      </c>
      <c r="F190" s="223"/>
    </row>
    <row r="191" spans="1:13" s="47" customFormat="1" ht="11.25" customHeight="1">
      <c r="A191" s="220">
        <v>186</v>
      </c>
      <c r="B191" s="220" t="s">
        <v>1612</v>
      </c>
      <c r="C191" s="221">
        <v>44320</v>
      </c>
      <c r="D191" s="222">
        <v>2020000</v>
      </c>
      <c r="E191" s="220" t="s">
        <v>1317</v>
      </c>
      <c r="F191" s="220"/>
      <c r="M191" s="94"/>
    </row>
    <row r="192" spans="1:13" s="47" customFormat="1" ht="11.25" customHeight="1">
      <c r="A192" s="223">
        <v>187</v>
      </c>
      <c r="B192" s="220" t="s">
        <v>1600</v>
      </c>
      <c r="C192" s="224">
        <v>44320</v>
      </c>
      <c r="D192" s="225">
        <v>7000</v>
      </c>
      <c r="E192" s="223" t="s">
        <v>1318</v>
      </c>
      <c r="F192" s="223"/>
    </row>
    <row r="193" spans="1:6" s="47" customFormat="1" ht="11.25" customHeight="1">
      <c r="A193" s="220">
        <v>188</v>
      </c>
      <c r="B193" s="223" t="s">
        <v>1603</v>
      </c>
      <c r="C193" s="221">
        <v>44320</v>
      </c>
      <c r="D193" s="222">
        <v>476000</v>
      </c>
      <c r="E193" s="220" t="s">
        <v>1319</v>
      </c>
      <c r="F193" s="220"/>
    </row>
    <row r="194" spans="1:6" s="47" customFormat="1" ht="11.25" customHeight="1">
      <c r="A194" s="223">
        <v>189</v>
      </c>
      <c r="B194" s="223" t="s">
        <v>1602</v>
      </c>
      <c r="C194" s="224">
        <v>44320</v>
      </c>
      <c r="D194" s="225">
        <v>50000</v>
      </c>
      <c r="E194" s="223" t="s">
        <v>1320</v>
      </c>
      <c r="F194" s="223"/>
    </row>
    <row r="195" spans="1:6" s="47" customFormat="1" ht="11.25" customHeight="1">
      <c r="A195" s="220">
        <v>190</v>
      </c>
      <c r="B195" s="223" t="s">
        <v>1603</v>
      </c>
      <c r="C195" s="221">
        <v>44320</v>
      </c>
      <c r="D195" s="222">
        <v>581610</v>
      </c>
      <c r="E195" s="220" t="s">
        <v>1321</v>
      </c>
      <c r="F195" s="220"/>
    </row>
    <row r="196" spans="1:6" s="47" customFormat="1" ht="11.25" customHeight="1">
      <c r="A196" s="223">
        <v>191</v>
      </c>
      <c r="B196" s="220" t="s">
        <v>1600</v>
      </c>
      <c r="C196" s="224">
        <v>44322</v>
      </c>
      <c r="D196" s="225">
        <v>121220</v>
      </c>
      <c r="E196" s="223" t="s">
        <v>1322</v>
      </c>
      <c r="F196" s="223"/>
    </row>
    <row r="197" spans="1:6" s="47" customFormat="1" ht="11.25" customHeight="1">
      <c r="A197" s="220">
        <v>192</v>
      </c>
      <c r="B197" s="220" t="s">
        <v>1606</v>
      </c>
      <c r="C197" s="221">
        <v>44322</v>
      </c>
      <c r="D197" s="222">
        <v>132900</v>
      </c>
      <c r="E197" s="220" t="s">
        <v>1323</v>
      </c>
      <c r="F197" s="220"/>
    </row>
    <row r="198" spans="1:6" s="47" customFormat="1" ht="11.25" customHeight="1">
      <c r="A198" s="223">
        <v>193</v>
      </c>
      <c r="B198" s="223" t="s">
        <v>239</v>
      </c>
      <c r="C198" s="224">
        <v>44322</v>
      </c>
      <c r="D198" s="225">
        <v>100000</v>
      </c>
      <c r="E198" s="223" t="s">
        <v>1324</v>
      </c>
      <c r="F198" s="223"/>
    </row>
    <row r="199" spans="1:6" s="47" customFormat="1" ht="11.25" customHeight="1">
      <c r="A199" s="220">
        <v>194</v>
      </c>
      <c r="B199" s="220" t="s">
        <v>1610</v>
      </c>
      <c r="C199" s="221">
        <v>44323</v>
      </c>
      <c r="D199" s="222">
        <v>740500</v>
      </c>
      <c r="E199" s="220" t="s">
        <v>1325</v>
      </c>
      <c r="F199" s="220"/>
    </row>
    <row r="200" spans="1:6" s="47" customFormat="1" ht="11.25" customHeight="1">
      <c r="A200" s="223">
        <v>195</v>
      </c>
      <c r="B200" s="223" t="s">
        <v>1611</v>
      </c>
      <c r="C200" s="224">
        <v>44326</v>
      </c>
      <c r="D200" s="225">
        <v>51000</v>
      </c>
      <c r="E200" s="223" t="s">
        <v>1305</v>
      </c>
      <c r="F200" s="223"/>
    </row>
    <row r="201" spans="1:6" s="47" customFormat="1" ht="11.25" customHeight="1">
      <c r="A201" s="220">
        <v>196</v>
      </c>
      <c r="B201" s="223" t="s">
        <v>1603</v>
      </c>
      <c r="C201" s="221">
        <v>44326</v>
      </c>
      <c r="D201" s="222">
        <v>50000</v>
      </c>
      <c r="E201" s="220" t="s">
        <v>1326</v>
      </c>
      <c r="F201" s="220"/>
    </row>
    <row r="202" spans="1:6" s="47" customFormat="1" ht="11.25" customHeight="1">
      <c r="A202" s="223">
        <v>197</v>
      </c>
      <c r="B202" s="223" t="s">
        <v>23</v>
      </c>
      <c r="C202" s="224">
        <v>44327</v>
      </c>
      <c r="D202" s="225">
        <v>30000</v>
      </c>
      <c r="E202" s="223" t="s">
        <v>1327</v>
      </c>
      <c r="F202" s="223"/>
    </row>
    <row r="203" spans="1:6" s="47" customFormat="1" ht="11.25" customHeight="1">
      <c r="A203" s="220">
        <v>198</v>
      </c>
      <c r="B203" s="220" t="s">
        <v>1610</v>
      </c>
      <c r="C203" s="221">
        <v>44327</v>
      </c>
      <c r="D203" s="222">
        <v>22050</v>
      </c>
      <c r="E203" s="220" t="s">
        <v>1328</v>
      </c>
      <c r="F203" s="220"/>
    </row>
    <row r="204" spans="1:6" s="47" customFormat="1" ht="11.25" customHeight="1">
      <c r="A204" s="223">
        <v>199</v>
      </c>
      <c r="B204" s="220" t="s">
        <v>1608</v>
      </c>
      <c r="C204" s="224">
        <v>44328</v>
      </c>
      <c r="D204" s="225">
        <v>6750</v>
      </c>
      <c r="E204" s="223" t="s">
        <v>1329</v>
      </c>
      <c r="F204" s="223"/>
    </row>
    <row r="205" spans="1:6" s="47" customFormat="1" ht="11.25" customHeight="1">
      <c r="A205" s="220">
        <v>200</v>
      </c>
      <c r="B205" s="223" t="s">
        <v>1602</v>
      </c>
      <c r="C205" s="221">
        <v>44328</v>
      </c>
      <c r="D205" s="222">
        <v>70000</v>
      </c>
      <c r="E205" s="220" t="s">
        <v>1330</v>
      </c>
      <c r="F205" s="220"/>
    </row>
    <row r="206" spans="1:6" s="47" customFormat="1" ht="11.25" customHeight="1">
      <c r="A206" s="223">
        <v>201</v>
      </c>
      <c r="B206" s="223" t="s">
        <v>1603</v>
      </c>
      <c r="C206" s="224">
        <v>44328</v>
      </c>
      <c r="D206" s="225">
        <v>30000</v>
      </c>
      <c r="E206" s="223" t="s">
        <v>1331</v>
      </c>
      <c r="F206" s="223"/>
    </row>
    <row r="207" spans="1:6" s="47" customFormat="1" ht="11.25" customHeight="1">
      <c r="A207" s="220">
        <v>202</v>
      </c>
      <c r="B207" s="223" t="s">
        <v>1603</v>
      </c>
      <c r="C207" s="221">
        <v>44328</v>
      </c>
      <c r="D207" s="222">
        <v>70200</v>
      </c>
      <c r="E207" s="220" t="s">
        <v>1332</v>
      </c>
      <c r="F207" s="220"/>
    </row>
    <row r="208" spans="1:6" s="47" customFormat="1" ht="11.25" customHeight="1">
      <c r="A208" s="223">
        <v>203</v>
      </c>
      <c r="B208" s="220" t="s">
        <v>1606</v>
      </c>
      <c r="C208" s="224">
        <v>44329</v>
      </c>
      <c r="D208" s="225">
        <v>262000</v>
      </c>
      <c r="E208" s="223" t="s">
        <v>1333</v>
      </c>
      <c r="F208" s="223"/>
    </row>
    <row r="209" spans="1:13" s="47" customFormat="1" ht="11.25" customHeight="1">
      <c r="A209" s="220">
        <v>204</v>
      </c>
      <c r="B209" s="220" t="s">
        <v>1610</v>
      </c>
      <c r="C209" s="221">
        <v>44333</v>
      </c>
      <c r="D209" s="222">
        <v>3000</v>
      </c>
      <c r="E209" s="220" t="s">
        <v>1334</v>
      </c>
      <c r="F209" s="220"/>
    </row>
    <row r="210" spans="1:13" s="47" customFormat="1" ht="11.25" customHeight="1">
      <c r="A210" s="223">
        <v>205</v>
      </c>
      <c r="B210" s="223" t="s">
        <v>1603</v>
      </c>
      <c r="C210" s="224">
        <v>44333</v>
      </c>
      <c r="D210" s="225">
        <v>146780</v>
      </c>
      <c r="E210" s="223" t="s">
        <v>1335</v>
      </c>
      <c r="F210" s="223"/>
    </row>
    <row r="211" spans="1:13" s="47" customFormat="1" ht="11.25" customHeight="1">
      <c r="A211" s="220">
        <v>206</v>
      </c>
      <c r="B211" s="220" t="s">
        <v>239</v>
      </c>
      <c r="C211" s="221">
        <v>44334</v>
      </c>
      <c r="D211" s="222">
        <v>150000</v>
      </c>
      <c r="E211" s="220" t="s">
        <v>1336</v>
      </c>
      <c r="F211" s="220"/>
    </row>
    <row r="212" spans="1:13" s="47" customFormat="1" ht="11.25" customHeight="1">
      <c r="A212" s="223">
        <v>207</v>
      </c>
      <c r="B212" s="223" t="s">
        <v>1603</v>
      </c>
      <c r="C212" s="224">
        <v>44336</v>
      </c>
      <c r="D212" s="225">
        <v>90000</v>
      </c>
      <c r="E212" s="223" t="s">
        <v>1337</v>
      </c>
      <c r="F212" s="223"/>
    </row>
    <row r="213" spans="1:13" s="47" customFormat="1" ht="11.25" customHeight="1">
      <c r="A213" s="220">
        <v>208</v>
      </c>
      <c r="B213" s="223" t="s">
        <v>1603</v>
      </c>
      <c r="C213" s="221">
        <v>44336</v>
      </c>
      <c r="D213" s="222">
        <v>76000</v>
      </c>
      <c r="E213" s="220" t="s">
        <v>1338</v>
      </c>
      <c r="F213" s="220"/>
    </row>
    <row r="214" spans="1:13" s="47" customFormat="1" ht="11.25" customHeight="1">
      <c r="A214" s="223">
        <v>209</v>
      </c>
      <c r="B214" s="223" t="s">
        <v>1603</v>
      </c>
      <c r="C214" s="224">
        <v>44337</v>
      </c>
      <c r="D214" s="225">
        <v>50000</v>
      </c>
      <c r="E214" s="223" t="s">
        <v>1339</v>
      </c>
      <c r="F214" s="223"/>
    </row>
    <row r="215" spans="1:13" s="47" customFormat="1" ht="11.25" customHeight="1">
      <c r="A215" s="220">
        <v>210</v>
      </c>
      <c r="B215" s="220" t="s">
        <v>1610</v>
      </c>
      <c r="C215" s="221">
        <v>44341</v>
      </c>
      <c r="D215" s="222">
        <v>380000</v>
      </c>
      <c r="E215" s="220" t="s">
        <v>1340</v>
      </c>
      <c r="F215" s="220"/>
    </row>
    <row r="216" spans="1:13" s="47" customFormat="1" ht="11.25" customHeight="1">
      <c r="A216" s="223">
        <v>211</v>
      </c>
      <c r="B216" s="220" t="s">
        <v>1612</v>
      </c>
      <c r="C216" s="224">
        <v>44341</v>
      </c>
      <c r="D216" s="225">
        <v>120000</v>
      </c>
      <c r="E216" s="223" t="s">
        <v>1341</v>
      </c>
      <c r="F216" s="223"/>
      <c r="M216" s="94"/>
    </row>
    <row r="217" spans="1:13" s="47" customFormat="1" ht="11.25" customHeight="1">
      <c r="A217" s="220">
        <v>212</v>
      </c>
      <c r="B217" s="220" t="s">
        <v>239</v>
      </c>
      <c r="C217" s="221">
        <v>44341</v>
      </c>
      <c r="D217" s="222">
        <v>200000</v>
      </c>
      <c r="E217" s="220" t="s">
        <v>887</v>
      </c>
      <c r="F217" s="220"/>
    </row>
    <row r="218" spans="1:13" s="47" customFormat="1" ht="11.25" customHeight="1">
      <c r="A218" s="223">
        <v>213</v>
      </c>
      <c r="B218" s="223" t="s">
        <v>239</v>
      </c>
      <c r="C218" s="224">
        <v>44341</v>
      </c>
      <c r="D218" s="225">
        <v>230000</v>
      </c>
      <c r="E218" s="223" t="s">
        <v>885</v>
      </c>
      <c r="F218" s="223"/>
    </row>
    <row r="219" spans="1:13" s="47" customFormat="1" ht="11.25" customHeight="1">
      <c r="A219" s="220">
        <v>214</v>
      </c>
      <c r="B219" s="220" t="s">
        <v>239</v>
      </c>
      <c r="C219" s="221">
        <v>44341</v>
      </c>
      <c r="D219" s="222">
        <v>250000</v>
      </c>
      <c r="E219" s="220" t="s">
        <v>736</v>
      </c>
      <c r="F219" s="220"/>
    </row>
    <row r="220" spans="1:13" s="47" customFormat="1" ht="11.25" customHeight="1">
      <c r="A220" s="223">
        <v>215</v>
      </c>
      <c r="B220" s="223" t="s">
        <v>239</v>
      </c>
      <c r="C220" s="224">
        <v>44341</v>
      </c>
      <c r="D220" s="225">
        <v>300000</v>
      </c>
      <c r="E220" s="223" t="s">
        <v>884</v>
      </c>
      <c r="F220" s="223"/>
    </row>
    <row r="221" spans="1:13" s="47" customFormat="1" ht="11.25" customHeight="1">
      <c r="A221" s="220">
        <v>216</v>
      </c>
      <c r="B221" s="220" t="s">
        <v>1612</v>
      </c>
      <c r="C221" s="221">
        <v>44342</v>
      </c>
      <c r="D221" s="222">
        <v>50000</v>
      </c>
      <c r="E221" s="220" t="s">
        <v>1342</v>
      </c>
      <c r="F221" s="220"/>
      <c r="M221" s="94"/>
    </row>
    <row r="222" spans="1:13" s="47" customFormat="1" ht="11.25" customHeight="1">
      <c r="A222" s="223">
        <v>217</v>
      </c>
      <c r="B222" s="223" t="s">
        <v>239</v>
      </c>
      <c r="C222" s="224">
        <v>44342</v>
      </c>
      <c r="D222" s="225">
        <v>120000</v>
      </c>
      <c r="E222" s="223" t="s">
        <v>1343</v>
      </c>
      <c r="F222" s="223"/>
    </row>
    <row r="223" spans="1:13" s="47" customFormat="1" ht="11.25" customHeight="1">
      <c r="A223" s="220">
        <v>218</v>
      </c>
      <c r="B223" s="220" t="s">
        <v>239</v>
      </c>
      <c r="C223" s="221">
        <v>44342</v>
      </c>
      <c r="D223" s="222">
        <v>70000</v>
      </c>
      <c r="E223" s="220" t="s">
        <v>1344</v>
      </c>
      <c r="F223" s="220"/>
    </row>
    <row r="224" spans="1:13" s="47" customFormat="1" ht="11.25" customHeight="1">
      <c r="A224" s="223">
        <v>219</v>
      </c>
      <c r="B224" s="223" t="s">
        <v>239</v>
      </c>
      <c r="C224" s="224">
        <v>44342</v>
      </c>
      <c r="D224" s="225">
        <v>638000</v>
      </c>
      <c r="E224" s="223" t="s">
        <v>1345</v>
      </c>
      <c r="F224" s="223"/>
    </row>
    <row r="225" spans="1:13" s="47" customFormat="1" ht="11.25" customHeight="1">
      <c r="A225" s="220">
        <v>220</v>
      </c>
      <c r="B225" s="220" t="s">
        <v>239</v>
      </c>
      <c r="C225" s="221">
        <v>44342</v>
      </c>
      <c r="D225" s="222">
        <v>14000</v>
      </c>
      <c r="E225" s="220" t="s">
        <v>1346</v>
      </c>
      <c r="F225" s="220"/>
    </row>
    <row r="226" spans="1:13" s="47" customFormat="1" ht="11.25" customHeight="1">
      <c r="A226" s="223">
        <v>221</v>
      </c>
      <c r="B226" s="220" t="s">
        <v>1612</v>
      </c>
      <c r="C226" s="224">
        <v>44347</v>
      </c>
      <c r="D226" s="225">
        <v>240000</v>
      </c>
      <c r="E226" s="223" t="s">
        <v>1347</v>
      </c>
      <c r="F226" s="223"/>
      <c r="M226" s="94"/>
    </row>
    <row r="227" spans="1:13" s="47" customFormat="1" ht="11.25" customHeight="1">
      <c r="A227" s="220">
        <v>222</v>
      </c>
      <c r="B227" s="220" t="s">
        <v>239</v>
      </c>
      <c r="C227" s="221">
        <v>44348</v>
      </c>
      <c r="D227" s="222">
        <v>100000</v>
      </c>
      <c r="E227" s="220" t="s">
        <v>1348</v>
      </c>
      <c r="F227" s="220"/>
    </row>
    <row r="228" spans="1:13" s="47" customFormat="1" ht="11.25" customHeight="1">
      <c r="A228" s="223">
        <v>223</v>
      </c>
      <c r="B228" s="220" t="s">
        <v>1612</v>
      </c>
      <c r="C228" s="224">
        <v>44348</v>
      </c>
      <c r="D228" s="225">
        <v>240500</v>
      </c>
      <c r="E228" s="223" t="s">
        <v>1349</v>
      </c>
      <c r="F228" s="223"/>
      <c r="M228" s="94"/>
    </row>
    <row r="229" spans="1:13" s="47" customFormat="1" ht="11.25" customHeight="1">
      <c r="A229" s="220">
        <v>224</v>
      </c>
      <c r="B229" s="220" t="s">
        <v>239</v>
      </c>
      <c r="C229" s="221">
        <v>44348</v>
      </c>
      <c r="D229" s="222">
        <v>294000</v>
      </c>
      <c r="E229" s="220" t="s">
        <v>1350</v>
      </c>
      <c r="F229" s="220"/>
    </row>
    <row r="230" spans="1:13" s="47" customFormat="1" ht="11.25" customHeight="1">
      <c r="A230" s="223">
        <v>225</v>
      </c>
      <c r="B230" s="220" t="s">
        <v>1612</v>
      </c>
      <c r="C230" s="224">
        <v>44349</v>
      </c>
      <c r="D230" s="225">
        <v>60500</v>
      </c>
      <c r="E230" s="223" t="s">
        <v>1351</v>
      </c>
      <c r="F230" s="223"/>
      <c r="G230" s="216"/>
      <c r="H230" s="216"/>
      <c r="I230" s="216"/>
      <c r="J230" s="216"/>
      <c r="K230" s="216"/>
      <c r="L230" s="216"/>
      <c r="M230" s="94"/>
    </row>
    <row r="231" spans="1:13" s="47" customFormat="1" ht="11.25" customHeight="1">
      <c r="A231" s="220">
        <v>226</v>
      </c>
      <c r="B231" s="223" t="s">
        <v>1603</v>
      </c>
      <c r="C231" s="221">
        <v>44350</v>
      </c>
      <c r="D231" s="222">
        <v>40500</v>
      </c>
      <c r="E231" s="220" t="s">
        <v>1352</v>
      </c>
      <c r="F231" s="220"/>
      <c r="G231" s="216"/>
      <c r="H231" s="216"/>
      <c r="I231" s="216"/>
      <c r="J231" s="216"/>
      <c r="K231" s="216"/>
      <c r="L231" s="216"/>
    </row>
    <row r="232" spans="1:13" s="47" customFormat="1" ht="11.25" customHeight="1">
      <c r="A232" s="223">
        <v>227</v>
      </c>
      <c r="B232" s="223" t="s">
        <v>1603</v>
      </c>
      <c r="C232" s="224">
        <v>44350</v>
      </c>
      <c r="D232" s="225">
        <v>-3900</v>
      </c>
      <c r="E232" s="223" t="s">
        <v>1353</v>
      </c>
      <c r="F232" s="223"/>
    </row>
    <row r="233" spans="1:13" s="47" customFormat="1" ht="11.25" customHeight="1">
      <c r="A233" s="220">
        <v>228</v>
      </c>
      <c r="B233" s="220" t="s">
        <v>1600</v>
      </c>
      <c r="C233" s="221">
        <v>44354</v>
      </c>
      <c r="D233" s="222">
        <v>121495</v>
      </c>
      <c r="E233" s="220" t="s">
        <v>1354</v>
      </c>
      <c r="F233" s="220"/>
    </row>
    <row r="234" spans="1:13" s="47" customFormat="1" ht="11.25" customHeight="1">
      <c r="A234" s="223">
        <v>229</v>
      </c>
      <c r="B234" s="223" t="s">
        <v>1602</v>
      </c>
      <c r="C234" s="224">
        <v>44355</v>
      </c>
      <c r="D234" s="225">
        <v>207400</v>
      </c>
      <c r="E234" s="223" t="s">
        <v>1355</v>
      </c>
      <c r="F234" s="223"/>
    </row>
    <row r="235" spans="1:13" s="47" customFormat="1" ht="11.25" customHeight="1">
      <c r="A235" s="220">
        <v>230</v>
      </c>
      <c r="B235" s="220" t="s">
        <v>239</v>
      </c>
      <c r="C235" s="221">
        <v>44356</v>
      </c>
      <c r="D235" s="222">
        <v>150000</v>
      </c>
      <c r="E235" s="220" t="s">
        <v>1356</v>
      </c>
      <c r="F235" s="220"/>
    </row>
    <row r="236" spans="1:13" s="47" customFormat="1" ht="11.25" customHeight="1">
      <c r="A236" s="223">
        <v>231</v>
      </c>
      <c r="B236" s="223" t="s">
        <v>239</v>
      </c>
      <c r="C236" s="224">
        <v>44361</v>
      </c>
      <c r="D236" s="225">
        <v>26250</v>
      </c>
      <c r="E236" s="223" t="s">
        <v>1357</v>
      </c>
      <c r="F236" s="223"/>
    </row>
    <row r="237" spans="1:13" s="47" customFormat="1" ht="11.25" customHeight="1">
      <c r="A237" s="220">
        <v>232</v>
      </c>
      <c r="B237" s="223" t="s">
        <v>1603</v>
      </c>
      <c r="C237" s="221">
        <v>44362</v>
      </c>
      <c r="D237" s="222">
        <v>70200</v>
      </c>
      <c r="E237" s="220" t="s">
        <v>1358</v>
      </c>
      <c r="F237" s="220"/>
    </row>
    <row r="238" spans="1:13" s="47" customFormat="1" ht="11.25" customHeight="1">
      <c r="A238" s="223">
        <v>233</v>
      </c>
      <c r="B238" s="223" t="s">
        <v>1603</v>
      </c>
      <c r="C238" s="224">
        <v>44364</v>
      </c>
      <c r="D238" s="225">
        <v>165020</v>
      </c>
      <c r="E238" s="223" t="s">
        <v>1359</v>
      </c>
      <c r="F238" s="223"/>
    </row>
    <row r="239" spans="1:13" s="47" customFormat="1" ht="11.25" customHeight="1">
      <c r="A239" s="220">
        <v>234</v>
      </c>
      <c r="B239" s="220" t="s">
        <v>239</v>
      </c>
      <c r="C239" s="221">
        <v>44370</v>
      </c>
      <c r="D239" s="222">
        <v>250000</v>
      </c>
      <c r="E239" s="220" t="s">
        <v>1360</v>
      </c>
      <c r="F239" s="220"/>
    </row>
    <row r="240" spans="1:13" s="47" customFormat="1" ht="11.25" customHeight="1">
      <c r="A240" s="223">
        <v>235</v>
      </c>
      <c r="B240" s="223" t="s">
        <v>239</v>
      </c>
      <c r="C240" s="224">
        <v>44370</v>
      </c>
      <c r="D240" s="225">
        <v>300000</v>
      </c>
      <c r="E240" s="223" t="s">
        <v>1361</v>
      </c>
      <c r="F240" s="223"/>
    </row>
    <row r="241" spans="1:13" s="47" customFormat="1" ht="11.25" customHeight="1">
      <c r="A241" s="220">
        <v>236</v>
      </c>
      <c r="B241" s="220" t="s">
        <v>239</v>
      </c>
      <c r="C241" s="221">
        <v>44370</v>
      </c>
      <c r="D241" s="222">
        <v>260000</v>
      </c>
      <c r="E241" s="220" t="s">
        <v>1362</v>
      </c>
      <c r="F241" s="220"/>
    </row>
    <row r="242" spans="1:13" s="118" customFormat="1" ht="11.25" customHeight="1">
      <c r="A242" s="223">
        <v>237</v>
      </c>
      <c r="B242" s="220" t="s">
        <v>1608</v>
      </c>
      <c r="C242" s="224">
        <v>44371</v>
      </c>
      <c r="D242" s="225">
        <v>250000</v>
      </c>
      <c r="E242" s="223" t="s">
        <v>1363</v>
      </c>
      <c r="F242" s="223"/>
    </row>
    <row r="243" spans="1:13" s="118" customFormat="1" ht="11.25" customHeight="1">
      <c r="A243" s="220">
        <v>238</v>
      </c>
      <c r="B243" s="220" t="s">
        <v>239</v>
      </c>
      <c r="C243" s="221">
        <v>44371</v>
      </c>
      <c r="D243" s="222">
        <v>70000</v>
      </c>
      <c r="E243" s="220" t="s">
        <v>1364</v>
      </c>
      <c r="F243" s="220"/>
    </row>
    <row r="244" spans="1:13" s="118" customFormat="1" ht="11.25" customHeight="1">
      <c r="A244" s="223">
        <v>239</v>
      </c>
      <c r="B244" s="223" t="s">
        <v>239</v>
      </c>
      <c r="C244" s="224">
        <v>44371</v>
      </c>
      <c r="D244" s="225">
        <v>84000</v>
      </c>
      <c r="E244" s="223" t="s">
        <v>1365</v>
      </c>
      <c r="F244" s="223"/>
    </row>
    <row r="245" spans="1:13" s="118" customFormat="1" ht="11.25" customHeight="1">
      <c r="A245" s="220">
        <v>240</v>
      </c>
      <c r="B245" s="223" t="s">
        <v>1603</v>
      </c>
      <c r="C245" s="221">
        <v>44372</v>
      </c>
      <c r="D245" s="222">
        <v>50000</v>
      </c>
      <c r="E245" s="220" t="s">
        <v>1366</v>
      </c>
      <c r="F245" s="220"/>
    </row>
    <row r="246" spans="1:13" s="118" customFormat="1" ht="11.25" customHeight="1">
      <c r="A246" s="223">
        <v>241</v>
      </c>
      <c r="B246" s="223" t="s">
        <v>1603</v>
      </c>
      <c r="C246" s="224">
        <v>44372</v>
      </c>
      <c r="D246" s="225">
        <v>46000</v>
      </c>
      <c r="E246" s="223" t="s">
        <v>1367</v>
      </c>
      <c r="F246" s="223"/>
    </row>
    <row r="247" spans="1:13" s="118" customFormat="1" ht="11.25" customHeight="1">
      <c r="A247" s="220">
        <v>242</v>
      </c>
      <c r="B247" s="223" t="s">
        <v>1613</v>
      </c>
      <c r="C247" s="221">
        <v>44372</v>
      </c>
      <c r="D247" s="222">
        <v>2250000</v>
      </c>
      <c r="E247" s="220" t="s">
        <v>1368</v>
      </c>
      <c r="F247" s="220"/>
      <c r="M247" s="94"/>
    </row>
    <row r="248" spans="1:13" s="118" customFormat="1" ht="11.25" customHeight="1">
      <c r="A248" s="223">
        <v>243</v>
      </c>
      <c r="B248" s="220" t="s">
        <v>1610</v>
      </c>
      <c r="C248" s="224">
        <v>44372</v>
      </c>
      <c r="D248" s="225">
        <v>360000</v>
      </c>
      <c r="E248" s="223" t="s">
        <v>1369</v>
      </c>
      <c r="F248" s="223"/>
    </row>
    <row r="249" spans="1:13" s="118" customFormat="1" ht="11.25" customHeight="1">
      <c r="A249" s="220">
        <v>244</v>
      </c>
      <c r="B249" s="220" t="s">
        <v>239</v>
      </c>
      <c r="C249" s="221">
        <v>44376</v>
      </c>
      <c r="D249" s="222">
        <v>667000</v>
      </c>
      <c r="E249" s="220" t="s">
        <v>1370</v>
      </c>
      <c r="F249" s="220"/>
    </row>
    <row r="250" spans="1:13" s="118" customFormat="1" ht="11.25" customHeight="1">
      <c r="A250" s="223">
        <v>245</v>
      </c>
      <c r="B250" s="220" t="s">
        <v>1612</v>
      </c>
      <c r="C250" s="224">
        <v>44376</v>
      </c>
      <c r="D250" s="225">
        <v>240500</v>
      </c>
      <c r="E250" s="223" t="s">
        <v>1371</v>
      </c>
      <c r="F250" s="223"/>
      <c r="M250" s="94"/>
    </row>
    <row r="251" spans="1:13" s="118" customFormat="1" ht="11.25" customHeight="1">
      <c r="A251" s="220">
        <v>246</v>
      </c>
      <c r="B251" s="220" t="s">
        <v>1612</v>
      </c>
      <c r="C251" s="221">
        <v>44376</v>
      </c>
      <c r="D251" s="222">
        <v>30000</v>
      </c>
      <c r="E251" s="220" t="s">
        <v>1372</v>
      </c>
      <c r="F251" s="220"/>
      <c r="M251" s="94"/>
    </row>
    <row r="252" spans="1:13" s="118" customFormat="1" ht="11.25" customHeight="1">
      <c r="A252" s="223">
        <v>247</v>
      </c>
      <c r="B252" s="220" t="s">
        <v>1612</v>
      </c>
      <c r="C252" s="224">
        <v>44376</v>
      </c>
      <c r="D252" s="225">
        <v>60500</v>
      </c>
      <c r="E252" s="223" t="s">
        <v>1373</v>
      </c>
      <c r="F252" s="223"/>
      <c r="M252" s="94"/>
    </row>
    <row r="253" spans="1:13" s="118" customFormat="1" ht="11.25" customHeight="1">
      <c r="A253" s="220">
        <v>248</v>
      </c>
      <c r="B253" s="220" t="s">
        <v>1612</v>
      </c>
      <c r="C253" s="221">
        <v>44377</v>
      </c>
      <c r="D253" s="222">
        <v>50000</v>
      </c>
      <c r="E253" s="220" t="s">
        <v>1374</v>
      </c>
      <c r="F253" s="220"/>
      <c r="M253" s="94"/>
    </row>
    <row r="254" spans="1:13" s="118" customFormat="1" ht="11.25" customHeight="1">
      <c r="A254" s="223">
        <v>249</v>
      </c>
      <c r="B254" s="223" t="s">
        <v>239</v>
      </c>
      <c r="C254" s="224">
        <v>44378</v>
      </c>
      <c r="D254" s="225">
        <v>294000</v>
      </c>
      <c r="E254" s="223" t="s">
        <v>1375</v>
      </c>
      <c r="F254" s="223"/>
    </row>
    <row r="255" spans="1:13" s="118" customFormat="1" ht="11.25" customHeight="1">
      <c r="A255" s="220">
        <v>250</v>
      </c>
      <c r="B255" s="223" t="s">
        <v>1611</v>
      </c>
      <c r="C255" s="221">
        <v>44379</v>
      </c>
      <c r="D255" s="222">
        <v>48000</v>
      </c>
      <c r="E255" s="220" t="s">
        <v>410</v>
      </c>
      <c r="F255" s="220"/>
    </row>
    <row r="256" spans="1:13" s="118" customFormat="1" ht="11.25" customHeight="1">
      <c r="A256" s="223">
        <v>251</v>
      </c>
      <c r="B256" s="223" t="s">
        <v>1611</v>
      </c>
      <c r="C256" s="224">
        <v>44379</v>
      </c>
      <c r="D256" s="225">
        <v>50000</v>
      </c>
      <c r="E256" s="223" t="s">
        <v>618</v>
      </c>
      <c r="F256" s="223"/>
    </row>
    <row r="257" spans="1:6" s="118" customFormat="1" ht="11.25" customHeight="1">
      <c r="A257" s="220">
        <v>252</v>
      </c>
      <c r="B257" s="220" t="s">
        <v>1600</v>
      </c>
      <c r="C257" s="221">
        <v>44382</v>
      </c>
      <c r="D257" s="222">
        <v>120615</v>
      </c>
      <c r="E257" s="220" t="s">
        <v>1376</v>
      </c>
      <c r="F257" s="220"/>
    </row>
    <row r="258" spans="1:6" s="118" customFormat="1" ht="11.25" customHeight="1">
      <c r="A258" s="223">
        <v>253</v>
      </c>
      <c r="B258" s="220" t="s">
        <v>1609</v>
      </c>
      <c r="C258" s="224">
        <v>44383</v>
      </c>
      <c r="D258" s="225">
        <v>1379400</v>
      </c>
      <c r="E258" s="223" t="s">
        <v>1377</v>
      </c>
      <c r="F258" s="223"/>
    </row>
    <row r="259" spans="1:6" s="118" customFormat="1" ht="11.25" customHeight="1">
      <c r="A259" s="220">
        <v>254</v>
      </c>
      <c r="B259" s="220" t="s">
        <v>1600</v>
      </c>
      <c r="C259" s="221">
        <v>44383</v>
      </c>
      <c r="D259" s="222">
        <v>55000</v>
      </c>
      <c r="E259" s="220" t="s">
        <v>1378</v>
      </c>
      <c r="F259" s="220"/>
    </row>
    <row r="260" spans="1:6" s="118" customFormat="1" ht="11.25" customHeight="1">
      <c r="A260" s="223">
        <v>255</v>
      </c>
      <c r="B260" s="220" t="s">
        <v>1600</v>
      </c>
      <c r="C260" s="224">
        <v>44384</v>
      </c>
      <c r="D260" s="225">
        <v>142400</v>
      </c>
      <c r="E260" s="223" t="s">
        <v>1379</v>
      </c>
      <c r="F260" s="223"/>
    </row>
    <row r="261" spans="1:6" s="118" customFormat="1" ht="11.25" customHeight="1">
      <c r="A261" s="220">
        <v>256</v>
      </c>
      <c r="B261" s="220" t="s">
        <v>1600</v>
      </c>
      <c r="C261" s="221">
        <v>44384</v>
      </c>
      <c r="D261" s="222">
        <v>25620</v>
      </c>
      <c r="E261" s="220" t="s">
        <v>1380</v>
      </c>
      <c r="F261" s="220"/>
    </row>
    <row r="262" spans="1:6" s="118" customFormat="1" ht="11.25" customHeight="1">
      <c r="A262" s="223">
        <v>257</v>
      </c>
      <c r="B262" s="223" t="s">
        <v>1602</v>
      </c>
      <c r="C262" s="224">
        <v>44384</v>
      </c>
      <c r="D262" s="225">
        <v>-70000</v>
      </c>
      <c r="E262" s="223" t="s">
        <v>1381</v>
      </c>
      <c r="F262" s="223"/>
    </row>
    <row r="263" spans="1:6" s="118" customFormat="1" ht="11.25" customHeight="1">
      <c r="A263" s="220">
        <v>258</v>
      </c>
      <c r="B263" s="223" t="s">
        <v>1611</v>
      </c>
      <c r="C263" s="221">
        <v>44385</v>
      </c>
      <c r="D263" s="222">
        <v>54000</v>
      </c>
      <c r="E263" s="220" t="s">
        <v>1305</v>
      </c>
      <c r="F263" s="220"/>
    </row>
    <row r="264" spans="1:6" s="118" customFormat="1" ht="11.25" customHeight="1">
      <c r="A264" s="223">
        <v>259</v>
      </c>
      <c r="B264" s="220" t="s">
        <v>1609</v>
      </c>
      <c r="C264" s="224">
        <v>44385</v>
      </c>
      <c r="D264" s="225">
        <v>858000</v>
      </c>
      <c r="E264" s="223" t="s">
        <v>1382</v>
      </c>
      <c r="F264" s="223"/>
    </row>
    <row r="265" spans="1:6" s="118" customFormat="1" ht="11.25" customHeight="1">
      <c r="A265" s="220">
        <v>260</v>
      </c>
      <c r="B265" s="223" t="s">
        <v>1602</v>
      </c>
      <c r="C265" s="221">
        <v>44385</v>
      </c>
      <c r="D265" s="222">
        <v>200000</v>
      </c>
      <c r="E265" s="220" t="s">
        <v>1383</v>
      </c>
      <c r="F265" s="220"/>
    </row>
    <row r="266" spans="1:6" s="118" customFormat="1" ht="11.25" customHeight="1">
      <c r="A266" s="223">
        <v>261</v>
      </c>
      <c r="B266" s="220" t="s">
        <v>1608</v>
      </c>
      <c r="C266" s="224">
        <v>44386</v>
      </c>
      <c r="D266" s="225">
        <v>130000</v>
      </c>
      <c r="E266" s="223" t="s">
        <v>1384</v>
      </c>
      <c r="F266" s="223"/>
    </row>
    <row r="267" spans="1:6" s="118" customFormat="1" ht="11.25" customHeight="1">
      <c r="A267" s="220">
        <v>262</v>
      </c>
      <c r="B267" s="220" t="s">
        <v>239</v>
      </c>
      <c r="C267" s="221">
        <v>44387</v>
      </c>
      <c r="D267" s="222">
        <v>150000</v>
      </c>
      <c r="E267" s="220" t="s">
        <v>882</v>
      </c>
      <c r="F267" s="220"/>
    </row>
    <row r="268" spans="1:6" s="118" customFormat="1" ht="11.25" customHeight="1">
      <c r="A268" s="223">
        <v>263</v>
      </c>
      <c r="B268" s="223" t="s">
        <v>18</v>
      </c>
      <c r="C268" s="224">
        <v>44390</v>
      </c>
      <c r="D268" s="225">
        <v>84000</v>
      </c>
      <c r="E268" s="223" t="s">
        <v>1385</v>
      </c>
      <c r="F268" s="223"/>
    </row>
    <row r="269" spans="1:6" s="118" customFormat="1" ht="11.25" customHeight="1">
      <c r="A269" s="220">
        <v>264</v>
      </c>
      <c r="B269" s="223" t="s">
        <v>1611</v>
      </c>
      <c r="C269" s="221">
        <v>44390</v>
      </c>
      <c r="D269" s="222">
        <v>65000</v>
      </c>
      <c r="E269" s="220" t="s">
        <v>1386</v>
      </c>
      <c r="F269" s="220"/>
    </row>
    <row r="270" spans="1:6" s="118" customFormat="1" ht="11.25" customHeight="1">
      <c r="A270" s="223">
        <v>265</v>
      </c>
      <c r="B270" s="223" t="s">
        <v>1611</v>
      </c>
      <c r="C270" s="224">
        <v>44391</v>
      </c>
      <c r="D270" s="225">
        <v>56000</v>
      </c>
      <c r="E270" s="223" t="s">
        <v>410</v>
      </c>
      <c r="F270" s="223"/>
    </row>
    <row r="271" spans="1:6" s="118" customFormat="1" ht="11.25" customHeight="1">
      <c r="A271" s="220">
        <v>266</v>
      </c>
      <c r="B271" s="223" t="s">
        <v>1603</v>
      </c>
      <c r="C271" s="221">
        <v>44391</v>
      </c>
      <c r="D271" s="222">
        <v>252500</v>
      </c>
      <c r="E271" s="220" t="s">
        <v>1387</v>
      </c>
      <c r="F271" s="220"/>
    </row>
    <row r="272" spans="1:6" s="118" customFormat="1" ht="11.25" customHeight="1">
      <c r="A272" s="223">
        <v>267</v>
      </c>
      <c r="B272" s="223" t="s">
        <v>239</v>
      </c>
      <c r="C272" s="224">
        <v>44392</v>
      </c>
      <c r="D272" s="225">
        <v>260000</v>
      </c>
      <c r="E272" s="223" t="s">
        <v>1388</v>
      </c>
      <c r="F272" s="223"/>
    </row>
    <row r="273" spans="1:13" s="118" customFormat="1" ht="11.25" customHeight="1">
      <c r="A273" s="220">
        <v>268</v>
      </c>
      <c r="B273" s="220" t="s">
        <v>239</v>
      </c>
      <c r="C273" s="221">
        <v>44392</v>
      </c>
      <c r="D273" s="222">
        <v>250000</v>
      </c>
      <c r="E273" s="220" t="s">
        <v>1389</v>
      </c>
      <c r="F273" s="220"/>
    </row>
    <row r="274" spans="1:13" s="118" customFormat="1" ht="11.25" customHeight="1">
      <c r="A274" s="223">
        <v>269</v>
      </c>
      <c r="B274" s="223" t="s">
        <v>1603</v>
      </c>
      <c r="C274" s="224">
        <v>44392</v>
      </c>
      <c r="D274" s="225">
        <v>-20000</v>
      </c>
      <c r="E274" s="223" t="s">
        <v>1390</v>
      </c>
      <c r="F274" s="223"/>
    </row>
    <row r="275" spans="1:13" s="118" customFormat="1" ht="11.25" customHeight="1">
      <c r="A275" s="220">
        <v>270</v>
      </c>
      <c r="B275" s="220" t="s">
        <v>1600</v>
      </c>
      <c r="C275" s="221">
        <v>44393</v>
      </c>
      <c r="D275" s="222">
        <v>-10000</v>
      </c>
      <c r="E275" s="220" t="s">
        <v>1391</v>
      </c>
      <c r="F275" s="220"/>
    </row>
    <row r="276" spans="1:13" s="118" customFormat="1" ht="11.25" customHeight="1">
      <c r="A276" s="223">
        <v>271</v>
      </c>
      <c r="B276" s="220" t="s">
        <v>1608</v>
      </c>
      <c r="C276" s="224">
        <v>44396</v>
      </c>
      <c r="D276" s="225">
        <v>62900</v>
      </c>
      <c r="E276" s="223" t="s">
        <v>1392</v>
      </c>
      <c r="F276" s="223"/>
    </row>
    <row r="277" spans="1:13" s="118" customFormat="1" ht="11.25" customHeight="1">
      <c r="A277" s="220">
        <v>272</v>
      </c>
      <c r="B277" s="223" t="s">
        <v>1603</v>
      </c>
      <c r="C277" s="221">
        <v>44396</v>
      </c>
      <c r="D277" s="222">
        <v>50000</v>
      </c>
      <c r="E277" s="220" t="s">
        <v>1393</v>
      </c>
      <c r="F277" s="220"/>
    </row>
    <row r="278" spans="1:13" s="118" customFormat="1" ht="11.25" customHeight="1">
      <c r="A278" s="223">
        <v>273</v>
      </c>
      <c r="B278" s="223" t="s">
        <v>1611</v>
      </c>
      <c r="C278" s="224">
        <v>44396</v>
      </c>
      <c r="D278" s="225">
        <v>43000</v>
      </c>
      <c r="E278" s="223" t="s">
        <v>1305</v>
      </c>
      <c r="F278" s="223"/>
    </row>
    <row r="279" spans="1:13" s="118" customFormat="1" ht="11.25" customHeight="1">
      <c r="A279" s="220">
        <v>274</v>
      </c>
      <c r="B279" s="223" t="s">
        <v>1603</v>
      </c>
      <c r="C279" s="221">
        <v>44397</v>
      </c>
      <c r="D279" s="222">
        <v>172862</v>
      </c>
      <c r="E279" s="220" t="s">
        <v>1394</v>
      </c>
      <c r="F279" s="220"/>
    </row>
    <row r="280" spans="1:13" s="118" customFormat="1" ht="11.25" customHeight="1">
      <c r="A280" s="223">
        <v>275</v>
      </c>
      <c r="B280" s="223" t="s">
        <v>1603</v>
      </c>
      <c r="C280" s="224">
        <v>44398</v>
      </c>
      <c r="D280" s="225">
        <v>-39000</v>
      </c>
      <c r="E280" s="223" t="s">
        <v>1353</v>
      </c>
      <c r="F280" s="223"/>
    </row>
    <row r="281" spans="1:13" s="118" customFormat="1" ht="11.25" customHeight="1">
      <c r="A281" s="220">
        <v>276</v>
      </c>
      <c r="B281" s="223" t="s">
        <v>1602</v>
      </c>
      <c r="C281" s="221">
        <v>44398</v>
      </c>
      <c r="D281" s="222">
        <v>-50000</v>
      </c>
      <c r="E281" s="220" t="s">
        <v>1395</v>
      </c>
      <c r="F281" s="220"/>
    </row>
    <row r="282" spans="1:13" s="118" customFormat="1" ht="11.25" customHeight="1">
      <c r="A282" s="223">
        <v>277</v>
      </c>
      <c r="B282" s="223" t="s">
        <v>1602</v>
      </c>
      <c r="C282" s="224">
        <v>44398</v>
      </c>
      <c r="D282" s="225">
        <v>-207400</v>
      </c>
      <c r="E282" s="223" t="s">
        <v>1396</v>
      </c>
      <c r="F282" s="223"/>
    </row>
    <row r="283" spans="1:13" s="118" customFormat="1" ht="11.25" customHeight="1">
      <c r="A283" s="220">
        <v>278</v>
      </c>
      <c r="B283" s="223" t="s">
        <v>1603</v>
      </c>
      <c r="C283" s="221">
        <v>44399</v>
      </c>
      <c r="D283" s="222">
        <v>24000</v>
      </c>
      <c r="E283" s="220" t="s">
        <v>1397</v>
      </c>
      <c r="F283" s="220"/>
    </row>
    <row r="284" spans="1:13" s="118" customFormat="1" ht="11.25" customHeight="1">
      <c r="A284" s="223">
        <v>279</v>
      </c>
      <c r="B284" s="223" t="s">
        <v>1603</v>
      </c>
      <c r="C284" s="224">
        <v>44399</v>
      </c>
      <c r="D284" s="225">
        <v>12000</v>
      </c>
      <c r="E284" s="223" t="s">
        <v>1398</v>
      </c>
      <c r="F284" s="223"/>
    </row>
    <row r="285" spans="1:13" s="118" customFormat="1" ht="11.25" customHeight="1">
      <c r="A285" s="220">
        <v>280</v>
      </c>
      <c r="B285" s="220" t="s">
        <v>1612</v>
      </c>
      <c r="C285" s="221">
        <v>44400</v>
      </c>
      <c r="D285" s="222">
        <v>180000</v>
      </c>
      <c r="E285" s="220" t="s">
        <v>1399</v>
      </c>
      <c r="F285" s="220"/>
      <c r="M285" s="94"/>
    </row>
    <row r="286" spans="1:13" s="118" customFormat="1" ht="11.25" customHeight="1">
      <c r="A286" s="223">
        <v>281</v>
      </c>
      <c r="B286" s="220" t="s">
        <v>1610</v>
      </c>
      <c r="C286" s="224">
        <v>44400</v>
      </c>
      <c r="D286" s="225">
        <v>370000</v>
      </c>
      <c r="E286" s="223" t="s">
        <v>1400</v>
      </c>
      <c r="F286" s="223"/>
    </row>
    <row r="287" spans="1:13" s="118" customFormat="1" ht="11.25" customHeight="1">
      <c r="A287" s="220">
        <v>282</v>
      </c>
      <c r="B287" s="223" t="s">
        <v>1603</v>
      </c>
      <c r="C287" s="221">
        <v>44404</v>
      </c>
      <c r="D287" s="222">
        <v>231000</v>
      </c>
      <c r="E287" s="220" t="s">
        <v>1401</v>
      </c>
      <c r="F287" s="220"/>
    </row>
    <row r="288" spans="1:13" s="118" customFormat="1" ht="11.25" customHeight="1">
      <c r="A288" s="223">
        <v>283</v>
      </c>
      <c r="B288" s="220" t="s">
        <v>1610</v>
      </c>
      <c r="C288" s="224">
        <v>44404</v>
      </c>
      <c r="D288" s="225">
        <v>400000</v>
      </c>
      <c r="E288" s="223" t="s">
        <v>1402</v>
      </c>
      <c r="F288" s="223"/>
    </row>
    <row r="289" spans="1:13" s="118" customFormat="1" ht="11.25" customHeight="1">
      <c r="A289" s="220">
        <v>284</v>
      </c>
      <c r="B289" s="223" t="s">
        <v>1603</v>
      </c>
      <c r="C289" s="221">
        <v>44404</v>
      </c>
      <c r="D289" s="222">
        <v>100000</v>
      </c>
      <c r="E289" s="220" t="s">
        <v>1403</v>
      </c>
      <c r="F289" s="220"/>
    </row>
    <row r="290" spans="1:13" s="118" customFormat="1" ht="11.25" customHeight="1">
      <c r="A290" s="223">
        <v>285</v>
      </c>
      <c r="B290" s="223" t="s">
        <v>239</v>
      </c>
      <c r="C290" s="224">
        <v>44405</v>
      </c>
      <c r="D290" s="225">
        <v>667000</v>
      </c>
      <c r="E290" s="223" t="s">
        <v>1404</v>
      </c>
      <c r="F290" s="223"/>
    </row>
    <row r="291" spans="1:13" s="118" customFormat="1" ht="11.25" customHeight="1">
      <c r="A291" s="220">
        <v>286</v>
      </c>
      <c r="B291" s="223" t="s">
        <v>1602</v>
      </c>
      <c r="C291" s="221">
        <v>44405</v>
      </c>
      <c r="D291" s="222">
        <v>8000000</v>
      </c>
      <c r="E291" s="220" t="s">
        <v>1405</v>
      </c>
      <c r="F291" s="220"/>
    </row>
    <row r="292" spans="1:13" s="118" customFormat="1" ht="11.25" customHeight="1">
      <c r="A292" s="223">
        <v>287</v>
      </c>
      <c r="B292" s="220" t="s">
        <v>1600</v>
      </c>
      <c r="C292" s="224">
        <v>44406</v>
      </c>
      <c r="D292" s="225">
        <v>368000</v>
      </c>
      <c r="E292" s="223" t="s">
        <v>1406</v>
      </c>
      <c r="F292" s="223"/>
    </row>
    <row r="293" spans="1:13" s="118" customFormat="1" ht="11.25" customHeight="1">
      <c r="A293" s="220">
        <v>288</v>
      </c>
      <c r="B293" s="223" t="s">
        <v>1601</v>
      </c>
      <c r="C293" s="221">
        <v>44406</v>
      </c>
      <c r="D293" s="222">
        <v>704253</v>
      </c>
      <c r="E293" s="220" t="s">
        <v>1407</v>
      </c>
      <c r="F293" s="220"/>
    </row>
    <row r="294" spans="1:13" s="118" customFormat="1" ht="11.25" customHeight="1">
      <c r="A294" s="223">
        <v>289</v>
      </c>
      <c r="B294" s="220" t="s">
        <v>1612</v>
      </c>
      <c r="C294" s="224">
        <v>44410</v>
      </c>
      <c r="D294" s="225">
        <v>240500</v>
      </c>
      <c r="E294" s="223" t="s">
        <v>1408</v>
      </c>
      <c r="F294" s="223"/>
      <c r="G294" s="216"/>
      <c r="H294" s="216"/>
      <c r="I294" s="216"/>
      <c r="J294" s="216"/>
      <c r="K294" s="216"/>
      <c r="L294" s="216"/>
      <c r="M294" s="94"/>
    </row>
    <row r="295" spans="1:13" s="118" customFormat="1" ht="11.25" customHeight="1">
      <c r="A295" s="220">
        <v>290</v>
      </c>
      <c r="B295" s="220" t="s">
        <v>1612</v>
      </c>
      <c r="C295" s="221">
        <v>44410</v>
      </c>
      <c r="D295" s="222">
        <v>60500</v>
      </c>
      <c r="E295" s="220" t="s">
        <v>1409</v>
      </c>
      <c r="F295" s="220"/>
      <c r="G295" s="216"/>
      <c r="H295" s="216"/>
      <c r="I295" s="216"/>
      <c r="J295" s="216"/>
      <c r="K295" s="216"/>
      <c r="L295" s="216"/>
      <c r="M295" s="94"/>
    </row>
    <row r="296" spans="1:13" s="118" customFormat="1" ht="11.25" customHeight="1">
      <c r="A296" s="223">
        <v>291</v>
      </c>
      <c r="B296" s="220" t="s">
        <v>1610</v>
      </c>
      <c r="C296" s="224">
        <v>44410</v>
      </c>
      <c r="D296" s="225">
        <v>38500</v>
      </c>
      <c r="E296" s="223" t="s">
        <v>1410</v>
      </c>
      <c r="F296" s="223"/>
      <c r="G296" s="216"/>
      <c r="H296" s="216"/>
      <c r="I296" s="216"/>
      <c r="J296" s="216"/>
      <c r="K296" s="216"/>
      <c r="L296" s="216"/>
    </row>
    <row r="297" spans="1:13" s="118" customFormat="1" ht="11.25" customHeight="1">
      <c r="A297" s="220">
        <v>292</v>
      </c>
      <c r="B297" s="220" t="s">
        <v>1600</v>
      </c>
      <c r="C297" s="221">
        <v>44410</v>
      </c>
      <c r="D297" s="222">
        <v>24560</v>
      </c>
      <c r="E297" s="220" t="s">
        <v>1411</v>
      </c>
      <c r="F297" s="220"/>
      <c r="G297" s="216"/>
      <c r="H297" s="216"/>
      <c r="I297" s="216"/>
      <c r="J297" s="216"/>
      <c r="K297" s="216"/>
      <c r="L297" s="216"/>
    </row>
    <row r="298" spans="1:13" s="118" customFormat="1" ht="11.25" customHeight="1">
      <c r="A298" s="223">
        <v>293</v>
      </c>
      <c r="B298" s="220" t="s">
        <v>1612</v>
      </c>
      <c r="C298" s="224">
        <v>44410</v>
      </c>
      <c r="D298" s="225">
        <v>50000</v>
      </c>
      <c r="E298" s="223" t="s">
        <v>1412</v>
      </c>
      <c r="F298" s="223"/>
      <c r="G298" s="216"/>
      <c r="H298" s="216"/>
      <c r="I298" s="216"/>
      <c r="J298" s="216"/>
      <c r="K298" s="216"/>
      <c r="L298" s="216"/>
      <c r="M298" s="94"/>
    </row>
    <row r="299" spans="1:13" s="118" customFormat="1" ht="11.25" customHeight="1">
      <c r="A299" s="220">
        <v>294</v>
      </c>
      <c r="B299" s="223" t="s">
        <v>1603</v>
      </c>
      <c r="C299" s="221">
        <v>44411</v>
      </c>
      <c r="D299" s="222">
        <v>255840</v>
      </c>
      <c r="E299" s="220" t="s">
        <v>1413</v>
      </c>
      <c r="F299" s="220"/>
      <c r="G299" s="216"/>
      <c r="H299" s="216"/>
      <c r="I299" s="216"/>
      <c r="J299" s="216"/>
      <c r="K299" s="216"/>
      <c r="L299" s="216"/>
    </row>
    <row r="300" spans="1:13" s="118" customFormat="1" ht="11.25" customHeight="1">
      <c r="A300" s="223">
        <v>295</v>
      </c>
      <c r="B300" s="220" t="s">
        <v>1610</v>
      </c>
      <c r="C300" s="224">
        <v>44411</v>
      </c>
      <c r="D300" s="225">
        <v>367440</v>
      </c>
      <c r="E300" s="223" t="s">
        <v>1414</v>
      </c>
      <c r="F300" s="223"/>
      <c r="G300" s="216"/>
      <c r="H300" s="216"/>
      <c r="I300" s="216"/>
      <c r="J300" s="216"/>
      <c r="K300" s="216"/>
      <c r="L300" s="216"/>
    </row>
    <row r="301" spans="1:13" s="118" customFormat="1" ht="11.25" customHeight="1">
      <c r="A301" s="220">
        <v>296</v>
      </c>
      <c r="B301" s="220" t="s">
        <v>1610</v>
      </c>
      <c r="C301" s="221">
        <v>44411</v>
      </c>
      <c r="D301" s="222">
        <v>368970</v>
      </c>
      <c r="E301" s="220" t="s">
        <v>1415</v>
      </c>
      <c r="F301" s="220"/>
      <c r="G301" s="216"/>
      <c r="H301" s="216"/>
      <c r="I301" s="216"/>
      <c r="J301" s="216"/>
      <c r="K301" s="216"/>
      <c r="L301" s="216"/>
    </row>
    <row r="302" spans="1:13" s="118" customFormat="1" ht="11.25" customHeight="1">
      <c r="A302" s="223">
        <v>297</v>
      </c>
      <c r="B302" s="220" t="s">
        <v>1610</v>
      </c>
      <c r="C302" s="224">
        <v>44411</v>
      </c>
      <c r="D302" s="225">
        <v>19760</v>
      </c>
      <c r="E302" s="223" t="s">
        <v>1414</v>
      </c>
      <c r="F302" s="223"/>
      <c r="G302" s="216"/>
      <c r="H302" s="216"/>
      <c r="I302" s="216"/>
      <c r="J302" s="216"/>
      <c r="K302" s="216"/>
      <c r="L302" s="216"/>
    </row>
    <row r="303" spans="1:13" s="118" customFormat="1" ht="11.25" customHeight="1">
      <c r="A303" s="220">
        <v>298</v>
      </c>
      <c r="B303" s="223" t="s">
        <v>1603</v>
      </c>
      <c r="C303" s="221">
        <v>44411</v>
      </c>
      <c r="D303" s="222">
        <v>298700</v>
      </c>
      <c r="E303" s="220" t="s">
        <v>1416</v>
      </c>
      <c r="F303" s="220"/>
    </row>
    <row r="304" spans="1:13" s="118" customFormat="1" ht="11.25" customHeight="1">
      <c r="A304" s="223">
        <v>299</v>
      </c>
      <c r="B304" s="223" t="s">
        <v>1603</v>
      </c>
      <c r="C304" s="224">
        <v>44411</v>
      </c>
      <c r="D304" s="225">
        <v>301000</v>
      </c>
      <c r="E304" s="223" t="s">
        <v>1417</v>
      </c>
      <c r="F304" s="223"/>
    </row>
    <row r="305" spans="1:13" s="118" customFormat="1" ht="11.25" customHeight="1">
      <c r="A305" s="220">
        <v>300</v>
      </c>
      <c r="B305" s="223" t="s">
        <v>1611</v>
      </c>
      <c r="C305" s="221">
        <v>44411</v>
      </c>
      <c r="D305" s="222">
        <v>55000</v>
      </c>
      <c r="E305" s="220" t="s">
        <v>410</v>
      </c>
      <c r="F305" s="220"/>
    </row>
    <row r="306" spans="1:13" s="118" customFormat="1" ht="11.25" customHeight="1">
      <c r="A306" s="223">
        <v>301</v>
      </c>
      <c r="B306" s="220" t="s">
        <v>1610</v>
      </c>
      <c r="C306" s="224">
        <v>44411</v>
      </c>
      <c r="D306" s="225">
        <v>79000</v>
      </c>
      <c r="E306" s="223" t="s">
        <v>1418</v>
      </c>
      <c r="F306" s="223"/>
    </row>
    <row r="307" spans="1:13" s="118" customFormat="1" ht="11.25" customHeight="1">
      <c r="A307" s="220">
        <v>302</v>
      </c>
      <c r="B307" s="220" t="s">
        <v>1610</v>
      </c>
      <c r="C307" s="221">
        <v>44412</v>
      </c>
      <c r="D307" s="222">
        <v>25300</v>
      </c>
      <c r="E307" s="220" t="s">
        <v>1419</v>
      </c>
      <c r="F307" s="220"/>
    </row>
    <row r="308" spans="1:13" s="118" customFormat="1" ht="11.25" customHeight="1">
      <c r="A308" s="223">
        <v>303</v>
      </c>
      <c r="B308" s="223" t="s">
        <v>1603</v>
      </c>
      <c r="C308" s="224">
        <v>44413</v>
      </c>
      <c r="D308" s="225">
        <v>-50000</v>
      </c>
      <c r="E308" s="223" t="s">
        <v>1420</v>
      </c>
      <c r="F308" s="223"/>
    </row>
    <row r="309" spans="1:13" s="118" customFormat="1" ht="11.25" customHeight="1">
      <c r="A309" s="220">
        <v>304</v>
      </c>
      <c r="B309" s="220" t="s">
        <v>1600</v>
      </c>
      <c r="C309" s="221">
        <v>44413</v>
      </c>
      <c r="D309" s="222">
        <v>119130</v>
      </c>
      <c r="E309" s="220" t="s">
        <v>1421</v>
      </c>
      <c r="F309" s="220"/>
    </row>
    <row r="310" spans="1:13" s="118" customFormat="1" ht="11.25" customHeight="1">
      <c r="A310" s="223">
        <v>305</v>
      </c>
      <c r="B310" s="220" t="s">
        <v>1600</v>
      </c>
      <c r="C310" s="224">
        <v>44414</v>
      </c>
      <c r="D310" s="225">
        <v>21000</v>
      </c>
      <c r="E310" s="223" t="s">
        <v>1422</v>
      </c>
      <c r="F310" s="223"/>
    </row>
    <row r="311" spans="1:13" s="118" customFormat="1" ht="11.25" customHeight="1">
      <c r="A311" s="220">
        <v>306</v>
      </c>
      <c r="B311" s="220" t="s">
        <v>239</v>
      </c>
      <c r="C311" s="221">
        <v>44414</v>
      </c>
      <c r="D311" s="222">
        <v>70000</v>
      </c>
      <c r="E311" s="220" t="s">
        <v>1423</v>
      </c>
      <c r="F311" s="220"/>
    </row>
    <row r="312" spans="1:13" s="118" customFormat="1" ht="11.25" customHeight="1">
      <c r="A312" s="223">
        <v>307</v>
      </c>
      <c r="B312" s="223" t="s">
        <v>239</v>
      </c>
      <c r="C312" s="224">
        <v>44414</v>
      </c>
      <c r="D312" s="225">
        <v>14000</v>
      </c>
      <c r="E312" s="223" t="s">
        <v>1424</v>
      </c>
      <c r="F312" s="223"/>
    </row>
    <row r="313" spans="1:13" s="118" customFormat="1" ht="11.25" customHeight="1">
      <c r="A313" s="220">
        <v>308</v>
      </c>
      <c r="B313" s="223" t="s">
        <v>1613</v>
      </c>
      <c r="C313" s="221">
        <v>44414</v>
      </c>
      <c r="D313" s="222">
        <v>59600</v>
      </c>
      <c r="E313" s="220" t="s">
        <v>1425</v>
      </c>
      <c r="F313" s="220"/>
      <c r="M313" s="94"/>
    </row>
    <row r="314" spans="1:13" s="118" customFormat="1" ht="11.25" customHeight="1">
      <c r="A314" s="223">
        <v>309</v>
      </c>
      <c r="B314" s="220" t="s">
        <v>1608</v>
      </c>
      <c r="C314" s="224">
        <v>44416</v>
      </c>
      <c r="D314" s="225">
        <v>1500</v>
      </c>
      <c r="E314" s="223" t="s">
        <v>1426</v>
      </c>
      <c r="F314" s="223"/>
    </row>
    <row r="315" spans="1:13" s="118" customFormat="1" ht="11.25" customHeight="1">
      <c r="A315" s="220">
        <v>310</v>
      </c>
      <c r="B315" s="220" t="s">
        <v>1610</v>
      </c>
      <c r="C315" s="221">
        <v>44416</v>
      </c>
      <c r="D315" s="222">
        <v>880000</v>
      </c>
      <c r="E315" s="220" t="s">
        <v>1427</v>
      </c>
      <c r="F315" s="220"/>
    </row>
    <row r="316" spans="1:13" s="118" customFormat="1" ht="11.25" customHeight="1">
      <c r="A316" s="223">
        <v>311</v>
      </c>
      <c r="B316" s="223" t="s">
        <v>239</v>
      </c>
      <c r="C316" s="224">
        <v>44417</v>
      </c>
      <c r="D316" s="225">
        <v>294000</v>
      </c>
      <c r="E316" s="223" t="s">
        <v>1428</v>
      </c>
      <c r="F316" s="223"/>
      <c r="G316" s="216"/>
      <c r="H316" s="216"/>
      <c r="I316" s="216"/>
      <c r="J316" s="216"/>
      <c r="K316" s="216"/>
      <c r="L316" s="216"/>
    </row>
    <row r="317" spans="1:13" s="118" customFormat="1" ht="11.25" customHeight="1">
      <c r="A317" s="220">
        <v>312</v>
      </c>
      <c r="B317" s="220" t="s">
        <v>18</v>
      </c>
      <c r="C317" s="221">
        <v>44417</v>
      </c>
      <c r="D317" s="222">
        <v>68000</v>
      </c>
      <c r="E317" s="220" t="s">
        <v>1429</v>
      </c>
      <c r="F317" s="220"/>
    </row>
    <row r="318" spans="1:13" s="118" customFormat="1" ht="11.25" customHeight="1">
      <c r="A318" s="223">
        <v>313</v>
      </c>
      <c r="B318" s="220" t="s">
        <v>1610</v>
      </c>
      <c r="C318" s="224">
        <v>44418</v>
      </c>
      <c r="D318" s="225">
        <v>40000</v>
      </c>
      <c r="E318" s="223" t="s">
        <v>1430</v>
      </c>
      <c r="F318" s="223"/>
    </row>
    <row r="319" spans="1:13" s="118" customFormat="1" ht="11.25" customHeight="1">
      <c r="A319" s="220">
        <v>314</v>
      </c>
      <c r="B319" s="223" t="s">
        <v>1603</v>
      </c>
      <c r="C319" s="221">
        <v>44418</v>
      </c>
      <c r="D319" s="222">
        <v>274600</v>
      </c>
      <c r="E319" s="220" t="s">
        <v>1431</v>
      </c>
      <c r="F319" s="220"/>
      <c r="G319" s="216"/>
      <c r="H319" s="216"/>
      <c r="I319" s="216"/>
      <c r="J319" s="216"/>
      <c r="K319" s="216"/>
      <c r="L319" s="216"/>
    </row>
    <row r="320" spans="1:13" s="118" customFormat="1" ht="11.25" customHeight="1">
      <c r="A320" s="223">
        <v>315</v>
      </c>
      <c r="B320" s="220" t="s">
        <v>1610</v>
      </c>
      <c r="C320" s="224">
        <v>44418</v>
      </c>
      <c r="D320" s="225">
        <v>200000</v>
      </c>
      <c r="E320" s="223" t="s">
        <v>1432</v>
      </c>
      <c r="F320" s="223"/>
    </row>
    <row r="321" spans="1:13" s="118" customFormat="1" ht="11.25" customHeight="1">
      <c r="A321" s="220">
        <v>316</v>
      </c>
      <c r="B321" s="223" t="s">
        <v>1603</v>
      </c>
      <c r="C321" s="221">
        <v>44418</v>
      </c>
      <c r="D321" s="222">
        <v>264000</v>
      </c>
      <c r="E321" s="220" t="s">
        <v>1433</v>
      </c>
      <c r="F321" s="220"/>
    </row>
    <row r="322" spans="1:13" s="118" customFormat="1" ht="11.25" customHeight="1">
      <c r="A322" s="223">
        <v>317</v>
      </c>
      <c r="B322" s="223" t="s">
        <v>1603</v>
      </c>
      <c r="C322" s="224">
        <v>44418</v>
      </c>
      <c r="D322" s="225">
        <v>302000</v>
      </c>
      <c r="E322" s="223" t="s">
        <v>1434</v>
      </c>
      <c r="F322" s="223"/>
    </row>
    <row r="323" spans="1:13" s="118" customFormat="1" ht="11.25" customHeight="1">
      <c r="A323" s="220">
        <v>318</v>
      </c>
      <c r="B323" s="220" t="s">
        <v>1600</v>
      </c>
      <c r="C323" s="221">
        <v>44419</v>
      </c>
      <c r="D323" s="222">
        <v>47600</v>
      </c>
      <c r="E323" s="220" t="s">
        <v>1435</v>
      </c>
      <c r="F323" s="220"/>
    </row>
    <row r="324" spans="1:13" s="118" customFormat="1" ht="11.25" customHeight="1">
      <c r="A324" s="223">
        <v>319</v>
      </c>
      <c r="B324" s="220" t="s">
        <v>1609</v>
      </c>
      <c r="C324" s="224">
        <v>44420</v>
      </c>
      <c r="D324" s="225">
        <v>6000000</v>
      </c>
      <c r="E324" s="223" t="s">
        <v>1436</v>
      </c>
      <c r="F324" s="223"/>
    </row>
    <row r="325" spans="1:13" s="118" customFormat="1" ht="11.25" customHeight="1">
      <c r="A325" s="220">
        <v>320</v>
      </c>
      <c r="B325" s="220" t="s">
        <v>1609</v>
      </c>
      <c r="C325" s="221">
        <v>44420</v>
      </c>
      <c r="D325" s="222">
        <v>345000</v>
      </c>
      <c r="E325" s="220" t="s">
        <v>1437</v>
      </c>
      <c r="F325" s="220"/>
    </row>
    <row r="326" spans="1:13" s="118" customFormat="1" ht="11.25" customHeight="1">
      <c r="A326" s="223">
        <v>321</v>
      </c>
      <c r="B326" s="223" t="s">
        <v>1603</v>
      </c>
      <c r="C326" s="224">
        <v>44425</v>
      </c>
      <c r="D326" s="225">
        <v>359400</v>
      </c>
      <c r="E326" s="223" t="s">
        <v>1438</v>
      </c>
      <c r="F326" s="223"/>
    </row>
    <row r="327" spans="1:13" s="118" customFormat="1" ht="11.25" customHeight="1">
      <c r="A327" s="220">
        <v>322</v>
      </c>
      <c r="B327" s="223" t="s">
        <v>1603</v>
      </c>
      <c r="C327" s="221">
        <v>44425</v>
      </c>
      <c r="D327" s="222">
        <v>189000</v>
      </c>
      <c r="E327" s="220" t="s">
        <v>1439</v>
      </c>
      <c r="F327" s="220"/>
    </row>
    <row r="328" spans="1:13" s="118" customFormat="1" ht="11.25" customHeight="1">
      <c r="A328" s="223">
        <v>323</v>
      </c>
      <c r="B328" s="223" t="s">
        <v>1603</v>
      </c>
      <c r="C328" s="224">
        <v>44425</v>
      </c>
      <c r="D328" s="225">
        <v>-8750</v>
      </c>
      <c r="E328" s="223" t="s">
        <v>1440</v>
      </c>
      <c r="F328" s="223"/>
    </row>
    <row r="329" spans="1:13" s="118" customFormat="1" ht="11.25" customHeight="1">
      <c r="A329" s="220">
        <v>324</v>
      </c>
      <c r="B329" s="223" t="s">
        <v>1603</v>
      </c>
      <c r="C329" s="221">
        <v>44425</v>
      </c>
      <c r="D329" s="222">
        <v>42900</v>
      </c>
      <c r="E329" s="220" t="s">
        <v>1441</v>
      </c>
      <c r="F329" s="220"/>
    </row>
    <row r="330" spans="1:13" s="118" customFormat="1" ht="11.25" customHeight="1">
      <c r="A330" s="223">
        <v>325</v>
      </c>
      <c r="B330" s="223" t="s">
        <v>1605</v>
      </c>
      <c r="C330" s="224">
        <v>44425</v>
      </c>
      <c r="D330" s="225">
        <v>440000</v>
      </c>
      <c r="E330" s="223" t="s">
        <v>1442</v>
      </c>
      <c r="F330" s="223"/>
    </row>
    <row r="331" spans="1:13" s="118" customFormat="1" ht="11.25" customHeight="1">
      <c r="A331" s="220">
        <v>326</v>
      </c>
      <c r="B331" s="220" t="s">
        <v>1600</v>
      </c>
      <c r="C331" s="221">
        <v>44428</v>
      </c>
      <c r="D331" s="222">
        <v>99000</v>
      </c>
      <c r="E331" s="220" t="s">
        <v>1443</v>
      </c>
      <c r="F331" s="220"/>
    </row>
    <row r="332" spans="1:13" s="118" customFormat="1" ht="11.25" customHeight="1">
      <c r="A332" s="223">
        <v>327</v>
      </c>
      <c r="B332" s="223" t="s">
        <v>1605</v>
      </c>
      <c r="C332" s="224">
        <v>44431</v>
      </c>
      <c r="D332" s="225">
        <v>4524106</v>
      </c>
      <c r="E332" s="223" t="s">
        <v>1444</v>
      </c>
      <c r="F332" s="223"/>
    </row>
    <row r="333" spans="1:13" s="118" customFormat="1" ht="11.25" customHeight="1">
      <c r="A333" s="220">
        <v>328</v>
      </c>
      <c r="B333" s="220" t="s">
        <v>1600</v>
      </c>
      <c r="C333" s="221">
        <v>44431</v>
      </c>
      <c r="D333" s="222">
        <v>8390</v>
      </c>
      <c r="E333" s="220" t="s">
        <v>1445</v>
      </c>
      <c r="F333" s="220"/>
    </row>
    <row r="334" spans="1:13" s="118" customFormat="1" ht="11.25" customHeight="1">
      <c r="A334" s="223">
        <v>329</v>
      </c>
      <c r="B334" s="223" t="s">
        <v>1605</v>
      </c>
      <c r="C334" s="224">
        <v>44431</v>
      </c>
      <c r="D334" s="225">
        <v>15376394</v>
      </c>
      <c r="E334" s="223" t="s">
        <v>1444</v>
      </c>
      <c r="F334" s="223"/>
    </row>
    <row r="335" spans="1:13" s="118" customFormat="1" ht="11.25" customHeight="1">
      <c r="A335" s="220">
        <v>330</v>
      </c>
      <c r="B335" s="220" t="s">
        <v>1612</v>
      </c>
      <c r="C335" s="221">
        <v>44432</v>
      </c>
      <c r="D335" s="222">
        <v>210000</v>
      </c>
      <c r="E335" s="220" t="s">
        <v>1446</v>
      </c>
      <c r="F335" s="220"/>
      <c r="M335" s="94"/>
    </row>
    <row r="336" spans="1:13" s="118" customFormat="1" ht="11.25" customHeight="1">
      <c r="A336" s="223">
        <v>331</v>
      </c>
      <c r="B336" s="220" t="s">
        <v>1610</v>
      </c>
      <c r="C336" s="224">
        <v>44433</v>
      </c>
      <c r="D336" s="225">
        <v>390000</v>
      </c>
      <c r="E336" s="223" t="s">
        <v>1447</v>
      </c>
      <c r="F336" s="223"/>
    </row>
    <row r="337" spans="1:13" s="118" customFormat="1" ht="11.25" customHeight="1">
      <c r="A337" s="220">
        <v>332</v>
      </c>
      <c r="B337" s="223" t="s">
        <v>1603</v>
      </c>
      <c r="C337" s="221">
        <v>44433</v>
      </c>
      <c r="D337" s="222">
        <v>81000</v>
      </c>
      <c r="E337" s="220" t="s">
        <v>1448</v>
      </c>
      <c r="F337" s="220"/>
    </row>
    <row r="338" spans="1:13" s="118" customFormat="1" ht="11.25" customHeight="1">
      <c r="A338" s="223">
        <v>333</v>
      </c>
      <c r="B338" s="223" t="s">
        <v>1603</v>
      </c>
      <c r="C338" s="224">
        <v>44433</v>
      </c>
      <c r="D338" s="225">
        <v>54000</v>
      </c>
      <c r="E338" s="223" t="s">
        <v>1449</v>
      </c>
      <c r="F338" s="223"/>
    </row>
    <row r="339" spans="1:13" s="118" customFormat="1" ht="11.25" customHeight="1">
      <c r="A339" s="220">
        <v>334</v>
      </c>
      <c r="B339" s="220" t="s">
        <v>1600</v>
      </c>
      <c r="C339" s="221">
        <v>44434</v>
      </c>
      <c r="D339" s="222">
        <v>592000</v>
      </c>
      <c r="E339" s="220" t="s">
        <v>1450</v>
      </c>
      <c r="F339" s="220"/>
    </row>
    <row r="340" spans="1:13" s="118" customFormat="1" ht="11.25" customHeight="1">
      <c r="A340" s="223">
        <v>335</v>
      </c>
      <c r="B340" s="223" t="s">
        <v>239</v>
      </c>
      <c r="C340" s="224">
        <v>44435</v>
      </c>
      <c r="D340" s="225">
        <v>725000</v>
      </c>
      <c r="E340" s="223" t="s">
        <v>1451</v>
      </c>
      <c r="F340" s="223"/>
    </row>
    <row r="341" spans="1:13" s="118" customFormat="1" ht="11.25" customHeight="1">
      <c r="A341" s="220">
        <v>336</v>
      </c>
      <c r="B341" s="220" t="s">
        <v>239</v>
      </c>
      <c r="C341" s="221">
        <v>44438</v>
      </c>
      <c r="D341" s="222">
        <v>160000</v>
      </c>
      <c r="E341" s="220" t="s">
        <v>1452</v>
      </c>
      <c r="F341" s="220"/>
    </row>
    <row r="342" spans="1:13" s="118" customFormat="1" ht="11.25" customHeight="1">
      <c r="A342" s="223">
        <v>337</v>
      </c>
      <c r="B342" s="223" t="s">
        <v>1601</v>
      </c>
      <c r="C342" s="224">
        <v>44439</v>
      </c>
      <c r="D342" s="225">
        <v>20000</v>
      </c>
      <c r="E342" s="223" t="s">
        <v>1453</v>
      </c>
      <c r="F342" s="223"/>
    </row>
    <row r="343" spans="1:13" s="118" customFormat="1" ht="11.25" customHeight="1">
      <c r="A343" s="220">
        <v>338</v>
      </c>
      <c r="B343" s="223" t="s">
        <v>1601</v>
      </c>
      <c r="C343" s="221">
        <v>44439</v>
      </c>
      <c r="D343" s="222">
        <v>60180</v>
      </c>
      <c r="E343" s="220" t="s">
        <v>1453</v>
      </c>
      <c r="F343" s="220"/>
      <c r="G343" s="216"/>
      <c r="H343" s="216"/>
      <c r="I343" s="216"/>
      <c r="J343" s="216"/>
      <c r="K343" s="216"/>
      <c r="L343" s="216"/>
    </row>
    <row r="344" spans="1:13" s="118" customFormat="1" ht="11.25" customHeight="1">
      <c r="A344" s="223">
        <v>339</v>
      </c>
      <c r="B344" s="220" t="s">
        <v>1612</v>
      </c>
      <c r="C344" s="224">
        <v>44439</v>
      </c>
      <c r="D344" s="225">
        <v>50000</v>
      </c>
      <c r="E344" s="223" t="s">
        <v>1454</v>
      </c>
      <c r="F344" s="223"/>
      <c r="M344" s="94"/>
    </row>
    <row r="345" spans="1:13" s="118" customFormat="1" ht="11.25" customHeight="1">
      <c r="A345" s="220">
        <v>340</v>
      </c>
      <c r="B345" s="220" t="s">
        <v>239</v>
      </c>
      <c r="C345" s="221">
        <v>44440</v>
      </c>
      <c r="D345" s="222">
        <v>406000</v>
      </c>
      <c r="E345" s="220" t="s">
        <v>1455</v>
      </c>
      <c r="F345" s="220"/>
    </row>
    <row r="346" spans="1:13" s="118" customFormat="1" ht="11.25" customHeight="1">
      <c r="A346" s="223">
        <v>341</v>
      </c>
      <c r="B346" s="220" t="s">
        <v>1600</v>
      </c>
      <c r="C346" s="224">
        <v>44440</v>
      </c>
      <c r="D346" s="225">
        <v>60000</v>
      </c>
      <c r="E346" s="223" t="s">
        <v>1456</v>
      </c>
      <c r="F346" s="223"/>
    </row>
    <row r="347" spans="1:13" s="118" customFormat="1" ht="11.25" customHeight="1">
      <c r="A347" s="220">
        <v>342</v>
      </c>
      <c r="B347" s="220" t="s">
        <v>1600</v>
      </c>
      <c r="C347" s="221">
        <v>44440</v>
      </c>
      <c r="D347" s="222">
        <v>422400</v>
      </c>
      <c r="E347" s="220" t="s">
        <v>1457</v>
      </c>
      <c r="F347" s="220"/>
    </row>
    <row r="348" spans="1:13" s="118" customFormat="1" ht="11.25" customHeight="1">
      <c r="A348" s="223">
        <v>343</v>
      </c>
      <c r="B348" s="220" t="s">
        <v>1600</v>
      </c>
      <c r="C348" s="224">
        <v>44440</v>
      </c>
      <c r="D348" s="225">
        <v>19760</v>
      </c>
      <c r="E348" s="223" t="s">
        <v>1458</v>
      </c>
      <c r="F348" s="223"/>
    </row>
    <row r="349" spans="1:13" s="118" customFormat="1" ht="11.25" customHeight="1">
      <c r="A349" s="220">
        <v>344</v>
      </c>
      <c r="B349" s="220" t="s">
        <v>1600</v>
      </c>
      <c r="C349" s="221">
        <v>44440</v>
      </c>
      <c r="D349" s="222">
        <v>124070</v>
      </c>
      <c r="E349" s="220" t="s">
        <v>1459</v>
      </c>
      <c r="F349" s="220"/>
    </row>
    <row r="350" spans="1:13" s="118" customFormat="1" ht="11.25" customHeight="1">
      <c r="A350" s="223">
        <v>345</v>
      </c>
      <c r="B350" s="223" t="s">
        <v>1611</v>
      </c>
      <c r="C350" s="224">
        <v>44440</v>
      </c>
      <c r="D350" s="225">
        <v>57000</v>
      </c>
      <c r="E350" s="223" t="s">
        <v>410</v>
      </c>
      <c r="F350" s="223"/>
    </row>
    <row r="351" spans="1:13" s="118" customFormat="1" ht="11.25" customHeight="1">
      <c r="A351" s="220">
        <v>346</v>
      </c>
      <c r="B351" s="220" t="s">
        <v>1606</v>
      </c>
      <c r="C351" s="221">
        <v>44445</v>
      </c>
      <c r="D351" s="222">
        <v>10400500</v>
      </c>
      <c r="E351" s="220" t="s">
        <v>1460</v>
      </c>
      <c r="F351" s="220"/>
    </row>
    <row r="352" spans="1:13" s="118" customFormat="1" ht="11.25" customHeight="1">
      <c r="A352" s="223">
        <v>347</v>
      </c>
      <c r="B352" s="220" t="s">
        <v>1600</v>
      </c>
      <c r="C352" s="224">
        <v>44445</v>
      </c>
      <c r="D352" s="225">
        <v>39500</v>
      </c>
      <c r="E352" s="223" t="s">
        <v>1461</v>
      </c>
      <c r="F352" s="223"/>
    </row>
    <row r="353" spans="1:13" s="118" customFormat="1" ht="11.25" customHeight="1">
      <c r="A353" s="220">
        <v>348</v>
      </c>
      <c r="B353" s="220" t="s">
        <v>1600</v>
      </c>
      <c r="C353" s="221">
        <v>44445</v>
      </c>
      <c r="D353" s="222">
        <v>118470</v>
      </c>
      <c r="E353" s="220" t="s">
        <v>1462</v>
      </c>
      <c r="F353" s="220"/>
    </row>
    <row r="354" spans="1:13" s="118" customFormat="1" ht="11.25" customHeight="1">
      <c r="A354" s="223">
        <v>349</v>
      </c>
      <c r="B354" s="223" t="s">
        <v>1603</v>
      </c>
      <c r="C354" s="224">
        <v>44446</v>
      </c>
      <c r="D354" s="225">
        <v>178940</v>
      </c>
      <c r="E354" s="223" t="s">
        <v>1463</v>
      </c>
      <c r="F354" s="223"/>
    </row>
    <row r="355" spans="1:13" s="118" customFormat="1" ht="11.25" customHeight="1">
      <c r="A355" s="220">
        <v>350</v>
      </c>
      <c r="B355" s="220" t="s">
        <v>617</v>
      </c>
      <c r="C355" s="221">
        <v>44446</v>
      </c>
      <c r="D355" s="222">
        <v>431250</v>
      </c>
      <c r="E355" s="220" t="s">
        <v>886</v>
      </c>
      <c r="F355" s="220"/>
    </row>
    <row r="356" spans="1:13" s="118" customFormat="1" ht="11.25" customHeight="1">
      <c r="A356" s="223">
        <v>351</v>
      </c>
      <c r="B356" s="220" t="s">
        <v>1600</v>
      </c>
      <c r="C356" s="224">
        <v>44446</v>
      </c>
      <c r="D356" s="225">
        <v>14000</v>
      </c>
      <c r="E356" s="223" t="s">
        <v>1464</v>
      </c>
      <c r="F356" s="223"/>
    </row>
    <row r="357" spans="1:13" s="118" customFormat="1" ht="11.25" customHeight="1">
      <c r="A357" s="220">
        <v>352</v>
      </c>
      <c r="B357" s="223" t="s">
        <v>1613</v>
      </c>
      <c r="C357" s="221">
        <v>44447</v>
      </c>
      <c r="D357" s="222">
        <v>309200</v>
      </c>
      <c r="E357" s="220" t="s">
        <v>1465</v>
      </c>
      <c r="F357" s="220"/>
      <c r="M357" s="94"/>
    </row>
    <row r="358" spans="1:13" s="118" customFormat="1" ht="11.25" customHeight="1">
      <c r="A358" s="223">
        <v>353</v>
      </c>
      <c r="B358" s="220" t="s">
        <v>1600</v>
      </c>
      <c r="C358" s="224">
        <v>44447</v>
      </c>
      <c r="D358" s="225">
        <v>150700</v>
      </c>
      <c r="E358" s="223" t="s">
        <v>1466</v>
      </c>
      <c r="F358" s="223"/>
    </row>
    <row r="359" spans="1:13" s="118" customFormat="1" ht="11.25" customHeight="1">
      <c r="A359" s="220">
        <v>354</v>
      </c>
      <c r="B359" s="223" t="s">
        <v>1603</v>
      </c>
      <c r="C359" s="221">
        <v>44447</v>
      </c>
      <c r="D359" s="222">
        <v>84500</v>
      </c>
      <c r="E359" s="220" t="s">
        <v>1467</v>
      </c>
      <c r="F359" s="220"/>
    </row>
    <row r="360" spans="1:13" s="118" customFormat="1" ht="11.25" customHeight="1">
      <c r="A360" s="223">
        <v>355</v>
      </c>
      <c r="B360" s="220" t="s">
        <v>1609</v>
      </c>
      <c r="C360" s="224">
        <v>44447</v>
      </c>
      <c r="D360" s="225">
        <v>411500</v>
      </c>
      <c r="E360" s="223" t="s">
        <v>1468</v>
      </c>
      <c r="F360" s="223"/>
    </row>
    <row r="361" spans="1:13" s="118" customFormat="1" ht="11.25" customHeight="1">
      <c r="A361" s="220">
        <v>356</v>
      </c>
      <c r="B361" s="220" t="s">
        <v>1600</v>
      </c>
      <c r="C361" s="221">
        <v>44448</v>
      </c>
      <c r="D361" s="222">
        <v>126360</v>
      </c>
      <c r="E361" s="220" t="s">
        <v>1469</v>
      </c>
      <c r="F361" s="220"/>
    </row>
    <row r="362" spans="1:13" s="118" customFormat="1" ht="11.25" customHeight="1">
      <c r="A362" s="223">
        <v>357</v>
      </c>
      <c r="B362" s="220" t="s">
        <v>1600</v>
      </c>
      <c r="C362" s="224">
        <v>44448</v>
      </c>
      <c r="D362" s="225">
        <v>78400</v>
      </c>
      <c r="E362" s="223" t="s">
        <v>1470</v>
      </c>
      <c r="F362" s="223"/>
    </row>
    <row r="363" spans="1:13" s="118" customFormat="1" ht="11.25" customHeight="1">
      <c r="A363" s="220">
        <v>358</v>
      </c>
      <c r="B363" s="220" t="s">
        <v>1600</v>
      </c>
      <c r="C363" s="221">
        <v>44448</v>
      </c>
      <c r="D363" s="222">
        <v>160600</v>
      </c>
      <c r="E363" s="220" t="s">
        <v>1471</v>
      </c>
      <c r="F363" s="220"/>
    </row>
    <row r="364" spans="1:13" s="118" customFormat="1" ht="11.25" customHeight="1">
      <c r="A364" s="223">
        <v>359</v>
      </c>
      <c r="B364" s="220" t="s">
        <v>1600</v>
      </c>
      <c r="C364" s="224">
        <v>44448</v>
      </c>
      <c r="D364" s="225">
        <v>7000</v>
      </c>
      <c r="E364" s="223" t="s">
        <v>1472</v>
      </c>
      <c r="F364" s="223"/>
    </row>
    <row r="365" spans="1:13" s="118" customFormat="1" ht="11.25" customHeight="1">
      <c r="A365" s="220">
        <v>360</v>
      </c>
      <c r="B365" s="223" t="s">
        <v>1602</v>
      </c>
      <c r="C365" s="221">
        <v>44452</v>
      </c>
      <c r="D365" s="222">
        <v>15000</v>
      </c>
      <c r="E365" s="220" t="s">
        <v>1473</v>
      </c>
      <c r="F365" s="220"/>
    </row>
    <row r="366" spans="1:13" s="118" customFormat="1" ht="11.25" customHeight="1">
      <c r="A366" s="223">
        <v>361</v>
      </c>
      <c r="B366" s="220" t="s">
        <v>1612</v>
      </c>
      <c r="C366" s="224">
        <v>44452</v>
      </c>
      <c r="D366" s="225">
        <v>2450000</v>
      </c>
      <c r="E366" s="223" t="s">
        <v>1474</v>
      </c>
      <c r="F366" s="223"/>
      <c r="M366" s="94"/>
    </row>
    <row r="367" spans="1:13" s="118" customFormat="1" ht="11.25" customHeight="1">
      <c r="A367" s="220">
        <v>362</v>
      </c>
      <c r="B367" s="220" t="s">
        <v>239</v>
      </c>
      <c r="C367" s="221">
        <v>44452</v>
      </c>
      <c r="D367" s="222">
        <v>33000</v>
      </c>
      <c r="E367" s="220" t="s">
        <v>1475</v>
      </c>
      <c r="F367" s="220"/>
    </row>
    <row r="368" spans="1:13" s="118" customFormat="1" ht="11.25" customHeight="1">
      <c r="A368" s="223">
        <v>363</v>
      </c>
      <c r="B368" s="220" t="s">
        <v>1608</v>
      </c>
      <c r="C368" s="224">
        <v>44453</v>
      </c>
      <c r="D368" s="225">
        <v>3000</v>
      </c>
      <c r="E368" s="223" t="s">
        <v>1476</v>
      </c>
      <c r="F368" s="223"/>
    </row>
    <row r="369" spans="1:13" s="118" customFormat="1" ht="11.25" customHeight="1">
      <c r="A369" s="220">
        <v>364</v>
      </c>
      <c r="B369" s="220" t="s">
        <v>1612</v>
      </c>
      <c r="C369" s="221">
        <v>44453</v>
      </c>
      <c r="D369" s="222">
        <v>30000</v>
      </c>
      <c r="E369" s="220" t="s">
        <v>1477</v>
      </c>
      <c r="F369" s="220"/>
      <c r="M369" s="94"/>
    </row>
    <row r="370" spans="1:13" s="118" customFormat="1" ht="11.25" customHeight="1">
      <c r="A370" s="223">
        <v>365</v>
      </c>
      <c r="B370" s="220" t="s">
        <v>1608</v>
      </c>
      <c r="C370" s="224">
        <v>44453</v>
      </c>
      <c r="D370" s="225">
        <v>56440</v>
      </c>
      <c r="E370" s="223" t="s">
        <v>1478</v>
      </c>
      <c r="F370" s="223"/>
    </row>
    <row r="371" spans="1:13" s="118" customFormat="1" ht="11.25" customHeight="1">
      <c r="A371" s="220">
        <v>366</v>
      </c>
      <c r="B371" s="220" t="s">
        <v>1610</v>
      </c>
      <c r="C371" s="221">
        <v>44455</v>
      </c>
      <c r="D371" s="222">
        <v>323200</v>
      </c>
      <c r="E371" s="220" t="s">
        <v>1479</v>
      </c>
      <c r="F371" s="220"/>
    </row>
    <row r="372" spans="1:13" s="118" customFormat="1" ht="11.25" customHeight="1">
      <c r="A372" s="223">
        <v>367</v>
      </c>
      <c r="B372" s="220" t="s">
        <v>1612</v>
      </c>
      <c r="C372" s="224">
        <v>44455</v>
      </c>
      <c r="D372" s="225">
        <v>68200</v>
      </c>
      <c r="E372" s="223" t="s">
        <v>1480</v>
      </c>
      <c r="F372" s="223"/>
      <c r="M372" s="94"/>
    </row>
    <row r="373" spans="1:13" s="118" customFormat="1" ht="11.25" customHeight="1">
      <c r="A373" s="220">
        <v>368</v>
      </c>
      <c r="B373" s="223" t="s">
        <v>1611</v>
      </c>
      <c r="C373" s="221">
        <v>44455</v>
      </c>
      <c r="D373" s="222">
        <v>42000</v>
      </c>
      <c r="E373" s="220" t="s">
        <v>410</v>
      </c>
      <c r="F373" s="220"/>
    </row>
    <row r="374" spans="1:13" s="118" customFormat="1" ht="11.25" customHeight="1">
      <c r="A374" s="223">
        <v>369</v>
      </c>
      <c r="B374" s="220" t="s">
        <v>1612</v>
      </c>
      <c r="C374" s="224">
        <v>44456</v>
      </c>
      <c r="D374" s="225">
        <v>69800</v>
      </c>
      <c r="E374" s="223" t="s">
        <v>1477</v>
      </c>
      <c r="F374" s="223"/>
      <c r="M374" s="94"/>
    </row>
    <row r="375" spans="1:13" s="118" customFormat="1" ht="11.25" customHeight="1">
      <c r="A375" s="220">
        <v>370</v>
      </c>
      <c r="B375" s="220" t="s">
        <v>1612</v>
      </c>
      <c r="C375" s="221">
        <v>44456</v>
      </c>
      <c r="D375" s="222">
        <v>32000</v>
      </c>
      <c r="E375" s="220" t="s">
        <v>1481</v>
      </c>
      <c r="F375" s="220"/>
      <c r="M375" s="94"/>
    </row>
    <row r="376" spans="1:13" s="118" customFormat="1" ht="11.25" customHeight="1">
      <c r="A376" s="223">
        <v>371</v>
      </c>
      <c r="B376" s="223" t="s">
        <v>1603</v>
      </c>
      <c r="C376" s="224">
        <v>44462</v>
      </c>
      <c r="D376" s="225">
        <v>48000</v>
      </c>
      <c r="E376" s="223" t="s">
        <v>1482</v>
      </c>
      <c r="F376" s="223"/>
    </row>
    <row r="377" spans="1:13" s="118" customFormat="1" ht="11.25" customHeight="1">
      <c r="A377" s="220">
        <v>372</v>
      </c>
      <c r="B377" s="223" t="s">
        <v>1603</v>
      </c>
      <c r="C377" s="221">
        <v>44462</v>
      </c>
      <c r="D377" s="222">
        <v>48000</v>
      </c>
      <c r="E377" s="220" t="s">
        <v>1483</v>
      </c>
      <c r="F377" s="220"/>
    </row>
    <row r="378" spans="1:13" s="118" customFormat="1" ht="11.25" customHeight="1">
      <c r="A378" s="223">
        <v>373</v>
      </c>
      <c r="B378" s="220" t="s">
        <v>1608</v>
      </c>
      <c r="C378" s="224">
        <v>44462</v>
      </c>
      <c r="D378" s="225">
        <v>7500</v>
      </c>
      <c r="E378" s="223" t="s">
        <v>1484</v>
      </c>
      <c r="F378" s="223"/>
    </row>
    <row r="379" spans="1:13" s="118" customFormat="1" ht="11.25" customHeight="1">
      <c r="A379" s="220">
        <v>374</v>
      </c>
      <c r="B379" s="223" t="s">
        <v>1603</v>
      </c>
      <c r="C379" s="221">
        <v>44462</v>
      </c>
      <c r="D379" s="222">
        <v>70200</v>
      </c>
      <c r="E379" s="220" t="s">
        <v>1485</v>
      </c>
      <c r="F379" s="220"/>
    </row>
    <row r="380" spans="1:13" s="118" customFormat="1" ht="11.25" customHeight="1">
      <c r="A380" s="223">
        <v>375</v>
      </c>
      <c r="B380" s="220" t="s">
        <v>1600</v>
      </c>
      <c r="C380" s="224">
        <v>44462</v>
      </c>
      <c r="D380" s="225">
        <v>90000</v>
      </c>
      <c r="E380" s="223" t="s">
        <v>1486</v>
      </c>
      <c r="F380" s="223"/>
    </row>
    <row r="381" spans="1:13" s="118" customFormat="1" ht="11.25" customHeight="1">
      <c r="A381" s="220">
        <v>376</v>
      </c>
      <c r="B381" s="223" t="s">
        <v>1613</v>
      </c>
      <c r="C381" s="221">
        <v>44463</v>
      </c>
      <c r="D381" s="222">
        <v>2400000</v>
      </c>
      <c r="E381" s="220" t="s">
        <v>1487</v>
      </c>
      <c r="F381" s="220"/>
      <c r="M381" s="94"/>
    </row>
    <row r="382" spans="1:13" s="118" customFormat="1" ht="11.25" customHeight="1">
      <c r="A382" s="223">
        <v>377</v>
      </c>
      <c r="B382" s="220" t="s">
        <v>1610</v>
      </c>
      <c r="C382" s="224">
        <v>44463</v>
      </c>
      <c r="D382" s="225">
        <v>390000</v>
      </c>
      <c r="E382" s="223" t="s">
        <v>1488</v>
      </c>
      <c r="F382" s="223"/>
    </row>
    <row r="383" spans="1:13" s="118" customFormat="1" ht="11.25" customHeight="1">
      <c r="A383" s="220">
        <v>378</v>
      </c>
      <c r="B383" s="220" t="s">
        <v>239</v>
      </c>
      <c r="C383" s="221">
        <v>44467</v>
      </c>
      <c r="D383" s="222">
        <v>400000</v>
      </c>
      <c r="E383" s="220" t="s">
        <v>1489</v>
      </c>
      <c r="F383" s="220"/>
    </row>
    <row r="384" spans="1:13" s="118" customFormat="1" ht="11.25" customHeight="1">
      <c r="A384" s="223">
        <v>379</v>
      </c>
      <c r="B384" s="223" t="s">
        <v>1602</v>
      </c>
      <c r="C384" s="224">
        <v>44467</v>
      </c>
      <c r="D384" s="225">
        <v>41300</v>
      </c>
      <c r="E384" s="223" t="s">
        <v>1490</v>
      </c>
      <c r="F384" s="223"/>
    </row>
    <row r="385" spans="1:13" s="118" customFormat="1" ht="11.25" customHeight="1">
      <c r="A385" s="220">
        <v>380</v>
      </c>
      <c r="B385" s="220" t="s">
        <v>1612</v>
      </c>
      <c r="C385" s="221">
        <v>44467</v>
      </c>
      <c r="D385" s="222">
        <v>90000</v>
      </c>
      <c r="E385" s="220" t="s">
        <v>1491</v>
      </c>
      <c r="F385" s="220"/>
      <c r="M385" s="94"/>
    </row>
    <row r="386" spans="1:13" s="118" customFormat="1" ht="11.25" customHeight="1">
      <c r="A386" s="223">
        <v>381</v>
      </c>
      <c r="B386" s="223" t="s">
        <v>239</v>
      </c>
      <c r="C386" s="224">
        <v>44467</v>
      </c>
      <c r="D386" s="225">
        <v>400000</v>
      </c>
      <c r="E386" s="223" t="s">
        <v>1489</v>
      </c>
      <c r="F386" s="223"/>
    </row>
    <row r="387" spans="1:13" s="118" customFormat="1" ht="11.25" customHeight="1">
      <c r="A387" s="220">
        <v>382</v>
      </c>
      <c r="B387" s="220" t="s">
        <v>1612</v>
      </c>
      <c r="C387" s="221">
        <v>44469</v>
      </c>
      <c r="D387" s="222">
        <v>50000</v>
      </c>
      <c r="E387" s="220" t="s">
        <v>1492</v>
      </c>
      <c r="F387" s="220"/>
      <c r="M387" s="94"/>
    </row>
    <row r="388" spans="1:13" s="118" customFormat="1" ht="11.25" customHeight="1">
      <c r="A388" s="223">
        <v>383</v>
      </c>
      <c r="B388" s="223" t="s">
        <v>239</v>
      </c>
      <c r="C388" s="224">
        <v>44469</v>
      </c>
      <c r="D388" s="225">
        <v>725000</v>
      </c>
      <c r="E388" s="223" t="s">
        <v>1493</v>
      </c>
      <c r="F388" s="223"/>
    </row>
    <row r="389" spans="1:13" s="118" customFormat="1" ht="11.25" customHeight="1">
      <c r="A389" s="220">
        <v>384</v>
      </c>
      <c r="B389" s="223" t="s">
        <v>1601</v>
      </c>
      <c r="C389" s="221">
        <v>44470</v>
      </c>
      <c r="D389" s="222">
        <v>943780</v>
      </c>
      <c r="E389" s="220" t="s">
        <v>1494</v>
      </c>
      <c r="F389" s="220"/>
    </row>
    <row r="390" spans="1:13" s="118" customFormat="1" ht="11.25" customHeight="1">
      <c r="A390" s="223">
        <v>385</v>
      </c>
      <c r="B390" s="223" t="s">
        <v>18</v>
      </c>
      <c r="C390" s="224">
        <v>44470</v>
      </c>
      <c r="D390" s="225">
        <v>285200</v>
      </c>
      <c r="E390" s="223" t="s">
        <v>1495</v>
      </c>
      <c r="F390" s="223"/>
    </row>
    <row r="391" spans="1:13" s="118" customFormat="1" ht="11.25" customHeight="1">
      <c r="A391" s="220">
        <v>386</v>
      </c>
      <c r="B391" s="220" t="s">
        <v>239</v>
      </c>
      <c r="C391" s="221">
        <v>44470</v>
      </c>
      <c r="D391" s="222">
        <v>406000</v>
      </c>
      <c r="E391" s="220" t="s">
        <v>1496</v>
      </c>
      <c r="F391" s="220"/>
    </row>
    <row r="392" spans="1:13" s="118" customFormat="1" ht="11.25" customHeight="1">
      <c r="A392" s="223">
        <v>387</v>
      </c>
      <c r="B392" s="220" t="s">
        <v>1610</v>
      </c>
      <c r="C392" s="224">
        <v>44471</v>
      </c>
      <c r="D392" s="225">
        <v>58800</v>
      </c>
      <c r="E392" s="223" t="s">
        <v>1497</v>
      </c>
      <c r="F392" s="223"/>
    </row>
    <row r="393" spans="1:13" s="118" customFormat="1" ht="11.25" customHeight="1">
      <c r="A393" s="220">
        <v>388</v>
      </c>
      <c r="B393" s="220" t="s">
        <v>1610</v>
      </c>
      <c r="C393" s="221">
        <v>44471</v>
      </c>
      <c r="D393" s="222">
        <v>107000</v>
      </c>
      <c r="E393" s="220" t="s">
        <v>1498</v>
      </c>
      <c r="F393" s="220"/>
    </row>
    <row r="394" spans="1:13" s="118" customFormat="1" ht="11.25" customHeight="1">
      <c r="A394" s="223">
        <v>389</v>
      </c>
      <c r="B394" s="220" t="s">
        <v>1610</v>
      </c>
      <c r="C394" s="224">
        <v>44472</v>
      </c>
      <c r="D394" s="225">
        <v>70000</v>
      </c>
      <c r="E394" s="223" t="s">
        <v>1499</v>
      </c>
      <c r="F394" s="223"/>
    </row>
    <row r="395" spans="1:13" s="118" customFormat="1" ht="11.25" customHeight="1">
      <c r="A395" s="220">
        <v>390</v>
      </c>
      <c r="B395" s="220" t="s">
        <v>1610</v>
      </c>
      <c r="C395" s="221">
        <v>44472</v>
      </c>
      <c r="D395" s="222">
        <v>28900</v>
      </c>
      <c r="E395" s="220" t="s">
        <v>1500</v>
      </c>
      <c r="F395" s="220"/>
    </row>
    <row r="396" spans="1:13" s="118" customFormat="1" ht="11.25" customHeight="1">
      <c r="A396" s="223">
        <v>391</v>
      </c>
      <c r="B396" s="220" t="s">
        <v>1600</v>
      </c>
      <c r="C396" s="224">
        <v>44474</v>
      </c>
      <c r="D396" s="225">
        <v>117370</v>
      </c>
      <c r="E396" s="223" t="s">
        <v>1501</v>
      </c>
      <c r="F396" s="223"/>
    </row>
    <row r="397" spans="1:13" s="118" customFormat="1" ht="11.25" customHeight="1">
      <c r="A397" s="220">
        <v>392</v>
      </c>
      <c r="B397" s="220" t="s">
        <v>1600</v>
      </c>
      <c r="C397" s="221">
        <v>44474</v>
      </c>
      <c r="D397" s="222">
        <v>25900</v>
      </c>
      <c r="E397" s="220" t="s">
        <v>1502</v>
      </c>
      <c r="F397" s="220"/>
    </row>
    <row r="398" spans="1:13" s="118" customFormat="1" ht="11.25" customHeight="1">
      <c r="A398" s="223">
        <v>393</v>
      </c>
      <c r="B398" s="223" t="s">
        <v>1611</v>
      </c>
      <c r="C398" s="224">
        <v>44477</v>
      </c>
      <c r="D398" s="225">
        <v>58000</v>
      </c>
      <c r="E398" s="223" t="s">
        <v>1305</v>
      </c>
      <c r="F398" s="223"/>
    </row>
    <row r="399" spans="1:13" s="118" customFormat="1" ht="11.25" customHeight="1">
      <c r="A399" s="220">
        <v>394</v>
      </c>
      <c r="B399" s="220" t="s">
        <v>1600</v>
      </c>
      <c r="C399" s="221">
        <v>44477</v>
      </c>
      <c r="D399" s="222">
        <v>15000</v>
      </c>
      <c r="E399" s="220" t="s">
        <v>1503</v>
      </c>
      <c r="F399" s="220"/>
    </row>
    <row r="400" spans="1:13" s="118" customFormat="1" ht="11.25" customHeight="1">
      <c r="A400" s="223">
        <v>395</v>
      </c>
      <c r="B400" s="220" t="s">
        <v>1610</v>
      </c>
      <c r="C400" s="224">
        <v>44478</v>
      </c>
      <c r="D400" s="225">
        <v>57000</v>
      </c>
      <c r="E400" s="223" t="s">
        <v>1504</v>
      </c>
      <c r="F400" s="223"/>
    </row>
    <row r="401" spans="1:6" s="118" customFormat="1" ht="11.25" customHeight="1">
      <c r="A401" s="220">
        <v>396</v>
      </c>
      <c r="B401" s="220" t="s">
        <v>1610</v>
      </c>
      <c r="C401" s="221">
        <v>44478</v>
      </c>
      <c r="D401" s="222">
        <v>20000</v>
      </c>
      <c r="E401" s="220" t="s">
        <v>1504</v>
      </c>
      <c r="F401" s="220"/>
    </row>
    <row r="402" spans="1:6" s="118" customFormat="1" ht="11.25" customHeight="1">
      <c r="A402" s="223">
        <v>397</v>
      </c>
      <c r="B402" s="220" t="s">
        <v>1610</v>
      </c>
      <c r="C402" s="224">
        <v>44478</v>
      </c>
      <c r="D402" s="225">
        <v>25000</v>
      </c>
      <c r="E402" s="223" t="s">
        <v>1505</v>
      </c>
      <c r="F402" s="223"/>
    </row>
    <row r="403" spans="1:6" s="118" customFormat="1" ht="11.25" customHeight="1">
      <c r="A403" s="220">
        <v>398</v>
      </c>
      <c r="B403" s="220" t="s">
        <v>1610</v>
      </c>
      <c r="C403" s="221">
        <v>44478</v>
      </c>
      <c r="D403" s="222">
        <v>51800</v>
      </c>
      <c r="E403" s="220" t="s">
        <v>1505</v>
      </c>
      <c r="F403" s="220"/>
    </row>
    <row r="404" spans="1:6" s="118" customFormat="1" ht="11.25" customHeight="1">
      <c r="A404" s="223">
        <v>399</v>
      </c>
      <c r="B404" s="220" t="s">
        <v>1610</v>
      </c>
      <c r="C404" s="224">
        <v>44479</v>
      </c>
      <c r="D404" s="225">
        <v>50000</v>
      </c>
      <c r="E404" s="223" t="s">
        <v>1506</v>
      </c>
      <c r="F404" s="223"/>
    </row>
    <row r="405" spans="1:6" s="118" customFormat="1" ht="11.25" customHeight="1">
      <c r="A405" s="220">
        <v>400</v>
      </c>
      <c r="B405" s="220" t="s">
        <v>1610</v>
      </c>
      <c r="C405" s="221">
        <v>44479</v>
      </c>
      <c r="D405" s="222">
        <v>90000</v>
      </c>
      <c r="E405" s="220" t="s">
        <v>1507</v>
      </c>
      <c r="F405" s="220"/>
    </row>
    <row r="406" spans="1:6" s="118" customFormat="1" ht="11.25" customHeight="1">
      <c r="A406" s="223">
        <v>401</v>
      </c>
      <c r="B406" s="223" t="s">
        <v>1602</v>
      </c>
      <c r="C406" s="224">
        <v>44481</v>
      </c>
      <c r="D406" s="225">
        <v>60000</v>
      </c>
      <c r="E406" s="223" t="s">
        <v>1508</v>
      </c>
      <c r="F406" s="223"/>
    </row>
    <row r="407" spans="1:6" s="118" customFormat="1" ht="11.25" customHeight="1">
      <c r="A407" s="220">
        <v>402</v>
      </c>
      <c r="B407" s="223" t="s">
        <v>1602</v>
      </c>
      <c r="C407" s="221">
        <v>44481</v>
      </c>
      <c r="D407" s="222">
        <v>50000</v>
      </c>
      <c r="E407" s="220" t="s">
        <v>1509</v>
      </c>
      <c r="F407" s="220"/>
    </row>
    <row r="408" spans="1:6" s="118" customFormat="1" ht="11.25" customHeight="1">
      <c r="A408" s="223">
        <v>403</v>
      </c>
      <c r="B408" s="223" t="s">
        <v>1601</v>
      </c>
      <c r="C408" s="224">
        <v>44481</v>
      </c>
      <c r="D408" s="225">
        <v>379080</v>
      </c>
      <c r="E408" s="223" t="s">
        <v>1510</v>
      </c>
      <c r="F408" s="223"/>
    </row>
    <row r="409" spans="1:6" s="118" customFormat="1" ht="11.25" customHeight="1">
      <c r="A409" s="220">
        <v>404</v>
      </c>
      <c r="B409" s="220" t="s">
        <v>1600</v>
      </c>
      <c r="C409" s="221">
        <v>44483</v>
      </c>
      <c r="D409" s="222">
        <v>31300</v>
      </c>
      <c r="E409" s="220" t="s">
        <v>1511</v>
      </c>
      <c r="F409" s="220"/>
    </row>
    <row r="410" spans="1:6" s="118" customFormat="1" ht="11.25" customHeight="1">
      <c r="A410" s="223">
        <v>405</v>
      </c>
      <c r="B410" s="220" t="s">
        <v>1610</v>
      </c>
      <c r="C410" s="224">
        <v>44486</v>
      </c>
      <c r="D410" s="225">
        <v>168000</v>
      </c>
      <c r="E410" s="223" t="s">
        <v>1512</v>
      </c>
      <c r="F410" s="223"/>
    </row>
    <row r="411" spans="1:6" s="118" customFormat="1" ht="11.25" customHeight="1">
      <c r="A411" s="220">
        <v>406</v>
      </c>
      <c r="B411" s="220" t="s">
        <v>1600</v>
      </c>
      <c r="C411" s="221">
        <v>44488</v>
      </c>
      <c r="D411" s="222">
        <v>68200</v>
      </c>
      <c r="E411" s="220" t="s">
        <v>1513</v>
      </c>
      <c r="F411" s="220"/>
    </row>
    <row r="412" spans="1:6" s="118" customFormat="1" ht="11.25" customHeight="1">
      <c r="A412" s="223">
        <v>407</v>
      </c>
      <c r="B412" s="223" t="s">
        <v>617</v>
      </c>
      <c r="C412" s="224">
        <v>44489</v>
      </c>
      <c r="D412" s="225">
        <v>51350</v>
      </c>
      <c r="E412" s="223" t="s">
        <v>1514</v>
      </c>
      <c r="F412" s="223"/>
    </row>
    <row r="413" spans="1:6" s="118" customFormat="1" ht="11.25" customHeight="1">
      <c r="A413" s="220">
        <v>408</v>
      </c>
      <c r="B413" s="220" t="s">
        <v>617</v>
      </c>
      <c r="C413" s="221">
        <v>44489</v>
      </c>
      <c r="D413" s="222">
        <v>474650</v>
      </c>
      <c r="E413" s="220" t="s">
        <v>1514</v>
      </c>
      <c r="F413" s="220"/>
    </row>
    <row r="414" spans="1:6" s="118" customFormat="1" ht="11.25" customHeight="1">
      <c r="A414" s="223">
        <v>409</v>
      </c>
      <c r="B414" s="223" t="s">
        <v>1603</v>
      </c>
      <c r="C414" s="224">
        <v>44490</v>
      </c>
      <c r="D414" s="225">
        <v>50000</v>
      </c>
      <c r="E414" s="223" t="s">
        <v>1515</v>
      </c>
      <c r="F414" s="223"/>
    </row>
    <row r="415" spans="1:6" s="118" customFormat="1" ht="11.25" customHeight="1">
      <c r="A415" s="220">
        <v>410</v>
      </c>
      <c r="B415" s="220" t="s">
        <v>1610</v>
      </c>
      <c r="C415" s="221">
        <v>44493</v>
      </c>
      <c r="D415" s="222">
        <v>84000</v>
      </c>
      <c r="E415" s="220" t="s">
        <v>1516</v>
      </c>
      <c r="F415" s="220"/>
    </row>
    <row r="416" spans="1:6" s="118" customFormat="1" ht="11.25" customHeight="1">
      <c r="A416" s="223">
        <v>411</v>
      </c>
      <c r="B416" s="220" t="s">
        <v>1610</v>
      </c>
      <c r="C416" s="224">
        <v>44493</v>
      </c>
      <c r="D416" s="225">
        <v>41400</v>
      </c>
      <c r="E416" s="223" t="s">
        <v>1517</v>
      </c>
      <c r="F416" s="223"/>
    </row>
    <row r="417" spans="1:13" s="118" customFormat="1" ht="11.25" customHeight="1">
      <c r="A417" s="220">
        <v>412</v>
      </c>
      <c r="B417" s="220" t="s">
        <v>1610</v>
      </c>
      <c r="C417" s="221">
        <v>44494</v>
      </c>
      <c r="D417" s="222">
        <v>400000</v>
      </c>
      <c r="E417" s="220" t="s">
        <v>1518</v>
      </c>
      <c r="F417" s="220"/>
    </row>
    <row r="418" spans="1:13" s="118" customFormat="1" ht="11.25" customHeight="1">
      <c r="A418" s="223">
        <v>413</v>
      </c>
      <c r="B418" s="220" t="s">
        <v>1612</v>
      </c>
      <c r="C418" s="224">
        <v>44494</v>
      </c>
      <c r="D418" s="225">
        <v>210000</v>
      </c>
      <c r="E418" s="223" t="s">
        <v>1519</v>
      </c>
      <c r="F418" s="223"/>
      <c r="M418" s="94"/>
    </row>
    <row r="419" spans="1:13" s="118" customFormat="1" ht="11.25" customHeight="1">
      <c r="A419" s="220">
        <v>414</v>
      </c>
      <c r="B419" s="223" t="s">
        <v>1603</v>
      </c>
      <c r="C419" s="221">
        <v>44494</v>
      </c>
      <c r="D419" s="222">
        <v>90000</v>
      </c>
      <c r="E419" s="220" t="s">
        <v>1520</v>
      </c>
      <c r="F419" s="220"/>
    </row>
    <row r="420" spans="1:13" s="118" customFormat="1" ht="11.25" customHeight="1">
      <c r="A420" s="223">
        <v>415</v>
      </c>
      <c r="B420" s="223" t="s">
        <v>1603</v>
      </c>
      <c r="C420" s="224">
        <v>44494</v>
      </c>
      <c r="D420" s="225">
        <v>34000</v>
      </c>
      <c r="E420" s="223" t="s">
        <v>1521</v>
      </c>
      <c r="F420" s="223"/>
      <c r="G420" s="216"/>
      <c r="H420" s="216"/>
      <c r="I420" s="216"/>
      <c r="J420" s="216"/>
      <c r="K420" s="216"/>
      <c r="L420" s="216"/>
    </row>
    <row r="421" spans="1:13" s="118" customFormat="1" ht="11.25" customHeight="1">
      <c r="A421" s="220">
        <v>416</v>
      </c>
      <c r="B421" s="223" t="s">
        <v>1603</v>
      </c>
      <c r="C421" s="221">
        <v>44494</v>
      </c>
      <c r="D421" s="222">
        <v>128500</v>
      </c>
      <c r="E421" s="220" t="s">
        <v>1522</v>
      </c>
      <c r="F421" s="220"/>
      <c r="G421" s="216"/>
      <c r="H421" s="216"/>
      <c r="I421" s="216"/>
      <c r="J421" s="216"/>
      <c r="K421" s="216"/>
      <c r="L421" s="216"/>
    </row>
    <row r="422" spans="1:13" s="118" customFormat="1" ht="11.25" customHeight="1">
      <c r="A422" s="223">
        <v>417</v>
      </c>
      <c r="B422" s="223" t="s">
        <v>239</v>
      </c>
      <c r="C422" s="224">
        <v>44495</v>
      </c>
      <c r="D422" s="225">
        <v>14000</v>
      </c>
      <c r="E422" s="223" t="s">
        <v>1523</v>
      </c>
      <c r="F422" s="223"/>
      <c r="G422" s="216"/>
      <c r="H422" s="216"/>
      <c r="I422" s="216"/>
      <c r="J422" s="216"/>
      <c r="K422" s="216"/>
      <c r="L422" s="216"/>
    </row>
    <row r="423" spans="1:13" s="118" customFormat="1" ht="11.25" customHeight="1">
      <c r="A423" s="220">
        <v>418</v>
      </c>
      <c r="B423" s="220" t="s">
        <v>239</v>
      </c>
      <c r="C423" s="221">
        <v>44495</v>
      </c>
      <c r="D423" s="222">
        <v>126000</v>
      </c>
      <c r="E423" s="220" t="s">
        <v>1524</v>
      </c>
      <c r="F423" s="220"/>
      <c r="G423" s="216"/>
      <c r="H423" s="216"/>
      <c r="I423" s="216"/>
      <c r="J423" s="216"/>
      <c r="K423" s="216"/>
      <c r="L423" s="216"/>
    </row>
    <row r="424" spans="1:13" s="118" customFormat="1" ht="11.25" customHeight="1">
      <c r="A424" s="223">
        <v>419</v>
      </c>
      <c r="B424" s="220" t="s">
        <v>1609</v>
      </c>
      <c r="C424" s="224">
        <v>44497</v>
      </c>
      <c r="D424" s="225">
        <v>1000000</v>
      </c>
      <c r="E424" s="223" t="s">
        <v>1525</v>
      </c>
      <c r="F424" s="223"/>
      <c r="G424" s="216"/>
      <c r="H424" s="216"/>
      <c r="I424" s="216"/>
      <c r="J424" s="216"/>
      <c r="K424" s="216"/>
      <c r="L424" s="216"/>
    </row>
    <row r="425" spans="1:13" s="118" customFormat="1" ht="11.25" customHeight="1">
      <c r="A425" s="220">
        <v>420</v>
      </c>
      <c r="B425" s="220" t="s">
        <v>239</v>
      </c>
      <c r="C425" s="221">
        <v>44497</v>
      </c>
      <c r="D425" s="222">
        <v>667000</v>
      </c>
      <c r="E425" s="220" t="s">
        <v>1493</v>
      </c>
      <c r="F425" s="220"/>
      <c r="G425" s="216"/>
      <c r="H425" s="216"/>
      <c r="I425" s="216"/>
      <c r="J425" s="216"/>
      <c r="K425" s="216"/>
      <c r="L425" s="216"/>
    </row>
    <row r="426" spans="1:13" s="118" customFormat="1" ht="11.25" customHeight="1">
      <c r="A426" s="223">
        <v>421</v>
      </c>
      <c r="B426" s="220" t="s">
        <v>1612</v>
      </c>
      <c r="C426" s="224">
        <v>44498</v>
      </c>
      <c r="D426" s="225">
        <v>50000</v>
      </c>
      <c r="E426" s="223" t="s">
        <v>1526</v>
      </c>
      <c r="F426" s="223"/>
      <c r="G426" s="216"/>
      <c r="H426" s="216"/>
      <c r="I426" s="216"/>
      <c r="J426" s="216"/>
      <c r="K426" s="216"/>
      <c r="L426" s="216"/>
      <c r="M426" s="94"/>
    </row>
    <row r="427" spans="1:13" s="118" customFormat="1" ht="11.25" customHeight="1">
      <c r="A427" s="220">
        <v>422</v>
      </c>
      <c r="B427" s="220" t="s">
        <v>1612</v>
      </c>
      <c r="C427" s="221">
        <v>44498</v>
      </c>
      <c r="D427" s="222">
        <v>120500</v>
      </c>
      <c r="E427" s="220" t="s">
        <v>1527</v>
      </c>
      <c r="F427" s="220"/>
      <c r="G427" s="216"/>
      <c r="H427" s="216"/>
      <c r="I427" s="216"/>
      <c r="J427" s="216"/>
      <c r="K427" s="216"/>
      <c r="L427" s="216"/>
      <c r="M427" s="94"/>
    </row>
    <row r="428" spans="1:13" s="118" customFormat="1" ht="11.25" customHeight="1">
      <c r="A428" s="223">
        <v>423</v>
      </c>
      <c r="B428" s="220" t="s">
        <v>1612</v>
      </c>
      <c r="C428" s="224">
        <v>44498</v>
      </c>
      <c r="D428" s="225">
        <v>495000</v>
      </c>
      <c r="E428" s="223" t="s">
        <v>1528</v>
      </c>
      <c r="F428" s="223"/>
      <c r="G428" s="216"/>
      <c r="H428" s="216"/>
      <c r="I428" s="216"/>
      <c r="J428" s="216"/>
      <c r="K428" s="216"/>
      <c r="L428" s="216"/>
      <c r="M428" s="94"/>
    </row>
    <row r="429" spans="1:13" s="118" customFormat="1" ht="11.25" customHeight="1">
      <c r="A429" s="220">
        <v>424</v>
      </c>
      <c r="B429" s="220" t="s">
        <v>239</v>
      </c>
      <c r="C429" s="221">
        <v>44501</v>
      </c>
      <c r="D429" s="222">
        <v>399000</v>
      </c>
      <c r="E429" s="220" t="s">
        <v>1529</v>
      </c>
      <c r="F429" s="220"/>
      <c r="G429" s="216"/>
      <c r="H429" s="216"/>
      <c r="I429" s="216"/>
      <c r="J429" s="216"/>
      <c r="K429" s="216"/>
      <c r="L429" s="216"/>
    </row>
    <row r="430" spans="1:13" s="118" customFormat="1" ht="11.25" customHeight="1">
      <c r="A430" s="223">
        <v>425</v>
      </c>
      <c r="B430" s="220" t="s">
        <v>1600</v>
      </c>
      <c r="C430" s="224">
        <v>44503</v>
      </c>
      <c r="D430" s="225">
        <v>66000</v>
      </c>
      <c r="E430" s="223" t="s">
        <v>1530</v>
      </c>
      <c r="F430" s="223"/>
      <c r="G430" s="216"/>
      <c r="H430" s="216"/>
      <c r="I430" s="216"/>
      <c r="J430" s="216"/>
      <c r="K430" s="216"/>
      <c r="L430" s="216"/>
    </row>
    <row r="431" spans="1:13" s="118" customFormat="1" ht="11.25" customHeight="1">
      <c r="A431" s="220">
        <v>426</v>
      </c>
      <c r="B431" s="220" t="s">
        <v>1600</v>
      </c>
      <c r="C431" s="221">
        <v>44503</v>
      </c>
      <c r="D431" s="222">
        <v>74780</v>
      </c>
      <c r="E431" s="220" t="s">
        <v>1531</v>
      </c>
      <c r="F431" s="220"/>
    </row>
    <row r="432" spans="1:13" s="118" customFormat="1" ht="11.25" customHeight="1">
      <c r="A432" s="223">
        <v>427</v>
      </c>
      <c r="B432" s="223" t="s">
        <v>239</v>
      </c>
      <c r="C432" s="224">
        <v>44504</v>
      </c>
      <c r="D432" s="225">
        <v>500000</v>
      </c>
      <c r="E432" s="223" t="s">
        <v>1532</v>
      </c>
      <c r="F432" s="223"/>
    </row>
    <row r="433" spans="1:13" s="118" customFormat="1" ht="11.25" customHeight="1">
      <c r="A433" s="220">
        <v>428</v>
      </c>
      <c r="B433" s="220" t="s">
        <v>239</v>
      </c>
      <c r="C433" s="221">
        <v>44504</v>
      </c>
      <c r="D433" s="222">
        <v>1000000</v>
      </c>
      <c r="E433" s="220" t="s">
        <v>1533</v>
      </c>
      <c r="F433" s="220"/>
    </row>
    <row r="434" spans="1:13" s="118" customFormat="1" ht="11.25" customHeight="1">
      <c r="A434" s="223">
        <v>429</v>
      </c>
      <c r="B434" s="223" t="s">
        <v>239</v>
      </c>
      <c r="C434" s="224">
        <v>44504</v>
      </c>
      <c r="D434" s="225">
        <v>48000</v>
      </c>
      <c r="E434" s="223" t="s">
        <v>1534</v>
      </c>
      <c r="F434" s="223"/>
    </row>
    <row r="435" spans="1:13" s="118" customFormat="1" ht="11.25" customHeight="1">
      <c r="A435" s="220">
        <v>430</v>
      </c>
      <c r="B435" s="220" t="s">
        <v>1612</v>
      </c>
      <c r="C435" s="221">
        <v>44504</v>
      </c>
      <c r="D435" s="222">
        <v>120000</v>
      </c>
      <c r="E435" s="220" t="s">
        <v>1535</v>
      </c>
      <c r="F435" s="220"/>
      <c r="M435" s="94"/>
    </row>
    <row r="436" spans="1:13" s="118" customFormat="1" ht="11.25" customHeight="1">
      <c r="A436" s="223">
        <v>431</v>
      </c>
      <c r="B436" s="220" t="s">
        <v>1612</v>
      </c>
      <c r="C436" s="224">
        <v>44504</v>
      </c>
      <c r="D436" s="225">
        <v>1140000</v>
      </c>
      <c r="E436" s="223" t="s">
        <v>1535</v>
      </c>
      <c r="F436" s="223"/>
      <c r="M436" s="94"/>
    </row>
    <row r="437" spans="1:13" s="118" customFormat="1" ht="11.25" customHeight="1">
      <c r="A437" s="220">
        <v>432</v>
      </c>
      <c r="B437" s="223" t="s">
        <v>1602</v>
      </c>
      <c r="C437" s="221">
        <v>44505</v>
      </c>
      <c r="D437" s="222">
        <v>26000</v>
      </c>
      <c r="E437" s="220" t="s">
        <v>1536</v>
      </c>
      <c r="F437" s="220"/>
    </row>
    <row r="438" spans="1:13" s="118" customFormat="1" ht="11.25" customHeight="1">
      <c r="A438" s="223">
        <v>433</v>
      </c>
      <c r="B438" s="223" t="s">
        <v>239</v>
      </c>
      <c r="C438" s="224">
        <v>44505</v>
      </c>
      <c r="D438" s="225">
        <v>400000</v>
      </c>
      <c r="E438" s="223" t="s">
        <v>1537</v>
      </c>
      <c r="F438" s="223"/>
    </row>
    <row r="439" spans="1:13" s="118" customFormat="1" ht="11.25" customHeight="1">
      <c r="A439" s="220">
        <v>434</v>
      </c>
      <c r="B439" s="220" t="s">
        <v>1600</v>
      </c>
      <c r="C439" s="221">
        <v>44505</v>
      </c>
      <c r="D439" s="222">
        <v>111815</v>
      </c>
      <c r="E439" s="220" t="s">
        <v>1538</v>
      </c>
      <c r="F439" s="220"/>
    </row>
    <row r="440" spans="1:13" s="118" customFormat="1" ht="11.25" customHeight="1">
      <c r="A440" s="223">
        <v>435</v>
      </c>
      <c r="B440" s="220" t="s">
        <v>1600</v>
      </c>
      <c r="C440" s="224">
        <v>44508</v>
      </c>
      <c r="D440" s="225">
        <v>61200</v>
      </c>
      <c r="E440" s="223" t="s">
        <v>1539</v>
      </c>
      <c r="F440" s="223"/>
    </row>
    <row r="441" spans="1:13" s="118" customFormat="1" ht="11.25" customHeight="1">
      <c r="A441" s="220">
        <v>436</v>
      </c>
      <c r="B441" s="220" t="s">
        <v>1600</v>
      </c>
      <c r="C441" s="221">
        <v>44508</v>
      </c>
      <c r="D441" s="222">
        <v>148500</v>
      </c>
      <c r="E441" s="220" t="s">
        <v>1540</v>
      </c>
      <c r="F441" s="220"/>
    </row>
    <row r="442" spans="1:13" s="118" customFormat="1" ht="11.25" customHeight="1">
      <c r="A442" s="223">
        <v>437</v>
      </c>
      <c r="B442" s="220" t="s">
        <v>1600</v>
      </c>
      <c r="C442" s="224">
        <v>44508</v>
      </c>
      <c r="D442" s="225">
        <v>185000</v>
      </c>
      <c r="E442" s="223" t="s">
        <v>1541</v>
      </c>
      <c r="F442" s="223"/>
    </row>
    <row r="443" spans="1:13" s="118" customFormat="1" ht="11.25" customHeight="1">
      <c r="A443" s="220">
        <v>438</v>
      </c>
      <c r="B443" s="223" t="s">
        <v>1611</v>
      </c>
      <c r="C443" s="221">
        <v>44508</v>
      </c>
      <c r="D443" s="222">
        <v>20680</v>
      </c>
      <c r="E443" s="220" t="s">
        <v>1542</v>
      </c>
      <c r="F443" s="220"/>
    </row>
    <row r="444" spans="1:13" s="118" customFormat="1" ht="11.25" customHeight="1">
      <c r="A444" s="223">
        <v>439</v>
      </c>
      <c r="B444" s="223" t="s">
        <v>239</v>
      </c>
      <c r="C444" s="224">
        <v>44509</v>
      </c>
      <c r="D444" s="225">
        <v>130000</v>
      </c>
      <c r="E444" s="223" t="s">
        <v>1543</v>
      </c>
      <c r="F444" s="223"/>
    </row>
    <row r="445" spans="1:13" s="118" customFormat="1" ht="11.25" customHeight="1">
      <c r="A445" s="220">
        <v>440</v>
      </c>
      <c r="B445" s="220" t="s">
        <v>239</v>
      </c>
      <c r="C445" s="221">
        <v>44509</v>
      </c>
      <c r="D445" s="222">
        <v>350000</v>
      </c>
      <c r="E445" s="220" t="s">
        <v>1544</v>
      </c>
      <c r="F445" s="220"/>
    </row>
    <row r="446" spans="1:13" s="118" customFormat="1" ht="11.25" customHeight="1">
      <c r="A446" s="223">
        <v>441</v>
      </c>
      <c r="B446" s="223" t="s">
        <v>239</v>
      </c>
      <c r="C446" s="224">
        <v>44509</v>
      </c>
      <c r="D446" s="225">
        <v>200000</v>
      </c>
      <c r="E446" s="223" t="s">
        <v>1545</v>
      </c>
      <c r="F446" s="223"/>
    </row>
    <row r="447" spans="1:13" s="118" customFormat="1" ht="11.25" customHeight="1">
      <c r="A447" s="220">
        <v>442</v>
      </c>
      <c r="B447" s="220" t="s">
        <v>1606</v>
      </c>
      <c r="C447" s="221">
        <v>44509</v>
      </c>
      <c r="D447" s="222">
        <v>4176000</v>
      </c>
      <c r="E447" s="220" t="s">
        <v>1546</v>
      </c>
      <c r="F447" s="220"/>
    </row>
    <row r="448" spans="1:13" s="118" customFormat="1" ht="11.25" customHeight="1">
      <c r="A448" s="223">
        <v>443</v>
      </c>
      <c r="B448" s="223" t="s">
        <v>1602</v>
      </c>
      <c r="C448" s="224">
        <v>44509</v>
      </c>
      <c r="D448" s="225">
        <v>15000</v>
      </c>
      <c r="E448" s="223" t="s">
        <v>1547</v>
      </c>
      <c r="F448" s="223"/>
    </row>
    <row r="449" spans="1:13" s="118" customFormat="1" ht="11.25" customHeight="1">
      <c r="A449" s="220">
        <v>444</v>
      </c>
      <c r="B449" s="220" t="s">
        <v>23</v>
      </c>
      <c r="C449" s="221">
        <v>44510</v>
      </c>
      <c r="D449" s="222">
        <v>11600</v>
      </c>
      <c r="E449" s="220" t="s">
        <v>1548</v>
      </c>
      <c r="F449" s="220"/>
      <c r="G449" s="216"/>
      <c r="H449" s="216"/>
      <c r="I449" s="216"/>
      <c r="J449" s="216"/>
      <c r="K449" s="216"/>
      <c r="L449" s="216"/>
    </row>
    <row r="450" spans="1:13" s="118" customFormat="1" ht="11.25" customHeight="1">
      <c r="A450" s="223">
        <v>445</v>
      </c>
      <c r="B450" s="220" t="s">
        <v>1608</v>
      </c>
      <c r="C450" s="224">
        <v>44510</v>
      </c>
      <c r="D450" s="225">
        <v>6750</v>
      </c>
      <c r="E450" s="223" t="s">
        <v>1549</v>
      </c>
      <c r="F450" s="223"/>
      <c r="G450" s="216"/>
      <c r="H450" s="216"/>
      <c r="I450" s="216"/>
      <c r="J450" s="216"/>
      <c r="K450" s="216"/>
      <c r="L450" s="216"/>
    </row>
    <row r="451" spans="1:13" s="118" customFormat="1" ht="11.25" customHeight="1">
      <c r="A451" s="220">
        <v>446</v>
      </c>
      <c r="B451" s="223" t="s">
        <v>1611</v>
      </c>
      <c r="C451" s="221">
        <v>44510</v>
      </c>
      <c r="D451" s="222">
        <v>56000</v>
      </c>
      <c r="E451" s="220" t="s">
        <v>1305</v>
      </c>
      <c r="F451" s="220"/>
      <c r="G451" s="216"/>
      <c r="H451" s="216"/>
      <c r="I451" s="216"/>
      <c r="J451" s="216"/>
      <c r="K451" s="216"/>
      <c r="L451" s="216"/>
    </row>
    <row r="452" spans="1:13" s="118" customFormat="1" ht="11.25" customHeight="1">
      <c r="A452" s="223">
        <v>447</v>
      </c>
      <c r="B452" s="220" t="s">
        <v>1610</v>
      </c>
      <c r="C452" s="224">
        <v>44511</v>
      </c>
      <c r="D452" s="225">
        <v>31000</v>
      </c>
      <c r="E452" s="223" t="s">
        <v>1550</v>
      </c>
      <c r="F452" s="223"/>
    </row>
    <row r="453" spans="1:13" s="94" customFormat="1" ht="11.25" customHeight="1">
      <c r="A453" s="205">
        <v>448</v>
      </c>
      <c r="B453" s="220" t="s">
        <v>1610</v>
      </c>
      <c r="C453" s="161">
        <v>44511</v>
      </c>
      <c r="D453" s="215">
        <v>37900</v>
      </c>
      <c r="E453" s="205" t="s">
        <v>1550</v>
      </c>
      <c r="F453" s="205"/>
      <c r="M453" s="216"/>
    </row>
    <row r="454" spans="1:13" s="94" customFormat="1" ht="11.25" customHeight="1">
      <c r="A454" s="206">
        <v>449</v>
      </c>
      <c r="B454" s="220" t="s">
        <v>1600</v>
      </c>
      <c r="C454" s="164">
        <v>44516</v>
      </c>
      <c r="D454" s="226">
        <v>231000</v>
      </c>
      <c r="E454" s="206" t="s">
        <v>1551</v>
      </c>
      <c r="F454" s="206"/>
      <c r="M454" s="216"/>
    </row>
    <row r="455" spans="1:13" s="94" customFormat="1" ht="11.25" customHeight="1">
      <c r="A455" s="205">
        <v>450</v>
      </c>
      <c r="B455" s="223" t="s">
        <v>1613</v>
      </c>
      <c r="C455" s="161">
        <v>44525</v>
      </c>
      <c r="D455" s="215">
        <v>2400000</v>
      </c>
      <c r="E455" s="205" t="s">
        <v>1552</v>
      </c>
      <c r="F455" s="205"/>
    </row>
    <row r="456" spans="1:13" s="94" customFormat="1" ht="11.25" customHeight="1">
      <c r="A456" s="206">
        <v>451</v>
      </c>
      <c r="B456" s="220" t="s">
        <v>1610</v>
      </c>
      <c r="C456" s="164">
        <v>44525</v>
      </c>
      <c r="D456" s="226">
        <v>400000</v>
      </c>
      <c r="E456" s="206" t="s">
        <v>1553</v>
      </c>
      <c r="F456" s="206"/>
      <c r="M456" s="216"/>
    </row>
    <row r="457" spans="1:13" s="94" customFormat="1" ht="11.25" customHeight="1">
      <c r="A457" s="205">
        <v>452</v>
      </c>
      <c r="B457" s="223" t="s">
        <v>1603</v>
      </c>
      <c r="C457" s="161">
        <v>44525</v>
      </c>
      <c r="D457" s="215">
        <v>51000</v>
      </c>
      <c r="E457" s="205" t="s">
        <v>1554</v>
      </c>
      <c r="F457" s="205"/>
      <c r="M457" s="216"/>
    </row>
    <row r="458" spans="1:13" s="94" customFormat="1" ht="11.25" customHeight="1">
      <c r="A458" s="206">
        <v>453</v>
      </c>
      <c r="B458" s="223" t="s">
        <v>1603</v>
      </c>
      <c r="C458" s="164">
        <v>44525</v>
      </c>
      <c r="D458" s="226">
        <v>33000</v>
      </c>
      <c r="E458" s="206" t="s">
        <v>1555</v>
      </c>
      <c r="F458" s="206"/>
      <c r="M458" s="216"/>
    </row>
    <row r="459" spans="1:13" s="94" customFormat="1" ht="11.25" customHeight="1">
      <c r="A459" s="205">
        <v>454</v>
      </c>
      <c r="B459" s="220" t="s">
        <v>1612</v>
      </c>
      <c r="C459" s="161">
        <v>44525</v>
      </c>
      <c r="D459" s="215">
        <v>150000</v>
      </c>
      <c r="E459" s="205" t="s">
        <v>1556</v>
      </c>
      <c r="F459" s="205"/>
    </row>
    <row r="460" spans="1:13" s="94" customFormat="1" ht="11.25" customHeight="1">
      <c r="A460" s="206">
        <v>455</v>
      </c>
      <c r="B460" s="220" t="s">
        <v>1609</v>
      </c>
      <c r="C460" s="164">
        <v>44526</v>
      </c>
      <c r="D460" s="226">
        <v>807320</v>
      </c>
      <c r="E460" s="206" t="s">
        <v>1557</v>
      </c>
      <c r="F460" s="206"/>
      <c r="M460" s="216"/>
    </row>
    <row r="461" spans="1:13" s="94" customFormat="1" ht="11.25" customHeight="1">
      <c r="A461" s="205">
        <v>456</v>
      </c>
      <c r="B461" s="205" t="s">
        <v>239</v>
      </c>
      <c r="C461" s="161">
        <v>44529</v>
      </c>
      <c r="D461" s="215">
        <v>725000</v>
      </c>
      <c r="E461" s="205" t="s">
        <v>1558</v>
      </c>
      <c r="F461" s="205"/>
      <c r="M461" s="216"/>
    </row>
    <row r="462" spans="1:13" s="94" customFormat="1" ht="11.25" customHeight="1">
      <c r="A462" s="206">
        <v>457</v>
      </c>
      <c r="B462" s="206" t="s">
        <v>239</v>
      </c>
      <c r="C462" s="164">
        <v>44529</v>
      </c>
      <c r="D462" s="226">
        <v>120000</v>
      </c>
      <c r="E462" s="206" t="s">
        <v>1559</v>
      </c>
      <c r="F462" s="206"/>
      <c r="M462" s="216"/>
    </row>
    <row r="463" spans="1:13" s="94" customFormat="1" ht="11.25" customHeight="1">
      <c r="A463" s="205">
        <v>458</v>
      </c>
      <c r="B463" s="220" t="s">
        <v>1612</v>
      </c>
      <c r="C463" s="161">
        <v>44530</v>
      </c>
      <c r="D463" s="215">
        <v>120500</v>
      </c>
      <c r="E463" s="205" t="s">
        <v>1560</v>
      </c>
      <c r="F463" s="205"/>
    </row>
    <row r="464" spans="1:13" s="94" customFormat="1" ht="11.25" customHeight="1">
      <c r="A464" s="206">
        <v>459</v>
      </c>
      <c r="B464" s="220" t="s">
        <v>1612</v>
      </c>
      <c r="C464" s="164">
        <v>44530</v>
      </c>
      <c r="D464" s="226">
        <v>50000</v>
      </c>
      <c r="E464" s="206" t="s">
        <v>1561</v>
      </c>
      <c r="F464" s="206"/>
    </row>
    <row r="465" spans="1:13" s="94" customFormat="1" ht="11.25" customHeight="1">
      <c r="A465" s="205">
        <v>460</v>
      </c>
      <c r="B465" s="205" t="s">
        <v>239</v>
      </c>
      <c r="C465" s="161">
        <v>44531</v>
      </c>
      <c r="D465" s="215">
        <v>399000</v>
      </c>
      <c r="E465" s="205" t="s">
        <v>1562</v>
      </c>
      <c r="F465" s="205"/>
      <c r="M465" s="216"/>
    </row>
    <row r="466" spans="1:13" s="94" customFormat="1" ht="11.25" customHeight="1">
      <c r="A466" s="206">
        <v>461</v>
      </c>
      <c r="B466" s="220" t="s">
        <v>1600</v>
      </c>
      <c r="C466" s="164">
        <v>44532</v>
      </c>
      <c r="D466" s="226">
        <v>30000</v>
      </c>
      <c r="E466" s="206" t="s">
        <v>1563</v>
      </c>
      <c r="F466" s="206"/>
      <c r="M466" s="216"/>
    </row>
    <row r="467" spans="1:13" s="94" customFormat="1" ht="11.25" customHeight="1">
      <c r="A467" s="205">
        <v>462</v>
      </c>
      <c r="B467" s="220" t="s">
        <v>1600</v>
      </c>
      <c r="C467" s="161">
        <v>44532</v>
      </c>
      <c r="D467" s="215">
        <v>49000</v>
      </c>
      <c r="E467" s="205" t="s">
        <v>1564</v>
      </c>
      <c r="F467" s="205"/>
      <c r="M467" s="216"/>
    </row>
    <row r="468" spans="1:13" s="94" customFormat="1" ht="11.25" customHeight="1">
      <c r="A468" s="206">
        <v>463</v>
      </c>
      <c r="B468" s="206" t="s">
        <v>239</v>
      </c>
      <c r="C468" s="164">
        <v>44532</v>
      </c>
      <c r="D468" s="226">
        <v>7000500</v>
      </c>
      <c r="E468" s="206" t="s">
        <v>1565</v>
      </c>
      <c r="F468" s="206"/>
      <c r="M468" s="216"/>
    </row>
    <row r="469" spans="1:13" s="94" customFormat="1" ht="11.25" customHeight="1">
      <c r="A469" s="205">
        <v>464</v>
      </c>
      <c r="B469" s="220" t="s">
        <v>1600</v>
      </c>
      <c r="C469" s="161">
        <v>44536</v>
      </c>
      <c r="D469" s="215">
        <v>125840</v>
      </c>
      <c r="E469" s="205" t="s">
        <v>1566</v>
      </c>
      <c r="F469" s="205"/>
      <c r="M469" s="216"/>
    </row>
    <row r="470" spans="1:13" s="94" customFormat="1" ht="11.25" customHeight="1">
      <c r="A470" s="206">
        <v>465</v>
      </c>
      <c r="B470" s="206" t="s">
        <v>239</v>
      </c>
      <c r="C470" s="164">
        <v>44536</v>
      </c>
      <c r="D470" s="226">
        <v>126000</v>
      </c>
      <c r="E470" s="206" t="s">
        <v>1567</v>
      </c>
      <c r="F470" s="206"/>
      <c r="M470" s="216"/>
    </row>
    <row r="471" spans="1:13" s="94" customFormat="1" ht="11.25" customHeight="1">
      <c r="A471" s="205">
        <v>466</v>
      </c>
      <c r="B471" s="205" t="s">
        <v>239</v>
      </c>
      <c r="C471" s="161">
        <v>44536</v>
      </c>
      <c r="D471" s="215">
        <v>14000</v>
      </c>
      <c r="E471" s="205" t="s">
        <v>1568</v>
      </c>
      <c r="F471" s="205"/>
      <c r="M471" s="216"/>
    </row>
    <row r="472" spans="1:13" s="94" customFormat="1" ht="11.25" customHeight="1">
      <c r="A472" s="206">
        <v>467</v>
      </c>
      <c r="B472" s="223" t="s">
        <v>1611</v>
      </c>
      <c r="C472" s="164">
        <v>44538</v>
      </c>
      <c r="D472" s="226">
        <v>60000</v>
      </c>
      <c r="E472" s="206" t="s">
        <v>1569</v>
      </c>
      <c r="F472" s="206"/>
      <c r="M472" s="216"/>
    </row>
    <row r="473" spans="1:13" s="94" customFormat="1" ht="11.25" customHeight="1">
      <c r="A473" s="205">
        <v>468</v>
      </c>
      <c r="B473" s="220" t="s">
        <v>1612</v>
      </c>
      <c r="C473" s="161">
        <v>44538</v>
      </c>
      <c r="D473" s="215">
        <v>97650</v>
      </c>
      <c r="E473" s="205" t="s">
        <v>1570</v>
      </c>
      <c r="F473" s="205"/>
    </row>
    <row r="474" spans="1:13" s="94" customFormat="1" ht="11.25" customHeight="1">
      <c r="A474" s="206">
        <v>469</v>
      </c>
      <c r="B474" s="223" t="s">
        <v>1611</v>
      </c>
      <c r="C474" s="164">
        <v>44538</v>
      </c>
      <c r="D474" s="226">
        <v>58000</v>
      </c>
      <c r="E474" s="206" t="s">
        <v>880</v>
      </c>
      <c r="F474" s="206"/>
      <c r="M474" s="216"/>
    </row>
    <row r="475" spans="1:13" s="94" customFormat="1" ht="11.25" customHeight="1">
      <c r="A475" s="205">
        <v>470</v>
      </c>
      <c r="B475" s="220" t="s">
        <v>1612</v>
      </c>
      <c r="C475" s="161">
        <v>44538</v>
      </c>
      <c r="D475" s="215">
        <v>95700</v>
      </c>
      <c r="E475" s="205" t="s">
        <v>1571</v>
      </c>
      <c r="F475" s="205"/>
    </row>
    <row r="476" spans="1:13" s="94" customFormat="1" ht="11.25" customHeight="1">
      <c r="A476" s="206">
        <v>471</v>
      </c>
      <c r="B476" s="220" t="s">
        <v>1612</v>
      </c>
      <c r="C476" s="164">
        <v>44538</v>
      </c>
      <c r="D476" s="226">
        <v>374000</v>
      </c>
      <c r="E476" s="206" t="s">
        <v>1572</v>
      </c>
      <c r="F476" s="206"/>
    </row>
    <row r="477" spans="1:13" s="94" customFormat="1" ht="11.25" customHeight="1">
      <c r="A477" s="205">
        <v>472</v>
      </c>
      <c r="B477" s="220" t="s">
        <v>1612</v>
      </c>
      <c r="C477" s="161">
        <v>44538</v>
      </c>
      <c r="D477" s="215">
        <v>232650</v>
      </c>
      <c r="E477" s="205" t="s">
        <v>1573</v>
      </c>
      <c r="F477" s="205"/>
    </row>
    <row r="478" spans="1:13" s="94" customFormat="1" ht="11.25" customHeight="1">
      <c r="A478" s="206">
        <v>473</v>
      </c>
      <c r="B478" s="223" t="s">
        <v>1602</v>
      </c>
      <c r="C478" s="164">
        <v>44538</v>
      </c>
      <c r="D478" s="226">
        <v>58000</v>
      </c>
      <c r="E478" s="206" t="s">
        <v>1574</v>
      </c>
      <c r="F478" s="206"/>
      <c r="M478" s="216"/>
    </row>
    <row r="479" spans="1:13" s="94" customFormat="1" ht="11.25" customHeight="1">
      <c r="A479" s="205">
        <v>474</v>
      </c>
      <c r="B479" s="220" t="s">
        <v>1612</v>
      </c>
      <c r="C479" s="161">
        <v>44539</v>
      </c>
      <c r="D479" s="215">
        <v>50000</v>
      </c>
      <c r="E479" s="205" t="s">
        <v>1561</v>
      </c>
      <c r="F479" s="205"/>
    </row>
    <row r="480" spans="1:13" s="94" customFormat="1" ht="11.25" customHeight="1">
      <c r="A480" s="206">
        <v>475</v>
      </c>
      <c r="B480" s="206" t="s">
        <v>239</v>
      </c>
      <c r="C480" s="164">
        <v>44539</v>
      </c>
      <c r="D480" s="226">
        <v>250000</v>
      </c>
      <c r="E480" s="206" t="s">
        <v>1575</v>
      </c>
      <c r="F480" s="206"/>
      <c r="M480" s="216"/>
    </row>
    <row r="481" spans="1:13" s="94" customFormat="1" ht="11.25" customHeight="1">
      <c r="A481" s="205">
        <v>476</v>
      </c>
      <c r="B481" s="220" t="s">
        <v>1600</v>
      </c>
      <c r="C481" s="161">
        <v>44540</v>
      </c>
      <c r="D481" s="215">
        <v>15000</v>
      </c>
      <c r="E481" s="205" t="s">
        <v>881</v>
      </c>
      <c r="F481" s="205"/>
      <c r="M481" s="216"/>
    </row>
    <row r="482" spans="1:13" s="94" customFormat="1" ht="11.25" customHeight="1">
      <c r="A482" s="206">
        <v>477</v>
      </c>
      <c r="B482" s="220" t="s">
        <v>1612</v>
      </c>
      <c r="C482" s="164">
        <v>44544</v>
      </c>
      <c r="D482" s="226">
        <v>2450000</v>
      </c>
      <c r="E482" s="206" t="s">
        <v>1576</v>
      </c>
      <c r="F482" s="206"/>
    </row>
    <row r="483" spans="1:13" s="94" customFormat="1" ht="11.25" customHeight="1">
      <c r="A483" s="205">
        <v>478</v>
      </c>
      <c r="B483" s="205" t="s">
        <v>239</v>
      </c>
      <c r="C483" s="161">
        <v>44544</v>
      </c>
      <c r="D483" s="215">
        <v>400000</v>
      </c>
      <c r="E483" s="205" t="s">
        <v>1577</v>
      </c>
      <c r="F483" s="205"/>
      <c r="M483" s="216"/>
    </row>
    <row r="484" spans="1:13" s="94" customFormat="1" ht="11.25" customHeight="1">
      <c r="A484" s="206">
        <v>479</v>
      </c>
      <c r="B484" s="220" t="s">
        <v>1600</v>
      </c>
      <c r="C484" s="164">
        <v>44545</v>
      </c>
      <c r="D484" s="226">
        <v>88000</v>
      </c>
      <c r="E484" s="206" t="s">
        <v>1578</v>
      </c>
      <c r="F484" s="206"/>
      <c r="M484" s="216"/>
    </row>
    <row r="485" spans="1:13" s="94" customFormat="1" ht="11.25" customHeight="1">
      <c r="A485" s="205">
        <v>480</v>
      </c>
      <c r="B485" s="220" t="s">
        <v>1610</v>
      </c>
      <c r="C485" s="161">
        <v>44547</v>
      </c>
      <c r="D485" s="215">
        <v>380000</v>
      </c>
      <c r="E485" s="205" t="s">
        <v>1579</v>
      </c>
      <c r="F485" s="205"/>
      <c r="M485" s="216"/>
    </row>
    <row r="486" spans="1:13" s="94" customFormat="1" ht="11.25" customHeight="1">
      <c r="A486" s="206">
        <v>481</v>
      </c>
      <c r="B486" s="220" t="s">
        <v>1610</v>
      </c>
      <c r="C486" s="164">
        <v>44547</v>
      </c>
      <c r="D486" s="226">
        <v>260000</v>
      </c>
      <c r="E486" s="206" t="s">
        <v>1580</v>
      </c>
      <c r="F486" s="206"/>
      <c r="M486" s="216"/>
    </row>
    <row r="487" spans="1:13" s="94" customFormat="1" ht="11.25" customHeight="1">
      <c r="A487" s="205">
        <v>482</v>
      </c>
      <c r="B487" s="205" t="s">
        <v>239</v>
      </c>
      <c r="C487" s="161">
        <v>44550</v>
      </c>
      <c r="D487" s="215">
        <v>14000</v>
      </c>
      <c r="E487" s="205" t="s">
        <v>1581</v>
      </c>
      <c r="F487" s="205"/>
      <c r="M487" s="216"/>
    </row>
    <row r="488" spans="1:13" s="94" customFormat="1" ht="11.25" customHeight="1">
      <c r="A488" s="206">
        <v>483</v>
      </c>
      <c r="B488" s="206" t="s">
        <v>239</v>
      </c>
      <c r="C488" s="164">
        <v>44550</v>
      </c>
      <c r="D488" s="226">
        <v>126000</v>
      </c>
      <c r="E488" s="206" t="s">
        <v>1582</v>
      </c>
      <c r="F488" s="206"/>
      <c r="M488" s="216"/>
    </row>
    <row r="489" spans="1:13" s="94" customFormat="1" ht="11.25" customHeight="1">
      <c r="A489" s="205">
        <v>484</v>
      </c>
      <c r="B489" s="220" t="s">
        <v>1600</v>
      </c>
      <c r="C489" s="161">
        <v>44550</v>
      </c>
      <c r="D489" s="215">
        <v>22000</v>
      </c>
      <c r="E489" s="205" t="s">
        <v>1583</v>
      </c>
      <c r="F489" s="205"/>
      <c r="M489" s="216"/>
    </row>
    <row r="490" spans="1:13" s="94" customFormat="1" ht="11.25" customHeight="1">
      <c r="A490" s="206">
        <v>485</v>
      </c>
      <c r="B490" s="223" t="s">
        <v>1602</v>
      </c>
      <c r="C490" s="164">
        <v>44551</v>
      </c>
      <c r="D490" s="226">
        <v>70000</v>
      </c>
      <c r="E490" s="206" t="s">
        <v>1584</v>
      </c>
      <c r="F490" s="206"/>
      <c r="M490" s="216"/>
    </row>
    <row r="491" spans="1:13" s="94" customFormat="1" ht="11.25" customHeight="1">
      <c r="A491" s="205">
        <v>486</v>
      </c>
      <c r="B491" s="223" t="s">
        <v>1602</v>
      </c>
      <c r="C491" s="161">
        <v>44551</v>
      </c>
      <c r="D491" s="215">
        <v>20000</v>
      </c>
      <c r="E491" s="205" t="s">
        <v>1585</v>
      </c>
      <c r="F491" s="205"/>
      <c r="M491" s="216"/>
    </row>
    <row r="492" spans="1:13" s="94" customFormat="1" ht="11.25" customHeight="1">
      <c r="A492" s="206">
        <v>487</v>
      </c>
      <c r="B492" s="220" t="s">
        <v>1610</v>
      </c>
      <c r="C492" s="164">
        <v>44551</v>
      </c>
      <c r="D492" s="226">
        <v>150000</v>
      </c>
      <c r="E492" s="206" t="s">
        <v>1586</v>
      </c>
      <c r="F492" s="206"/>
      <c r="M492" s="216"/>
    </row>
    <row r="493" spans="1:13" s="94" customFormat="1" ht="11.25" customHeight="1">
      <c r="A493" s="205">
        <v>488</v>
      </c>
      <c r="B493" s="220" t="s">
        <v>1610</v>
      </c>
      <c r="C493" s="161">
        <v>44551</v>
      </c>
      <c r="D493" s="215">
        <v>16000</v>
      </c>
      <c r="E493" s="205" t="s">
        <v>1587</v>
      </c>
      <c r="F493" s="205"/>
      <c r="M493" s="216"/>
    </row>
    <row r="494" spans="1:13" s="94" customFormat="1" ht="11.25" customHeight="1">
      <c r="A494" s="206">
        <v>489</v>
      </c>
      <c r="B494" s="206" t="s">
        <v>18</v>
      </c>
      <c r="C494" s="164">
        <v>44552</v>
      </c>
      <c r="D494" s="226">
        <v>164200</v>
      </c>
      <c r="E494" s="206" t="s">
        <v>1588</v>
      </c>
      <c r="F494" s="206"/>
      <c r="M494" s="216"/>
    </row>
    <row r="495" spans="1:13" s="94" customFormat="1" ht="11.25" customHeight="1">
      <c r="A495" s="205">
        <v>490</v>
      </c>
      <c r="B495" s="223" t="s">
        <v>1611</v>
      </c>
      <c r="C495" s="161">
        <v>44553</v>
      </c>
      <c r="D495" s="215">
        <v>61000</v>
      </c>
      <c r="E495" s="205" t="s">
        <v>410</v>
      </c>
      <c r="F495" s="205"/>
      <c r="M495" s="216"/>
    </row>
    <row r="496" spans="1:13" s="94" customFormat="1" ht="11.25" customHeight="1">
      <c r="A496" s="206">
        <v>491</v>
      </c>
      <c r="B496" s="220" t="s">
        <v>1610</v>
      </c>
      <c r="C496" s="164">
        <v>44553</v>
      </c>
      <c r="D496" s="226">
        <v>60000</v>
      </c>
      <c r="E496" s="206" t="s">
        <v>1589</v>
      </c>
      <c r="F496" s="206"/>
      <c r="M496" s="216"/>
    </row>
    <row r="497" spans="1:13" s="94" customFormat="1" ht="11.25" customHeight="1">
      <c r="A497" s="205">
        <v>492</v>
      </c>
      <c r="B497" s="220" t="s">
        <v>1610</v>
      </c>
      <c r="C497" s="161">
        <v>44553</v>
      </c>
      <c r="D497" s="215">
        <v>140000</v>
      </c>
      <c r="E497" s="205" t="s">
        <v>1590</v>
      </c>
      <c r="F497" s="205"/>
      <c r="M497" s="216"/>
    </row>
    <row r="498" spans="1:13" s="94" customFormat="1" ht="11.25" customHeight="1">
      <c r="A498" s="206">
        <v>493</v>
      </c>
      <c r="B498" s="220" t="s">
        <v>1610</v>
      </c>
      <c r="C498" s="164">
        <v>44553</v>
      </c>
      <c r="D498" s="226">
        <v>30000</v>
      </c>
      <c r="E498" s="206" t="s">
        <v>1591</v>
      </c>
      <c r="F498" s="206"/>
      <c r="M498" s="216"/>
    </row>
    <row r="499" spans="1:13" s="94" customFormat="1" ht="11.25" customHeight="1">
      <c r="A499" s="205">
        <v>494</v>
      </c>
      <c r="B499" s="220" t="s">
        <v>1612</v>
      </c>
      <c r="C499" s="161">
        <v>44553</v>
      </c>
      <c r="D499" s="215">
        <v>120000</v>
      </c>
      <c r="E499" s="205" t="s">
        <v>1592</v>
      </c>
      <c r="F499" s="205"/>
    </row>
    <row r="500" spans="1:13" s="94" customFormat="1" ht="11.25" customHeight="1">
      <c r="A500" s="206">
        <v>495</v>
      </c>
      <c r="B500" s="220" t="s">
        <v>1600</v>
      </c>
      <c r="C500" s="164">
        <v>44553</v>
      </c>
      <c r="D500" s="226">
        <v>132000</v>
      </c>
      <c r="E500" s="206" t="s">
        <v>1593</v>
      </c>
      <c r="F500" s="206"/>
      <c r="M500" s="216"/>
    </row>
    <row r="501" spans="1:13" s="94" customFormat="1" ht="11.25" customHeight="1">
      <c r="A501" s="205">
        <v>496</v>
      </c>
      <c r="B501" s="220" t="s">
        <v>1610</v>
      </c>
      <c r="C501" s="161">
        <v>44554</v>
      </c>
      <c r="D501" s="215">
        <v>400000</v>
      </c>
      <c r="E501" s="205" t="s">
        <v>1594</v>
      </c>
      <c r="F501" s="205"/>
      <c r="M501" s="216"/>
    </row>
    <row r="502" spans="1:13" s="94" customFormat="1" ht="11.25" customHeight="1">
      <c r="A502" s="206">
        <v>497</v>
      </c>
      <c r="B502" s="223" t="s">
        <v>1607</v>
      </c>
      <c r="C502" s="164">
        <v>44554</v>
      </c>
      <c r="D502" s="226">
        <v>162440</v>
      </c>
      <c r="E502" s="206" t="s">
        <v>1595</v>
      </c>
      <c r="F502" s="206"/>
      <c r="M502" s="216"/>
    </row>
    <row r="503" spans="1:13" s="94" customFormat="1" ht="11.25" customHeight="1">
      <c r="A503" s="205">
        <v>498</v>
      </c>
      <c r="B503" s="205" t="s">
        <v>617</v>
      </c>
      <c r="C503" s="161">
        <v>44554</v>
      </c>
      <c r="D503" s="215">
        <v>900000</v>
      </c>
      <c r="E503" s="205" t="s">
        <v>1596</v>
      </c>
      <c r="F503" s="205"/>
      <c r="M503" s="216"/>
    </row>
    <row r="504" spans="1:13" s="94" customFormat="1" ht="11.25" customHeight="1">
      <c r="A504" s="206">
        <v>499</v>
      </c>
      <c r="B504" s="220" t="s">
        <v>1610</v>
      </c>
      <c r="C504" s="164">
        <v>44557</v>
      </c>
      <c r="D504" s="226">
        <v>1300000</v>
      </c>
      <c r="E504" s="206" t="s">
        <v>1597</v>
      </c>
      <c r="F504" s="206"/>
      <c r="M504" s="216"/>
    </row>
    <row r="505" spans="1:13" s="94" customFormat="1" ht="11.25" customHeight="1">
      <c r="A505" s="205">
        <v>500</v>
      </c>
      <c r="B505" s="220" t="s">
        <v>1612</v>
      </c>
      <c r="C505" s="161">
        <v>44558</v>
      </c>
      <c r="D505" s="215">
        <v>60500</v>
      </c>
      <c r="E505" s="205" t="s">
        <v>619</v>
      </c>
      <c r="F505" s="205"/>
    </row>
    <row r="506" spans="1:13" s="94" customFormat="1" ht="11.25" customHeight="1">
      <c r="A506" s="206">
        <v>501</v>
      </c>
      <c r="B506" s="223" t="s">
        <v>1601</v>
      </c>
      <c r="C506" s="164">
        <v>44560</v>
      </c>
      <c r="D506" s="226">
        <v>167970</v>
      </c>
      <c r="E506" s="206" t="s">
        <v>1598</v>
      </c>
      <c r="F506" s="206"/>
      <c r="M506" s="216"/>
    </row>
    <row r="507" spans="1:13" s="94" customFormat="1" ht="11.25" customHeight="1">
      <c r="A507" s="205">
        <v>502</v>
      </c>
      <c r="B507" s="220" t="s">
        <v>1600</v>
      </c>
      <c r="C507" s="161">
        <v>44560</v>
      </c>
      <c r="D507" s="215">
        <v>77000</v>
      </c>
      <c r="E507" s="205" t="s">
        <v>1599</v>
      </c>
      <c r="F507" s="205"/>
      <c r="M507" s="216"/>
    </row>
    <row r="508" spans="1:13" s="94" customFormat="1" ht="11.25" customHeight="1">
      <c r="A508" s="444" t="s">
        <v>234</v>
      </c>
      <c r="B508" s="445"/>
      <c r="C508" s="446"/>
      <c r="D508" s="168">
        <v>169275368</v>
      </c>
      <c r="E508" s="167"/>
      <c r="F508" s="167"/>
    </row>
  </sheetData>
  <sortState ref="A7:M507">
    <sortCondition ref="A507"/>
  </sortState>
  <mergeCells count="3">
    <mergeCell ref="A1:F1"/>
    <mergeCell ref="A508:C508"/>
    <mergeCell ref="A3:E3"/>
  </mergeCells>
  <phoneticPr fontId="3" type="noConversion"/>
  <pageMargins left="0.43307086614173229" right="0.43307086614173229" top="0.74803149606299213" bottom="0.31496062992125984" header="0.31496062992125984" footer="0.31496062992125984"/>
  <pageSetup paperSize="9"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68"/>
  <sheetViews>
    <sheetView topLeftCell="C1027" zoomScaleNormal="100" zoomScaleSheetLayoutView="118" workbookViewId="0">
      <selection activeCell="J1068" sqref="J1068"/>
    </sheetView>
  </sheetViews>
  <sheetFormatPr defaultRowHeight="16.5"/>
  <cols>
    <col min="1" max="1" width="3.75" style="94" bestFit="1" customWidth="1"/>
    <col min="2" max="2" width="9" style="94" bestFit="1" customWidth="1"/>
    <col min="3" max="3" width="14.75" style="96" bestFit="1" customWidth="1"/>
    <col min="4" max="4" width="12.875" style="94" customWidth="1"/>
    <col min="5" max="5" width="7" style="94" customWidth="1"/>
    <col min="6" max="6" width="15.5" style="94" bestFit="1" customWidth="1"/>
    <col min="7" max="7" width="15.75" style="94" customWidth="1"/>
    <col min="8" max="8" width="6.75" style="94" customWidth="1"/>
    <col min="9" max="9" width="8.25" style="94" bestFit="1" customWidth="1"/>
    <col min="10" max="10" width="10.5" style="94" bestFit="1" customWidth="1"/>
    <col min="11" max="11" width="4.5" style="96" bestFit="1" customWidth="1"/>
    <col min="12" max="12" width="15.625" style="94" customWidth="1"/>
  </cols>
  <sheetData>
    <row r="1" spans="1:12" ht="27">
      <c r="A1" s="450" t="s">
        <v>241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</row>
    <row r="2" spans="1:12" s="25" customFormat="1" ht="15" customHeight="1">
      <c r="A2" s="448" t="s">
        <v>2355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119"/>
    </row>
    <row r="3" spans="1:12" ht="5.25" customHeight="1"/>
    <row r="4" spans="1:12" ht="20.25" customHeight="1">
      <c r="A4" s="95" t="s">
        <v>220</v>
      </c>
      <c r="B4" s="95" t="s">
        <v>221</v>
      </c>
      <c r="C4" s="95" t="s">
        <v>222</v>
      </c>
      <c r="D4" s="95" t="s">
        <v>223</v>
      </c>
      <c r="E4" s="95" t="s">
        <v>224</v>
      </c>
      <c r="F4" s="95" t="s">
        <v>225</v>
      </c>
      <c r="G4" s="95" t="s">
        <v>242</v>
      </c>
      <c r="H4" s="95" t="s">
        <v>243</v>
      </c>
      <c r="I4" s="95" t="s">
        <v>244</v>
      </c>
      <c r="J4" s="95" t="s">
        <v>105</v>
      </c>
      <c r="K4" s="95" t="s">
        <v>245</v>
      </c>
      <c r="L4" s="95" t="s">
        <v>226</v>
      </c>
    </row>
    <row r="5" spans="1:12" s="94" customFormat="1" ht="12.75" customHeight="1">
      <c r="A5" s="204">
        <v>1</v>
      </c>
      <c r="B5" s="158">
        <v>44197</v>
      </c>
      <c r="C5" s="159" t="s">
        <v>228</v>
      </c>
      <c r="D5" s="204" t="s">
        <v>1614</v>
      </c>
      <c r="E5" s="204" t="s">
        <v>230</v>
      </c>
      <c r="F5" s="204" t="s">
        <v>246</v>
      </c>
      <c r="G5" s="204" t="s">
        <v>246</v>
      </c>
      <c r="H5" s="204">
        <v>70</v>
      </c>
      <c r="I5" s="160">
        <v>1500</v>
      </c>
      <c r="J5" s="160">
        <v>105000</v>
      </c>
      <c r="K5" s="159" t="s">
        <v>247</v>
      </c>
      <c r="L5" s="204"/>
    </row>
    <row r="6" spans="1:12" s="94" customFormat="1" ht="12.75" customHeight="1">
      <c r="A6" s="205">
        <v>2</v>
      </c>
      <c r="B6" s="161">
        <v>44198</v>
      </c>
      <c r="C6" s="162" t="s">
        <v>228</v>
      </c>
      <c r="D6" s="205" t="s">
        <v>1615</v>
      </c>
      <c r="E6" s="205" t="s">
        <v>230</v>
      </c>
      <c r="F6" s="205" t="s">
        <v>257</v>
      </c>
      <c r="G6" s="205" t="s">
        <v>257</v>
      </c>
      <c r="H6" s="205">
        <v>14</v>
      </c>
      <c r="I6" s="163">
        <v>24000</v>
      </c>
      <c r="J6" s="163">
        <v>336000</v>
      </c>
      <c r="K6" s="162" t="s">
        <v>247</v>
      </c>
      <c r="L6" s="205"/>
    </row>
    <row r="7" spans="1:12" s="94" customFormat="1" ht="12.75" customHeight="1">
      <c r="A7" s="206">
        <v>3</v>
      </c>
      <c r="B7" s="164">
        <v>44198</v>
      </c>
      <c r="C7" s="165" t="s">
        <v>228</v>
      </c>
      <c r="D7" s="206" t="s">
        <v>1616</v>
      </c>
      <c r="E7" s="206" t="s">
        <v>230</v>
      </c>
      <c r="F7" s="206" t="s">
        <v>996</v>
      </c>
      <c r="G7" s="206" t="s">
        <v>996</v>
      </c>
      <c r="H7" s="206">
        <v>2</v>
      </c>
      <c r="I7" s="166">
        <v>25000</v>
      </c>
      <c r="J7" s="166">
        <v>50000</v>
      </c>
      <c r="K7" s="165" t="s">
        <v>263</v>
      </c>
      <c r="L7" s="206"/>
    </row>
    <row r="8" spans="1:12" s="94" customFormat="1" ht="12.75" customHeight="1">
      <c r="A8" s="205">
        <v>4</v>
      </c>
      <c r="B8" s="161">
        <v>44198</v>
      </c>
      <c r="C8" s="162" t="s">
        <v>228</v>
      </c>
      <c r="D8" s="205" t="s">
        <v>1616</v>
      </c>
      <c r="E8" s="205" t="s">
        <v>230</v>
      </c>
      <c r="F8" s="205" t="s">
        <v>976</v>
      </c>
      <c r="G8" s="205" t="s">
        <v>976</v>
      </c>
      <c r="H8" s="205">
        <v>2</v>
      </c>
      <c r="I8" s="163">
        <v>15000</v>
      </c>
      <c r="J8" s="163">
        <v>30000</v>
      </c>
      <c r="K8" s="162" t="s">
        <v>254</v>
      </c>
      <c r="L8" s="205"/>
    </row>
    <row r="9" spans="1:12" s="94" customFormat="1" ht="12.75" customHeight="1">
      <c r="A9" s="206">
        <v>5</v>
      </c>
      <c r="B9" s="164">
        <v>44198</v>
      </c>
      <c r="C9" s="165" t="s">
        <v>228</v>
      </c>
      <c r="D9" s="206" t="s">
        <v>1617</v>
      </c>
      <c r="E9" s="206" t="s">
        <v>230</v>
      </c>
      <c r="F9" s="206" t="s">
        <v>1618</v>
      </c>
      <c r="G9" s="206" t="s">
        <v>1618</v>
      </c>
      <c r="H9" s="206">
        <v>1</v>
      </c>
      <c r="I9" s="166">
        <v>30000</v>
      </c>
      <c r="J9" s="166">
        <v>30000</v>
      </c>
      <c r="K9" s="165" t="s">
        <v>254</v>
      </c>
      <c r="L9" s="206"/>
    </row>
    <row r="10" spans="1:12" s="94" customFormat="1" ht="12.75" customHeight="1">
      <c r="A10" s="205">
        <v>6</v>
      </c>
      <c r="B10" s="161">
        <v>44198</v>
      </c>
      <c r="C10" s="162" t="s">
        <v>228</v>
      </c>
      <c r="D10" s="205" t="s">
        <v>1619</v>
      </c>
      <c r="E10" s="205" t="s">
        <v>229</v>
      </c>
      <c r="F10" s="205" t="s">
        <v>1004</v>
      </c>
      <c r="G10" s="205" t="s">
        <v>1004</v>
      </c>
      <c r="H10" s="205">
        <v>1</v>
      </c>
      <c r="I10" s="163">
        <v>10000</v>
      </c>
      <c r="J10" s="163">
        <v>10000</v>
      </c>
      <c r="K10" s="162" t="s">
        <v>249</v>
      </c>
      <c r="L10" s="205" t="s">
        <v>984</v>
      </c>
    </row>
    <row r="11" spans="1:12" s="94" customFormat="1" ht="12.75" customHeight="1">
      <c r="A11" s="206">
        <v>7</v>
      </c>
      <c r="B11" s="164">
        <v>44198</v>
      </c>
      <c r="C11" s="165" t="s">
        <v>228</v>
      </c>
      <c r="D11" s="206" t="s">
        <v>1619</v>
      </c>
      <c r="E11" s="206" t="s">
        <v>229</v>
      </c>
      <c r="F11" s="206" t="s">
        <v>1012</v>
      </c>
      <c r="G11" s="206" t="s">
        <v>1012</v>
      </c>
      <c r="H11" s="206">
        <v>1</v>
      </c>
      <c r="I11" s="166">
        <v>10000</v>
      </c>
      <c r="J11" s="166">
        <v>10000</v>
      </c>
      <c r="K11" s="165" t="s">
        <v>261</v>
      </c>
      <c r="L11" s="206" t="s">
        <v>984</v>
      </c>
    </row>
    <row r="12" spans="1:12" s="94" customFormat="1" ht="12.75" customHeight="1">
      <c r="A12" s="205">
        <v>8</v>
      </c>
      <c r="B12" s="161">
        <v>44198</v>
      </c>
      <c r="C12" s="162" t="s">
        <v>228</v>
      </c>
      <c r="D12" s="205" t="s">
        <v>1619</v>
      </c>
      <c r="E12" s="205" t="s">
        <v>229</v>
      </c>
      <c r="F12" s="205" t="s">
        <v>973</v>
      </c>
      <c r="G12" s="205" t="s">
        <v>1620</v>
      </c>
      <c r="H12" s="205">
        <v>19</v>
      </c>
      <c r="I12" s="163">
        <v>1500</v>
      </c>
      <c r="J12" s="163">
        <v>28500</v>
      </c>
      <c r="K12" s="162" t="s">
        <v>247</v>
      </c>
      <c r="L12" s="205" t="s">
        <v>984</v>
      </c>
    </row>
    <row r="13" spans="1:12" s="94" customFormat="1" ht="12.75" customHeight="1">
      <c r="A13" s="206">
        <v>9</v>
      </c>
      <c r="B13" s="164">
        <v>44198</v>
      </c>
      <c r="C13" s="165" t="s">
        <v>228</v>
      </c>
      <c r="D13" s="206" t="s">
        <v>1013</v>
      </c>
      <c r="E13" s="206" t="s">
        <v>229</v>
      </c>
      <c r="F13" s="206" t="s">
        <v>1621</v>
      </c>
      <c r="G13" s="206" t="s">
        <v>1621</v>
      </c>
      <c r="H13" s="206">
        <v>25</v>
      </c>
      <c r="I13" s="166">
        <v>1200</v>
      </c>
      <c r="J13" s="166">
        <v>30000</v>
      </c>
      <c r="K13" s="165" t="s">
        <v>247</v>
      </c>
      <c r="L13" s="206" t="s">
        <v>1622</v>
      </c>
    </row>
    <row r="14" spans="1:12" s="94" customFormat="1" ht="12.75" customHeight="1">
      <c r="A14" s="205">
        <v>10</v>
      </c>
      <c r="B14" s="161">
        <v>44198</v>
      </c>
      <c r="C14" s="162" t="s">
        <v>228</v>
      </c>
      <c r="D14" s="205" t="s">
        <v>1623</v>
      </c>
      <c r="E14" s="205" t="s">
        <v>230</v>
      </c>
      <c r="F14" s="205" t="s">
        <v>1009</v>
      </c>
      <c r="G14" s="205" t="s">
        <v>1009</v>
      </c>
      <c r="H14" s="205">
        <v>1</v>
      </c>
      <c r="I14" s="163">
        <v>50000</v>
      </c>
      <c r="J14" s="163">
        <v>50000</v>
      </c>
      <c r="K14" s="162" t="s">
        <v>247</v>
      </c>
      <c r="L14" s="205" t="s">
        <v>1622</v>
      </c>
    </row>
    <row r="15" spans="1:12" s="94" customFormat="1" ht="12.75" customHeight="1">
      <c r="A15" s="206">
        <v>11</v>
      </c>
      <c r="B15" s="164">
        <v>44201</v>
      </c>
      <c r="C15" s="165" t="s">
        <v>228</v>
      </c>
      <c r="D15" s="206" t="s">
        <v>1624</v>
      </c>
      <c r="E15" s="206" t="s">
        <v>230</v>
      </c>
      <c r="F15" s="206" t="s">
        <v>246</v>
      </c>
      <c r="G15" s="206" t="s">
        <v>246</v>
      </c>
      <c r="H15" s="206">
        <v>1</v>
      </c>
      <c r="I15" s="166">
        <v>98400</v>
      </c>
      <c r="J15" s="166">
        <v>98400</v>
      </c>
      <c r="K15" s="165" t="s">
        <v>249</v>
      </c>
      <c r="L15" s="206" t="s">
        <v>1625</v>
      </c>
    </row>
    <row r="16" spans="1:12" s="94" customFormat="1" ht="12.75" customHeight="1">
      <c r="A16" s="205">
        <v>12</v>
      </c>
      <c r="B16" s="161">
        <v>44202</v>
      </c>
      <c r="C16" s="162" t="s">
        <v>228</v>
      </c>
      <c r="D16" s="205" t="s">
        <v>1626</v>
      </c>
      <c r="E16" s="205" t="s">
        <v>232</v>
      </c>
      <c r="F16" s="205" t="s">
        <v>752</v>
      </c>
      <c r="G16" s="205" t="s">
        <v>752</v>
      </c>
      <c r="H16" s="205">
        <v>72</v>
      </c>
      <c r="I16" s="205">
        <v>300</v>
      </c>
      <c r="J16" s="163">
        <v>21600</v>
      </c>
      <c r="K16" s="162" t="s">
        <v>247</v>
      </c>
      <c r="L16" s="205"/>
    </row>
    <row r="17" spans="1:12" s="94" customFormat="1" ht="12.75" customHeight="1">
      <c r="A17" s="206">
        <v>13</v>
      </c>
      <c r="B17" s="164">
        <v>44203</v>
      </c>
      <c r="C17" s="165" t="s">
        <v>228</v>
      </c>
      <c r="D17" s="206" t="s">
        <v>1627</v>
      </c>
      <c r="E17" s="206" t="s">
        <v>230</v>
      </c>
      <c r="F17" s="206" t="s">
        <v>986</v>
      </c>
      <c r="G17" s="206" t="s">
        <v>986</v>
      </c>
      <c r="H17" s="206">
        <v>76</v>
      </c>
      <c r="I17" s="166">
        <v>1800</v>
      </c>
      <c r="J17" s="166">
        <v>136800</v>
      </c>
      <c r="K17" s="165" t="s">
        <v>247</v>
      </c>
      <c r="L17" s="206"/>
    </row>
    <row r="18" spans="1:12" s="94" customFormat="1" ht="12.75" customHeight="1">
      <c r="A18" s="205">
        <v>14</v>
      </c>
      <c r="B18" s="161">
        <v>44206</v>
      </c>
      <c r="C18" s="162" t="s">
        <v>228</v>
      </c>
      <c r="D18" s="205" t="s">
        <v>1628</v>
      </c>
      <c r="E18" s="205" t="s">
        <v>230</v>
      </c>
      <c r="F18" s="205" t="s">
        <v>936</v>
      </c>
      <c r="G18" s="205" t="s">
        <v>936</v>
      </c>
      <c r="H18" s="205">
        <v>3</v>
      </c>
      <c r="I18" s="163">
        <v>26000</v>
      </c>
      <c r="J18" s="163">
        <v>78000</v>
      </c>
      <c r="K18" s="162" t="s">
        <v>249</v>
      </c>
      <c r="L18" s="205"/>
    </row>
    <row r="19" spans="1:12" s="94" customFormat="1" ht="12.75" customHeight="1">
      <c r="A19" s="206">
        <v>15</v>
      </c>
      <c r="B19" s="164">
        <v>44206</v>
      </c>
      <c r="C19" s="165" t="s">
        <v>228</v>
      </c>
      <c r="D19" s="206" t="s">
        <v>1628</v>
      </c>
      <c r="E19" s="206" t="s">
        <v>230</v>
      </c>
      <c r="F19" s="206" t="s">
        <v>1629</v>
      </c>
      <c r="G19" s="206" t="s">
        <v>1629</v>
      </c>
      <c r="H19" s="206">
        <v>1</v>
      </c>
      <c r="I19" s="166">
        <v>33000</v>
      </c>
      <c r="J19" s="166">
        <v>33000</v>
      </c>
      <c r="K19" s="165" t="s">
        <v>249</v>
      </c>
      <c r="L19" s="206"/>
    </row>
    <row r="20" spans="1:12" s="94" customFormat="1" ht="12.75" customHeight="1">
      <c r="A20" s="205">
        <v>16</v>
      </c>
      <c r="B20" s="161">
        <v>44206</v>
      </c>
      <c r="C20" s="162" t="s">
        <v>228</v>
      </c>
      <c r="D20" s="205" t="s">
        <v>1628</v>
      </c>
      <c r="E20" s="205" t="s">
        <v>230</v>
      </c>
      <c r="F20" s="205" t="s">
        <v>1630</v>
      </c>
      <c r="G20" s="205" t="s">
        <v>1630</v>
      </c>
      <c r="H20" s="205">
        <v>1</v>
      </c>
      <c r="I20" s="163">
        <v>47900</v>
      </c>
      <c r="J20" s="163">
        <v>47900</v>
      </c>
      <c r="K20" s="162" t="s">
        <v>249</v>
      </c>
      <c r="L20" s="205"/>
    </row>
    <row r="21" spans="1:12" s="94" customFormat="1" ht="12.75" customHeight="1">
      <c r="A21" s="206">
        <v>17</v>
      </c>
      <c r="B21" s="164">
        <v>44206</v>
      </c>
      <c r="C21" s="165" t="s">
        <v>228</v>
      </c>
      <c r="D21" s="206" t="s">
        <v>1628</v>
      </c>
      <c r="E21" s="206" t="s">
        <v>230</v>
      </c>
      <c r="F21" s="206" t="s">
        <v>1631</v>
      </c>
      <c r="G21" s="206" t="s">
        <v>1631</v>
      </c>
      <c r="H21" s="206">
        <v>1</v>
      </c>
      <c r="I21" s="166">
        <v>29000</v>
      </c>
      <c r="J21" s="166">
        <v>29000</v>
      </c>
      <c r="K21" s="165" t="s">
        <v>249</v>
      </c>
      <c r="L21" s="206"/>
    </row>
    <row r="22" spans="1:12" s="94" customFormat="1" ht="12.75" customHeight="1">
      <c r="A22" s="205">
        <v>18</v>
      </c>
      <c r="B22" s="161">
        <v>44206</v>
      </c>
      <c r="C22" s="162" t="s">
        <v>228</v>
      </c>
      <c r="D22" s="205" t="s">
        <v>1628</v>
      </c>
      <c r="E22" s="205" t="s">
        <v>230</v>
      </c>
      <c r="F22" s="205" t="s">
        <v>1025</v>
      </c>
      <c r="G22" s="205" t="s">
        <v>1025</v>
      </c>
      <c r="H22" s="205">
        <v>2</v>
      </c>
      <c r="I22" s="163">
        <v>27000</v>
      </c>
      <c r="J22" s="163">
        <v>54000</v>
      </c>
      <c r="K22" s="162" t="s">
        <v>249</v>
      </c>
      <c r="L22" s="205"/>
    </row>
    <row r="23" spans="1:12" s="94" customFormat="1" ht="12.75" customHeight="1">
      <c r="A23" s="206">
        <v>19</v>
      </c>
      <c r="B23" s="164">
        <v>44206</v>
      </c>
      <c r="C23" s="165" t="s">
        <v>228</v>
      </c>
      <c r="D23" s="206" t="s">
        <v>1628</v>
      </c>
      <c r="E23" s="206" t="s">
        <v>230</v>
      </c>
      <c r="F23" s="206" t="s">
        <v>752</v>
      </c>
      <c r="G23" s="206" t="s">
        <v>752</v>
      </c>
      <c r="H23" s="206">
        <v>800</v>
      </c>
      <c r="I23" s="206">
        <v>300</v>
      </c>
      <c r="J23" s="166">
        <v>240000</v>
      </c>
      <c r="K23" s="165" t="s">
        <v>247</v>
      </c>
      <c r="L23" s="206"/>
    </row>
    <row r="24" spans="1:12" s="94" customFormat="1" ht="12.75" customHeight="1">
      <c r="A24" s="205">
        <v>20</v>
      </c>
      <c r="B24" s="161">
        <v>44209</v>
      </c>
      <c r="C24" s="162" t="s">
        <v>228</v>
      </c>
      <c r="D24" s="205" t="s">
        <v>1632</v>
      </c>
      <c r="E24" s="205" t="s">
        <v>231</v>
      </c>
      <c r="F24" s="205" t="s">
        <v>253</v>
      </c>
      <c r="G24" s="205" t="s">
        <v>253</v>
      </c>
      <c r="H24" s="205">
        <v>2</v>
      </c>
      <c r="I24" s="163">
        <v>50000</v>
      </c>
      <c r="J24" s="163">
        <v>100000</v>
      </c>
      <c r="K24" s="162" t="s">
        <v>254</v>
      </c>
      <c r="L24" s="205" t="s">
        <v>1633</v>
      </c>
    </row>
    <row r="25" spans="1:12" s="94" customFormat="1" ht="12.75" customHeight="1">
      <c r="A25" s="206">
        <v>21</v>
      </c>
      <c r="B25" s="164">
        <v>44209</v>
      </c>
      <c r="C25" s="165" t="s">
        <v>228</v>
      </c>
      <c r="D25" s="206" t="s">
        <v>1634</v>
      </c>
      <c r="E25" s="206" t="s">
        <v>229</v>
      </c>
      <c r="F25" s="206" t="s">
        <v>954</v>
      </c>
      <c r="G25" s="206" t="s">
        <v>954</v>
      </c>
      <c r="H25" s="206">
        <v>1</v>
      </c>
      <c r="I25" s="166">
        <v>25000</v>
      </c>
      <c r="J25" s="166">
        <v>25000</v>
      </c>
      <c r="K25" s="165" t="s">
        <v>254</v>
      </c>
      <c r="L25" s="206" t="s">
        <v>1635</v>
      </c>
    </row>
    <row r="26" spans="1:12" s="94" customFormat="1" ht="12.75" customHeight="1">
      <c r="A26" s="205">
        <v>22</v>
      </c>
      <c r="B26" s="161">
        <v>44210</v>
      </c>
      <c r="C26" s="162" t="s">
        <v>228</v>
      </c>
      <c r="D26" s="205" t="s">
        <v>1636</v>
      </c>
      <c r="E26" s="205" t="s">
        <v>233</v>
      </c>
      <c r="F26" s="205" t="s">
        <v>292</v>
      </c>
      <c r="G26" s="205" t="s">
        <v>292</v>
      </c>
      <c r="H26" s="205">
        <v>2</v>
      </c>
      <c r="I26" s="163">
        <v>50000</v>
      </c>
      <c r="J26" s="163">
        <v>100000</v>
      </c>
      <c r="K26" s="162" t="s">
        <v>249</v>
      </c>
      <c r="L26" s="205" t="s">
        <v>1637</v>
      </c>
    </row>
    <row r="27" spans="1:12" s="94" customFormat="1" ht="12.75" customHeight="1">
      <c r="A27" s="206">
        <v>23</v>
      </c>
      <c r="B27" s="164">
        <v>44210</v>
      </c>
      <c r="C27" s="165" t="s">
        <v>228</v>
      </c>
      <c r="D27" s="206" t="s">
        <v>1638</v>
      </c>
      <c r="E27" s="206" t="s">
        <v>229</v>
      </c>
      <c r="F27" s="206" t="s">
        <v>988</v>
      </c>
      <c r="G27" s="206" t="s">
        <v>988</v>
      </c>
      <c r="H27" s="206">
        <v>3</v>
      </c>
      <c r="I27" s="166">
        <v>25000</v>
      </c>
      <c r="J27" s="166">
        <v>75000</v>
      </c>
      <c r="K27" s="165" t="s">
        <v>249</v>
      </c>
      <c r="L27" s="206"/>
    </row>
    <row r="28" spans="1:12" s="94" customFormat="1" ht="12.75" customHeight="1">
      <c r="A28" s="205">
        <v>24</v>
      </c>
      <c r="B28" s="161">
        <v>44212</v>
      </c>
      <c r="C28" s="162" t="s">
        <v>228</v>
      </c>
      <c r="D28" s="205" t="s">
        <v>1619</v>
      </c>
      <c r="E28" s="205" t="s">
        <v>229</v>
      </c>
      <c r="F28" s="205" t="s">
        <v>952</v>
      </c>
      <c r="G28" s="205" t="s">
        <v>952</v>
      </c>
      <c r="H28" s="205">
        <v>6</v>
      </c>
      <c r="I28" s="163">
        <v>15000</v>
      </c>
      <c r="J28" s="163">
        <v>90000</v>
      </c>
      <c r="K28" s="162" t="s">
        <v>254</v>
      </c>
      <c r="L28" s="205"/>
    </row>
    <row r="29" spans="1:12" s="94" customFormat="1" ht="12.75" customHeight="1">
      <c r="A29" s="206">
        <v>25</v>
      </c>
      <c r="B29" s="164">
        <v>44212</v>
      </c>
      <c r="C29" s="165" t="s">
        <v>228</v>
      </c>
      <c r="D29" s="206" t="s">
        <v>1619</v>
      </c>
      <c r="E29" s="206" t="s">
        <v>229</v>
      </c>
      <c r="F29" s="206" t="s">
        <v>933</v>
      </c>
      <c r="G29" s="206" t="s">
        <v>933</v>
      </c>
      <c r="H29" s="206">
        <v>4</v>
      </c>
      <c r="I29" s="166">
        <v>13000</v>
      </c>
      <c r="J29" s="166">
        <v>52000</v>
      </c>
      <c r="K29" s="165" t="s">
        <v>254</v>
      </c>
      <c r="L29" s="206"/>
    </row>
    <row r="30" spans="1:12" s="94" customFormat="1" ht="12.75" customHeight="1">
      <c r="A30" s="205">
        <v>26</v>
      </c>
      <c r="B30" s="161">
        <v>44212</v>
      </c>
      <c r="C30" s="162" t="s">
        <v>228</v>
      </c>
      <c r="D30" s="205" t="s">
        <v>1619</v>
      </c>
      <c r="E30" s="205" t="s">
        <v>229</v>
      </c>
      <c r="F30" s="205" t="s">
        <v>1012</v>
      </c>
      <c r="G30" s="205" t="s">
        <v>1012</v>
      </c>
      <c r="H30" s="205">
        <v>1</v>
      </c>
      <c r="I30" s="163">
        <v>10000</v>
      </c>
      <c r="J30" s="163">
        <v>10000</v>
      </c>
      <c r="K30" s="162" t="s">
        <v>261</v>
      </c>
      <c r="L30" s="205"/>
    </row>
    <row r="31" spans="1:12" s="94" customFormat="1" ht="12.75" customHeight="1">
      <c r="A31" s="206">
        <v>27</v>
      </c>
      <c r="B31" s="164">
        <v>44212</v>
      </c>
      <c r="C31" s="165" t="s">
        <v>228</v>
      </c>
      <c r="D31" s="206" t="s">
        <v>1639</v>
      </c>
      <c r="E31" s="206" t="s">
        <v>229</v>
      </c>
      <c r="F31" s="206" t="s">
        <v>740</v>
      </c>
      <c r="G31" s="206" t="s">
        <v>740</v>
      </c>
      <c r="H31" s="206">
        <v>1</v>
      </c>
      <c r="I31" s="166">
        <v>30000</v>
      </c>
      <c r="J31" s="166">
        <v>30000</v>
      </c>
      <c r="K31" s="165" t="s">
        <v>254</v>
      </c>
      <c r="L31" s="206" t="s">
        <v>919</v>
      </c>
    </row>
    <row r="32" spans="1:12" s="94" customFormat="1" ht="12.75" customHeight="1">
      <c r="A32" s="205">
        <v>28</v>
      </c>
      <c r="B32" s="161">
        <v>44212</v>
      </c>
      <c r="C32" s="162" t="s">
        <v>228</v>
      </c>
      <c r="D32" s="205" t="s">
        <v>1617</v>
      </c>
      <c r="E32" s="205" t="s">
        <v>230</v>
      </c>
      <c r="F32" s="205" t="s">
        <v>1640</v>
      </c>
      <c r="G32" s="205" t="s">
        <v>1640</v>
      </c>
      <c r="H32" s="205">
        <v>1</v>
      </c>
      <c r="I32" s="163">
        <v>35000</v>
      </c>
      <c r="J32" s="163">
        <v>35000</v>
      </c>
      <c r="K32" s="162" t="s">
        <v>252</v>
      </c>
      <c r="L32" s="205" t="s">
        <v>919</v>
      </c>
    </row>
    <row r="33" spans="1:12" s="94" customFormat="1" ht="12.75" customHeight="1">
      <c r="A33" s="206">
        <v>29</v>
      </c>
      <c r="B33" s="164">
        <v>44212</v>
      </c>
      <c r="C33" s="165" t="s">
        <v>228</v>
      </c>
      <c r="D33" s="206" t="s">
        <v>1616</v>
      </c>
      <c r="E33" s="206" t="s">
        <v>230</v>
      </c>
      <c r="F33" s="206" t="s">
        <v>1641</v>
      </c>
      <c r="G33" s="206" t="s">
        <v>1641</v>
      </c>
      <c r="H33" s="206">
        <v>2</v>
      </c>
      <c r="I33" s="166">
        <v>25000</v>
      </c>
      <c r="J33" s="166">
        <v>50000</v>
      </c>
      <c r="K33" s="165" t="s">
        <v>263</v>
      </c>
      <c r="L33" s="206"/>
    </row>
    <row r="34" spans="1:12" s="94" customFormat="1" ht="12.75" customHeight="1">
      <c r="A34" s="205">
        <v>30</v>
      </c>
      <c r="B34" s="161">
        <v>44212</v>
      </c>
      <c r="C34" s="162" t="s">
        <v>228</v>
      </c>
      <c r="D34" s="205" t="s">
        <v>1642</v>
      </c>
      <c r="E34" s="205" t="s">
        <v>229</v>
      </c>
      <c r="F34" s="205" t="s">
        <v>1643</v>
      </c>
      <c r="G34" s="205" t="s">
        <v>1643</v>
      </c>
      <c r="H34" s="205">
        <v>20</v>
      </c>
      <c r="I34" s="163">
        <v>1000</v>
      </c>
      <c r="J34" s="163">
        <v>20000</v>
      </c>
      <c r="K34" s="162" t="s">
        <v>247</v>
      </c>
      <c r="L34" s="205" t="s">
        <v>1644</v>
      </c>
    </row>
    <row r="35" spans="1:12" s="94" customFormat="1" ht="12.75" customHeight="1">
      <c r="A35" s="206">
        <v>31</v>
      </c>
      <c r="B35" s="164">
        <v>44212</v>
      </c>
      <c r="C35" s="165" t="s">
        <v>228</v>
      </c>
      <c r="D35" s="206" t="s">
        <v>1645</v>
      </c>
      <c r="E35" s="206" t="s">
        <v>229</v>
      </c>
      <c r="F35" s="206" t="s">
        <v>986</v>
      </c>
      <c r="G35" s="206" t="s">
        <v>986</v>
      </c>
      <c r="H35" s="206">
        <v>2</v>
      </c>
      <c r="I35" s="166">
        <v>13000</v>
      </c>
      <c r="J35" s="166">
        <v>26000</v>
      </c>
      <c r="K35" s="165" t="s">
        <v>249</v>
      </c>
      <c r="L35" s="206"/>
    </row>
    <row r="36" spans="1:12" s="94" customFormat="1" ht="12.75" customHeight="1">
      <c r="A36" s="205">
        <v>32</v>
      </c>
      <c r="B36" s="161">
        <v>44212</v>
      </c>
      <c r="C36" s="162" t="s">
        <v>228</v>
      </c>
      <c r="D36" s="205" t="s">
        <v>1646</v>
      </c>
      <c r="E36" s="205" t="s">
        <v>229</v>
      </c>
      <c r="F36" s="205" t="s">
        <v>1647</v>
      </c>
      <c r="G36" s="205" t="s">
        <v>1647</v>
      </c>
      <c r="H36" s="205">
        <v>1</v>
      </c>
      <c r="I36" s="163">
        <v>53000</v>
      </c>
      <c r="J36" s="163">
        <v>53000</v>
      </c>
      <c r="K36" s="162" t="s">
        <v>249</v>
      </c>
      <c r="L36" s="205"/>
    </row>
    <row r="37" spans="1:12" s="94" customFormat="1" ht="12.75" customHeight="1">
      <c r="A37" s="206">
        <v>33</v>
      </c>
      <c r="B37" s="164">
        <v>44212</v>
      </c>
      <c r="C37" s="165" t="s">
        <v>228</v>
      </c>
      <c r="D37" s="206" t="s">
        <v>1646</v>
      </c>
      <c r="E37" s="206" t="s">
        <v>229</v>
      </c>
      <c r="F37" s="206" t="s">
        <v>959</v>
      </c>
      <c r="G37" s="206" t="s">
        <v>959</v>
      </c>
      <c r="H37" s="206">
        <v>10</v>
      </c>
      <c r="I37" s="166">
        <v>2000</v>
      </c>
      <c r="J37" s="166">
        <v>20000</v>
      </c>
      <c r="K37" s="165" t="s">
        <v>247</v>
      </c>
      <c r="L37" s="206"/>
    </row>
    <row r="38" spans="1:12" s="94" customFormat="1" ht="12.75" customHeight="1">
      <c r="A38" s="205">
        <v>34</v>
      </c>
      <c r="B38" s="161">
        <v>44212</v>
      </c>
      <c r="C38" s="162" t="s">
        <v>228</v>
      </c>
      <c r="D38" s="205" t="s">
        <v>1623</v>
      </c>
      <c r="E38" s="205" t="s">
        <v>230</v>
      </c>
      <c r="F38" s="205" t="s">
        <v>1009</v>
      </c>
      <c r="G38" s="205" t="s">
        <v>1009</v>
      </c>
      <c r="H38" s="205">
        <v>1</v>
      </c>
      <c r="I38" s="163">
        <v>50000</v>
      </c>
      <c r="J38" s="163">
        <v>50000</v>
      </c>
      <c r="K38" s="162" t="s">
        <v>247</v>
      </c>
      <c r="L38" s="205" t="s">
        <v>273</v>
      </c>
    </row>
    <row r="39" spans="1:12" s="94" customFormat="1" ht="12.75" customHeight="1">
      <c r="A39" s="206">
        <v>35</v>
      </c>
      <c r="B39" s="164">
        <v>44212</v>
      </c>
      <c r="C39" s="165" t="s">
        <v>228</v>
      </c>
      <c r="D39" s="206" t="s">
        <v>1648</v>
      </c>
      <c r="E39" s="206" t="s">
        <v>229</v>
      </c>
      <c r="F39" s="206" t="s">
        <v>1649</v>
      </c>
      <c r="G39" s="206" t="s">
        <v>1649</v>
      </c>
      <c r="H39" s="206">
        <v>64</v>
      </c>
      <c r="I39" s="166">
        <v>2000</v>
      </c>
      <c r="J39" s="166">
        <v>128000</v>
      </c>
      <c r="K39" s="165" t="s">
        <v>247</v>
      </c>
      <c r="L39" s="206"/>
    </row>
    <row r="40" spans="1:12" s="94" customFormat="1" ht="12.75" customHeight="1">
      <c r="A40" s="205">
        <v>36</v>
      </c>
      <c r="B40" s="161">
        <v>44214</v>
      </c>
      <c r="C40" s="162" t="s">
        <v>228</v>
      </c>
      <c r="D40" s="205" t="s">
        <v>1650</v>
      </c>
      <c r="E40" s="205" t="s">
        <v>229</v>
      </c>
      <c r="F40" s="205" t="s">
        <v>1651</v>
      </c>
      <c r="G40" s="205" t="s">
        <v>1651</v>
      </c>
      <c r="H40" s="205">
        <v>70</v>
      </c>
      <c r="I40" s="205">
        <v>300</v>
      </c>
      <c r="J40" s="163">
        <v>21000</v>
      </c>
      <c r="K40" s="162" t="s">
        <v>745</v>
      </c>
      <c r="L40" s="205"/>
    </row>
    <row r="41" spans="1:12" s="94" customFormat="1" ht="12.75" customHeight="1">
      <c r="A41" s="206">
        <v>37</v>
      </c>
      <c r="B41" s="164">
        <v>44216</v>
      </c>
      <c r="C41" s="165" t="s">
        <v>228</v>
      </c>
      <c r="D41" s="206" t="s">
        <v>1652</v>
      </c>
      <c r="E41" s="206" t="s">
        <v>229</v>
      </c>
      <c r="F41" s="206" t="s">
        <v>920</v>
      </c>
      <c r="G41" s="206" t="s">
        <v>920</v>
      </c>
      <c r="H41" s="206">
        <v>80</v>
      </c>
      <c r="I41" s="166">
        <v>1000</v>
      </c>
      <c r="J41" s="166">
        <v>80000</v>
      </c>
      <c r="K41" s="165" t="s">
        <v>247</v>
      </c>
      <c r="L41" s="206"/>
    </row>
    <row r="42" spans="1:12" s="94" customFormat="1" ht="12.75" customHeight="1">
      <c r="A42" s="205">
        <v>38</v>
      </c>
      <c r="B42" s="161">
        <v>44217</v>
      </c>
      <c r="C42" s="162" t="s">
        <v>228</v>
      </c>
      <c r="D42" s="205" t="s">
        <v>1653</v>
      </c>
      <c r="E42" s="205" t="s">
        <v>230</v>
      </c>
      <c r="F42" s="205" t="s">
        <v>411</v>
      </c>
      <c r="G42" s="205" t="s">
        <v>411</v>
      </c>
      <c r="H42" s="205">
        <v>15</v>
      </c>
      <c r="I42" s="163">
        <v>4000</v>
      </c>
      <c r="J42" s="163">
        <v>60000</v>
      </c>
      <c r="K42" s="162" t="s">
        <v>737</v>
      </c>
      <c r="L42" s="205"/>
    </row>
    <row r="43" spans="1:12" s="94" customFormat="1" ht="12.75" customHeight="1">
      <c r="A43" s="206">
        <v>39</v>
      </c>
      <c r="B43" s="164">
        <v>44217</v>
      </c>
      <c r="C43" s="165" t="s">
        <v>228</v>
      </c>
      <c r="D43" s="206" t="s">
        <v>1619</v>
      </c>
      <c r="E43" s="206" t="s">
        <v>229</v>
      </c>
      <c r="F43" s="206" t="s">
        <v>1654</v>
      </c>
      <c r="G43" s="206" t="s">
        <v>1654</v>
      </c>
      <c r="H43" s="206">
        <v>15</v>
      </c>
      <c r="I43" s="166">
        <v>3000</v>
      </c>
      <c r="J43" s="166">
        <v>45000</v>
      </c>
      <c r="K43" s="165" t="s">
        <v>247</v>
      </c>
      <c r="L43" s="206"/>
    </row>
    <row r="44" spans="1:12" s="94" customFormat="1" ht="12.75" customHeight="1">
      <c r="A44" s="205">
        <v>40</v>
      </c>
      <c r="B44" s="161">
        <v>44217</v>
      </c>
      <c r="C44" s="162" t="s">
        <v>228</v>
      </c>
      <c r="D44" s="205" t="s">
        <v>1655</v>
      </c>
      <c r="E44" s="205" t="s">
        <v>233</v>
      </c>
      <c r="F44" s="205" t="s">
        <v>286</v>
      </c>
      <c r="G44" s="205" t="s">
        <v>286</v>
      </c>
      <c r="H44" s="205">
        <v>1</v>
      </c>
      <c r="I44" s="163">
        <v>25000</v>
      </c>
      <c r="J44" s="163">
        <v>25000</v>
      </c>
      <c r="K44" s="162" t="s">
        <v>249</v>
      </c>
      <c r="L44" s="205" t="s">
        <v>748</v>
      </c>
    </row>
    <row r="45" spans="1:12" s="94" customFormat="1" ht="12.75" customHeight="1">
      <c r="A45" s="206">
        <v>41</v>
      </c>
      <c r="B45" s="164">
        <v>44217</v>
      </c>
      <c r="C45" s="165" t="s">
        <v>228</v>
      </c>
      <c r="D45" s="206" t="s">
        <v>1656</v>
      </c>
      <c r="E45" s="206" t="s">
        <v>230</v>
      </c>
      <c r="F45" s="206" t="s">
        <v>957</v>
      </c>
      <c r="G45" s="206" t="s">
        <v>957</v>
      </c>
      <c r="H45" s="206">
        <v>60</v>
      </c>
      <c r="I45" s="166">
        <v>11800</v>
      </c>
      <c r="J45" s="166">
        <v>708000</v>
      </c>
      <c r="K45" s="165" t="s">
        <v>737</v>
      </c>
      <c r="L45" s="206"/>
    </row>
    <row r="46" spans="1:12" s="94" customFormat="1" ht="12.75" customHeight="1">
      <c r="A46" s="205">
        <v>42</v>
      </c>
      <c r="B46" s="161">
        <v>44219</v>
      </c>
      <c r="C46" s="162" t="s">
        <v>228</v>
      </c>
      <c r="D46" s="205" t="s">
        <v>1624</v>
      </c>
      <c r="E46" s="205" t="s">
        <v>230</v>
      </c>
      <c r="F46" s="205" t="s">
        <v>246</v>
      </c>
      <c r="G46" s="205" t="s">
        <v>246</v>
      </c>
      <c r="H46" s="205">
        <v>1</v>
      </c>
      <c r="I46" s="163">
        <v>91700</v>
      </c>
      <c r="J46" s="163">
        <v>91700</v>
      </c>
      <c r="K46" s="162" t="s">
        <v>249</v>
      </c>
      <c r="L46" s="205" t="s">
        <v>1657</v>
      </c>
    </row>
    <row r="47" spans="1:12" s="94" customFormat="1" ht="12.75" customHeight="1">
      <c r="A47" s="206">
        <v>43</v>
      </c>
      <c r="B47" s="164">
        <v>44220</v>
      </c>
      <c r="C47" s="165" t="s">
        <v>228</v>
      </c>
      <c r="D47" s="206" t="s">
        <v>1658</v>
      </c>
      <c r="E47" s="206" t="s">
        <v>229</v>
      </c>
      <c r="F47" s="206" t="s">
        <v>251</v>
      </c>
      <c r="G47" s="206" t="s">
        <v>251</v>
      </c>
      <c r="H47" s="206">
        <v>70</v>
      </c>
      <c r="I47" s="166">
        <v>20000</v>
      </c>
      <c r="J47" s="166">
        <v>1400000</v>
      </c>
      <c r="K47" s="165" t="s">
        <v>254</v>
      </c>
      <c r="L47" s="206"/>
    </row>
    <row r="48" spans="1:12" s="94" customFormat="1" ht="12.75" customHeight="1">
      <c r="A48" s="205">
        <v>44</v>
      </c>
      <c r="B48" s="161">
        <v>44221</v>
      </c>
      <c r="C48" s="162" t="s">
        <v>228</v>
      </c>
      <c r="D48" s="205" t="s">
        <v>1659</v>
      </c>
      <c r="E48" s="205" t="s">
        <v>230</v>
      </c>
      <c r="F48" s="205" t="s">
        <v>1660</v>
      </c>
      <c r="G48" s="205" t="s">
        <v>1660</v>
      </c>
      <c r="H48" s="205">
        <v>1</v>
      </c>
      <c r="I48" s="163">
        <v>59000</v>
      </c>
      <c r="J48" s="163">
        <v>59000</v>
      </c>
      <c r="K48" s="162" t="s">
        <v>249</v>
      </c>
      <c r="L48" s="205"/>
    </row>
    <row r="49" spans="1:12" s="94" customFormat="1" ht="12.75" customHeight="1">
      <c r="A49" s="206">
        <v>45</v>
      </c>
      <c r="B49" s="164">
        <v>44222</v>
      </c>
      <c r="C49" s="165" t="s">
        <v>228</v>
      </c>
      <c r="D49" s="206" t="s">
        <v>1661</v>
      </c>
      <c r="E49" s="206" t="s">
        <v>230</v>
      </c>
      <c r="F49" s="206" t="s">
        <v>1662</v>
      </c>
      <c r="G49" s="206" t="s">
        <v>1662</v>
      </c>
      <c r="H49" s="206">
        <v>27</v>
      </c>
      <c r="I49" s="166">
        <v>3200</v>
      </c>
      <c r="J49" s="166">
        <v>86400</v>
      </c>
      <c r="K49" s="165" t="s">
        <v>247</v>
      </c>
      <c r="L49" s="206"/>
    </row>
    <row r="50" spans="1:12" s="94" customFormat="1" ht="12.75" customHeight="1">
      <c r="A50" s="205">
        <v>46</v>
      </c>
      <c r="B50" s="161">
        <v>44222</v>
      </c>
      <c r="C50" s="162" t="s">
        <v>228</v>
      </c>
      <c r="D50" s="205" t="s">
        <v>1661</v>
      </c>
      <c r="E50" s="205" t="s">
        <v>230</v>
      </c>
      <c r="F50" s="205" t="s">
        <v>1663</v>
      </c>
      <c r="G50" s="205" t="s">
        <v>1663</v>
      </c>
      <c r="H50" s="205">
        <v>29</v>
      </c>
      <c r="I50" s="163">
        <v>6200</v>
      </c>
      <c r="J50" s="163">
        <v>179800</v>
      </c>
      <c r="K50" s="162" t="s">
        <v>247</v>
      </c>
      <c r="L50" s="205"/>
    </row>
    <row r="51" spans="1:12" s="94" customFormat="1" ht="12.75" customHeight="1">
      <c r="A51" s="206">
        <v>47</v>
      </c>
      <c r="B51" s="164">
        <v>44223</v>
      </c>
      <c r="C51" s="165" t="s">
        <v>228</v>
      </c>
      <c r="D51" s="206" t="s">
        <v>1619</v>
      </c>
      <c r="E51" s="206" t="s">
        <v>229</v>
      </c>
      <c r="F51" s="206" t="s">
        <v>264</v>
      </c>
      <c r="G51" s="206" t="s">
        <v>264</v>
      </c>
      <c r="H51" s="206">
        <v>1</v>
      </c>
      <c r="I51" s="166">
        <v>69000</v>
      </c>
      <c r="J51" s="166">
        <v>69000</v>
      </c>
      <c r="K51" s="165" t="s">
        <v>254</v>
      </c>
      <c r="L51" s="206" t="s">
        <v>1622</v>
      </c>
    </row>
    <row r="52" spans="1:12" s="94" customFormat="1" ht="12.75" customHeight="1">
      <c r="A52" s="205">
        <v>48</v>
      </c>
      <c r="B52" s="161">
        <v>44223</v>
      </c>
      <c r="C52" s="162" t="s">
        <v>228</v>
      </c>
      <c r="D52" s="205" t="s">
        <v>1619</v>
      </c>
      <c r="E52" s="205" t="s">
        <v>229</v>
      </c>
      <c r="F52" s="205" t="s">
        <v>1664</v>
      </c>
      <c r="G52" s="205" t="s">
        <v>1664</v>
      </c>
      <c r="H52" s="205">
        <v>1</v>
      </c>
      <c r="I52" s="163">
        <v>30000</v>
      </c>
      <c r="J52" s="163">
        <v>30000</v>
      </c>
      <c r="K52" s="162" t="s">
        <v>249</v>
      </c>
      <c r="L52" s="205" t="s">
        <v>1622</v>
      </c>
    </row>
    <row r="53" spans="1:12" s="94" customFormat="1" ht="12.75" customHeight="1">
      <c r="A53" s="206">
        <v>49</v>
      </c>
      <c r="B53" s="164">
        <v>44223</v>
      </c>
      <c r="C53" s="165" t="s">
        <v>228</v>
      </c>
      <c r="D53" s="206" t="s">
        <v>1619</v>
      </c>
      <c r="E53" s="206" t="s">
        <v>229</v>
      </c>
      <c r="F53" s="206" t="s">
        <v>1665</v>
      </c>
      <c r="G53" s="206" t="s">
        <v>1665</v>
      </c>
      <c r="H53" s="206">
        <v>1</v>
      </c>
      <c r="I53" s="166">
        <v>10000</v>
      </c>
      <c r="J53" s="166">
        <v>10000</v>
      </c>
      <c r="K53" s="165" t="s">
        <v>249</v>
      </c>
      <c r="L53" s="206" t="s">
        <v>1622</v>
      </c>
    </row>
    <row r="54" spans="1:12" s="94" customFormat="1" ht="12.75" customHeight="1">
      <c r="A54" s="205">
        <v>50</v>
      </c>
      <c r="B54" s="161">
        <v>44223</v>
      </c>
      <c r="C54" s="162" t="s">
        <v>228</v>
      </c>
      <c r="D54" s="205" t="s">
        <v>1619</v>
      </c>
      <c r="E54" s="205" t="s">
        <v>229</v>
      </c>
      <c r="F54" s="205" t="s">
        <v>1007</v>
      </c>
      <c r="G54" s="205" t="s">
        <v>1007</v>
      </c>
      <c r="H54" s="205">
        <v>2</v>
      </c>
      <c r="I54" s="163">
        <v>41500</v>
      </c>
      <c r="J54" s="163">
        <v>83000</v>
      </c>
      <c r="K54" s="162" t="s">
        <v>249</v>
      </c>
      <c r="L54" s="205" t="s">
        <v>1622</v>
      </c>
    </row>
    <row r="55" spans="1:12" s="94" customFormat="1" ht="12.75" customHeight="1">
      <c r="A55" s="206">
        <v>51</v>
      </c>
      <c r="B55" s="164">
        <v>44223</v>
      </c>
      <c r="C55" s="165" t="s">
        <v>228</v>
      </c>
      <c r="D55" s="206" t="s">
        <v>1617</v>
      </c>
      <c r="E55" s="206" t="s">
        <v>230</v>
      </c>
      <c r="F55" s="206" t="s">
        <v>251</v>
      </c>
      <c r="G55" s="206" t="s">
        <v>251</v>
      </c>
      <c r="H55" s="206">
        <v>1</v>
      </c>
      <c r="I55" s="166">
        <v>35000</v>
      </c>
      <c r="J55" s="166">
        <v>35000</v>
      </c>
      <c r="K55" s="165" t="s">
        <v>252</v>
      </c>
      <c r="L55" s="206" t="s">
        <v>919</v>
      </c>
    </row>
    <row r="56" spans="1:12" s="94" customFormat="1" ht="12.75" customHeight="1">
      <c r="A56" s="205">
        <v>52</v>
      </c>
      <c r="B56" s="161">
        <v>44223</v>
      </c>
      <c r="C56" s="162" t="s">
        <v>228</v>
      </c>
      <c r="D56" s="205" t="s">
        <v>1666</v>
      </c>
      <c r="E56" s="205" t="s">
        <v>230</v>
      </c>
      <c r="F56" s="205" t="s">
        <v>937</v>
      </c>
      <c r="G56" s="205" t="s">
        <v>937</v>
      </c>
      <c r="H56" s="205">
        <v>12</v>
      </c>
      <c r="I56" s="163">
        <v>2500</v>
      </c>
      <c r="J56" s="163">
        <v>30000</v>
      </c>
      <c r="K56" s="162" t="s">
        <v>247</v>
      </c>
      <c r="L56" s="205" t="s">
        <v>1622</v>
      </c>
    </row>
    <row r="57" spans="1:12" s="94" customFormat="1" ht="12.75" customHeight="1">
      <c r="A57" s="206">
        <v>53</v>
      </c>
      <c r="B57" s="164">
        <v>44223</v>
      </c>
      <c r="C57" s="165" t="s">
        <v>228</v>
      </c>
      <c r="D57" s="206" t="s">
        <v>1667</v>
      </c>
      <c r="E57" s="206" t="s">
        <v>230</v>
      </c>
      <c r="F57" s="206" t="s">
        <v>1668</v>
      </c>
      <c r="G57" s="206" t="s">
        <v>1668</v>
      </c>
      <c r="H57" s="206">
        <v>1</v>
      </c>
      <c r="I57" s="166">
        <v>18000</v>
      </c>
      <c r="J57" s="166">
        <v>18000</v>
      </c>
      <c r="K57" s="165" t="s">
        <v>249</v>
      </c>
      <c r="L57" s="206"/>
    </row>
    <row r="58" spans="1:12" s="94" customFormat="1" ht="12.75" customHeight="1">
      <c r="A58" s="205">
        <v>54</v>
      </c>
      <c r="B58" s="161">
        <v>44223</v>
      </c>
      <c r="C58" s="162" t="s">
        <v>228</v>
      </c>
      <c r="D58" s="205" t="s">
        <v>1645</v>
      </c>
      <c r="E58" s="205" t="s">
        <v>229</v>
      </c>
      <c r="F58" s="205" t="s">
        <v>986</v>
      </c>
      <c r="G58" s="205" t="s">
        <v>986</v>
      </c>
      <c r="H58" s="205">
        <v>2</v>
      </c>
      <c r="I58" s="163">
        <v>12000</v>
      </c>
      <c r="J58" s="163">
        <v>24000</v>
      </c>
      <c r="K58" s="162" t="s">
        <v>249</v>
      </c>
      <c r="L58" s="205"/>
    </row>
    <row r="59" spans="1:12" s="94" customFormat="1" ht="12.75" customHeight="1">
      <c r="A59" s="206">
        <v>55</v>
      </c>
      <c r="B59" s="164">
        <v>44223</v>
      </c>
      <c r="C59" s="165" t="s">
        <v>228</v>
      </c>
      <c r="D59" s="206" t="s">
        <v>1639</v>
      </c>
      <c r="E59" s="206" t="s">
        <v>229</v>
      </c>
      <c r="F59" s="206" t="s">
        <v>1669</v>
      </c>
      <c r="G59" s="206" t="s">
        <v>1669</v>
      </c>
      <c r="H59" s="206">
        <v>1</v>
      </c>
      <c r="I59" s="166">
        <v>8000</v>
      </c>
      <c r="J59" s="166">
        <v>8000</v>
      </c>
      <c r="K59" s="165" t="s">
        <v>254</v>
      </c>
      <c r="L59" s="206"/>
    </row>
    <row r="60" spans="1:12" s="94" customFormat="1" ht="12.75" customHeight="1">
      <c r="A60" s="205">
        <v>56</v>
      </c>
      <c r="B60" s="161">
        <v>44223</v>
      </c>
      <c r="C60" s="162" t="s">
        <v>228</v>
      </c>
      <c r="D60" s="205" t="s">
        <v>1639</v>
      </c>
      <c r="E60" s="205" t="s">
        <v>229</v>
      </c>
      <c r="F60" s="205" t="s">
        <v>1670</v>
      </c>
      <c r="G60" s="205" t="s">
        <v>1670</v>
      </c>
      <c r="H60" s="205">
        <v>1</v>
      </c>
      <c r="I60" s="163">
        <v>10000</v>
      </c>
      <c r="J60" s="163">
        <v>10000</v>
      </c>
      <c r="K60" s="162" t="s">
        <v>247</v>
      </c>
      <c r="L60" s="205"/>
    </row>
    <row r="61" spans="1:12" s="94" customFormat="1" ht="12.75" customHeight="1">
      <c r="A61" s="206">
        <v>57</v>
      </c>
      <c r="B61" s="164">
        <v>44223</v>
      </c>
      <c r="C61" s="165" t="s">
        <v>228</v>
      </c>
      <c r="D61" s="206" t="s">
        <v>1616</v>
      </c>
      <c r="E61" s="206" t="s">
        <v>230</v>
      </c>
      <c r="F61" s="206" t="s">
        <v>740</v>
      </c>
      <c r="G61" s="206" t="s">
        <v>740</v>
      </c>
      <c r="H61" s="206">
        <v>3</v>
      </c>
      <c r="I61" s="166">
        <v>15000</v>
      </c>
      <c r="J61" s="166">
        <v>45000</v>
      </c>
      <c r="K61" s="165" t="s">
        <v>254</v>
      </c>
      <c r="L61" s="206"/>
    </row>
    <row r="62" spans="1:12" s="94" customFormat="1" ht="12.75" customHeight="1">
      <c r="A62" s="205">
        <v>58</v>
      </c>
      <c r="B62" s="161">
        <v>44223</v>
      </c>
      <c r="C62" s="162" t="s">
        <v>228</v>
      </c>
      <c r="D62" s="205" t="s">
        <v>1616</v>
      </c>
      <c r="E62" s="205" t="s">
        <v>230</v>
      </c>
      <c r="F62" s="205" t="s">
        <v>945</v>
      </c>
      <c r="G62" s="205" t="s">
        <v>945</v>
      </c>
      <c r="H62" s="205">
        <v>2</v>
      </c>
      <c r="I62" s="163">
        <v>25000</v>
      </c>
      <c r="J62" s="163">
        <v>50000</v>
      </c>
      <c r="K62" s="162" t="s">
        <v>263</v>
      </c>
      <c r="L62" s="205"/>
    </row>
    <row r="63" spans="1:12" s="94" customFormat="1" ht="12.75" customHeight="1">
      <c r="A63" s="206">
        <v>59</v>
      </c>
      <c r="B63" s="164">
        <v>44223</v>
      </c>
      <c r="C63" s="165" t="s">
        <v>228</v>
      </c>
      <c r="D63" s="206" t="s">
        <v>1013</v>
      </c>
      <c r="E63" s="206" t="s">
        <v>229</v>
      </c>
      <c r="F63" s="206" t="s">
        <v>947</v>
      </c>
      <c r="G63" s="206" t="s">
        <v>947</v>
      </c>
      <c r="H63" s="206">
        <v>40</v>
      </c>
      <c r="I63" s="206">
        <v>800</v>
      </c>
      <c r="J63" s="166">
        <v>32000</v>
      </c>
      <c r="K63" s="165" t="s">
        <v>247</v>
      </c>
      <c r="L63" s="206"/>
    </row>
    <row r="64" spans="1:12" s="94" customFormat="1" ht="12.75" customHeight="1">
      <c r="A64" s="205">
        <v>60</v>
      </c>
      <c r="B64" s="161">
        <v>44223</v>
      </c>
      <c r="C64" s="162" t="s">
        <v>228</v>
      </c>
      <c r="D64" s="205" t="s">
        <v>1623</v>
      </c>
      <c r="E64" s="205" t="s">
        <v>230</v>
      </c>
      <c r="F64" s="205" t="s">
        <v>1671</v>
      </c>
      <c r="G64" s="205" t="s">
        <v>1671</v>
      </c>
      <c r="H64" s="205">
        <v>1</v>
      </c>
      <c r="I64" s="163">
        <v>50000</v>
      </c>
      <c r="J64" s="163">
        <v>50000</v>
      </c>
      <c r="K64" s="162" t="s">
        <v>247</v>
      </c>
      <c r="L64" s="205" t="s">
        <v>273</v>
      </c>
    </row>
    <row r="65" spans="1:12" s="94" customFormat="1" ht="12.75" customHeight="1">
      <c r="A65" s="206">
        <v>61</v>
      </c>
      <c r="B65" s="164">
        <v>44223</v>
      </c>
      <c r="C65" s="165" t="s">
        <v>228</v>
      </c>
      <c r="D65" s="206" t="s">
        <v>1672</v>
      </c>
      <c r="E65" s="206" t="s">
        <v>230</v>
      </c>
      <c r="F65" s="206" t="s">
        <v>1673</v>
      </c>
      <c r="G65" s="206" t="s">
        <v>1673</v>
      </c>
      <c r="H65" s="206">
        <v>1</v>
      </c>
      <c r="I65" s="166">
        <v>400000</v>
      </c>
      <c r="J65" s="166">
        <v>400000</v>
      </c>
      <c r="K65" s="165" t="s">
        <v>258</v>
      </c>
      <c r="L65" s="206" t="s">
        <v>1674</v>
      </c>
    </row>
    <row r="66" spans="1:12" s="94" customFormat="1" ht="12.75" customHeight="1">
      <c r="A66" s="205">
        <v>62</v>
      </c>
      <c r="B66" s="161">
        <v>44223</v>
      </c>
      <c r="C66" s="162" t="s">
        <v>228</v>
      </c>
      <c r="D66" s="205" t="s">
        <v>1672</v>
      </c>
      <c r="E66" s="205" t="s">
        <v>230</v>
      </c>
      <c r="F66" s="205" t="s">
        <v>1675</v>
      </c>
      <c r="G66" s="205" t="s">
        <v>1675</v>
      </c>
      <c r="H66" s="205">
        <v>1</v>
      </c>
      <c r="I66" s="163">
        <v>600000</v>
      </c>
      <c r="J66" s="163">
        <v>600000</v>
      </c>
      <c r="K66" s="162" t="s">
        <v>258</v>
      </c>
      <c r="L66" s="205" t="s">
        <v>930</v>
      </c>
    </row>
    <row r="67" spans="1:12" s="94" customFormat="1" ht="12.75" customHeight="1">
      <c r="A67" s="206">
        <v>63</v>
      </c>
      <c r="B67" s="164">
        <v>44223</v>
      </c>
      <c r="C67" s="165" t="s">
        <v>228</v>
      </c>
      <c r="D67" s="206" t="s">
        <v>1676</v>
      </c>
      <c r="E67" s="206" t="s">
        <v>230</v>
      </c>
      <c r="F67" s="206" t="s">
        <v>940</v>
      </c>
      <c r="G67" s="206" t="s">
        <v>940</v>
      </c>
      <c r="H67" s="206">
        <v>10</v>
      </c>
      <c r="I67" s="166">
        <v>3000</v>
      </c>
      <c r="J67" s="166">
        <v>30000</v>
      </c>
      <c r="K67" s="165" t="s">
        <v>941</v>
      </c>
      <c r="L67" s="206"/>
    </row>
    <row r="68" spans="1:12" s="94" customFormat="1" ht="12.75" customHeight="1">
      <c r="A68" s="205">
        <v>64</v>
      </c>
      <c r="B68" s="161">
        <v>44224</v>
      </c>
      <c r="C68" s="162" t="s">
        <v>228</v>
      </c>
      <c r="D68" s="205" t="s">
        <v>1650</v>
      </c>
      <c r="E68" s="205" t="s">
        <v>229</v>
      </c>
      <c r="F68" s="205" t="s">
        <v>1677</v>
      </c>
      <c r="G68" s="205" t="s">
        <v>1677</v>
      </c>
      <c r="H68" s="205">
        <v>80</v>
      </c>
      <c r="I68" s="163">
        <v>14000</v>
      </c>
      <c r="J68" s="163">
        <v>1120000</v>
      </c>
      <c r="K68" s="162" t="s">
        <v>247</v>
      </c>
      <c r="L68" s="205"/>
    </row>
    <row r="69" spans="1:12" s="94" customFormat="1" ht="12.75" customHeight="1">
      <c r="A69" s="206">
        <v>65</v>
      </c>
      <c r="B69" s="164">
        <v>44224</v>
      </c>
      <c r="C69" s="165" t="s">
        <v>228</v>
      </c>
      <c r="D69" s="206" t="s">
        <v>1678</v>
      </c>
      <c r="E69" s="206" t="s">
        <v>229</v>
      </c>
      <c r="F69" s="206" t="s">
        <v>1679</v>
      </c>
      <c r="G69" s="206" t="s">
        <v>1679</v>
      </c>
      <c r="H69" s="206">
        <v>6</v>
      </c>
      <c r="I69" s="166">
        <v>12500</v>
      </c>
      <c r="J69" s="166">
        <v>75000</v>
      </c>
      <c r="K69" s="165" t="s">
        <v>254</v>
      </c>
      <c r="L69" s="206"/>
    </row>
    <row r="70" spans="1:12" s="94" customFormat="1" ht="12.75" customHeight="1">
      <c r="A70" s="205">
        <v>66</v>
      </c>
      <c r="B70" s="161">
        <v>44224</v>
      </c>
      <c r="C70" s="162" t="s">
        <v>228</v>
      </c>
      <c r="D70" s="205" t="s">
        <v>1680</v>
      </c>
      <c r="E70" s="205" t="s">
        <v>229</v>
      </c>
      <c r="F70" s="205" t="s">
        <v>1681</v>
      </c>
      <c r="G70" s="205" t="s">
        <v>1681</v>
      </c>
      <c r="H70" s="205">
        <v>2</v>
      </c>
      <c r="I70" s="163">
        <v>18000</v>
      </c>
      <c r="J70" s="163">
        <v>36000</v>
      </c>
      <c r="K70" s="162" t="s">
        <v>249</v>
      </c>
      <c r="L70" s="205"/>
    </row>
    <row r="71" spans="1:12" s="94" customFormat="1" ht="12.75" customHeight="1">
      <c r="A71" s="206">
        <v>67</v>
      </c>
      <c r="B71" s="164">
        <v>44224</v>
      </c>
      <c r="C71" s="165" t="s">
        <v>228</v>
      </c>
      <c r="D71" s="206" t="s">
        <v>1682</v>
      </c>
      <c r="E71" s="206" t="s">
        <v>231</v>
      </c>
      <c r="F71" s="206" t="s">
        <v>1683</v>
      </c>
      <c r="G71" s="206" t="s">
        <v>1683</v>
      </c>
      <c r="H71" s="206">
        <v>8</v>
      </c>
      <c r="I71" s="166">
        <v>12500</v>
      </c>
      <c r="J71" s="166">
        <v>100000</v>
      </c>
      <c r="K71" s="165" t="s">
        <v>254</v>
      </c>
      <c r="L71" s="206" t="s">
        <v>1684</v>
      </c>
    </row>
    <row r="72" spans="1:12" s="94" customFormat="1" ht="12.75" customHeight="1">
      <c r="A72" s="205">
        <v>68</v>
      </c>
      <c r="B72" s="161">
        <v>44224</v>
      </c>
      <c r="C72" s="162" t="s">
        <v>228</v>
      </c>
      <c r="D72" s="205" t="s">
        <v>1682</v>
      </c>
      <c r="E72" s="205" t="s">
        <v>231</v>
      </c>
      <c r="F72" s="205" t="s">
        <v>1685</v>
      </c>
      <c r="G72" s="205" t="s">
        <v>1685</v>
      </c>
      <c r="H72" s="205">
        <v>40</v>
      </c>
      <c r="I72" s="163">
        <v>5000</v>
      </c>
      <c r="J72" s="163">
        <v>200000</v>
      </c>
      <c r="K72" s="162" t="s">
        <v>254</v>
      </c>
      <c r="L72" s="205" t="s">
        <v>1684</v>
      </c>
    </row>
    <row r="73" spans="1:12" s="94" customFormat="1" ht="12.75" customHeight="1">
      <c r="A73" s="206">
        <v>69</v>
      </c>
      <c r="B73" s="164">
        <v>44225</v>
      </c>
      <c r="C73" s="165" t="s">
        <v>228</v>
      </c>
      <c r="D73" s="206" t="s">
        <v>1686</v>
      </c>
      <c r="E73" s="206" t="s">
        <v>229</v>
      </c>
      <c r="F73" s="206" t="s">
        <v>1687</v>
      </c>
      <c r="G73" s="206" t="s">
        <v>1687</v>
      </c>
      <c r="H73" s="206">
        <v>7</v>
      </c>
      <c r="I73" s="166">
        <v>15000</v>
      </c>
      <c r="J73" s="166">
        <v>105000</v>
      </c>
      <c r="K73" s="165" t="s">
        <v>254</v>
      </c>
      <c r="L73" s="206"/>
    </row>
    <row r="74" spans="1:12" s="94" customFormat="1" ht="12.75" customHeight="1">
      <c r="A74" s="205">
        <v>70</v>
      </c>
      <c r="B74" s="161">
        <v>44225</v>
      </c>
      <c r="C74" s="162" t="s">
        <v>228</v>
      </c>
      <c r="D74" s="205" t="s">
        <v>1688</v>
      </c>
      <c r="E74" s="205" t="s">
        <v>229</v>
      </c>
      <c r="F74" s="205" t="s">
        <v>888</v>
      </c>
      <c r="G74" s="205" t="s">
        <v>888</v>
      </c>
      <c r="H74" s="205">
        <v>2</v>
      </c>
      <c r="I74" s="163">
        <v>100000</v>
      </c>
      <c r="J74" s="163">
        <v>200000</v>
      </c>
      <c r="K74" s="162" t="s">
        <v>254</v>
      </c>
      <c r="L74" s="205" t="s">
        <v>1689</v>
      </c>
    </row>
    <row r="75" spans="1:12" s="94" customFormat="1" ht="12.75" customHeight="1">
      <c r="A75" s="206">
        <v>71</v>
      </c>
      <c r="B75" s="164">
        <v>44225</v>
      </c>
      <c r="C75" s="165" t="s">
        <v>228</v>
      </c>
      <c r="D75" s="206" t="s">
        <v>1619</v>
      </c>
      <c r="E75" s="206" t="s">
        <v>229</v>
      </c>
      <c r="F75" s="206" t="s">
        <v>888</v>
      </c>
      <c r="G75" s="206" t="s">
        <v>888</v>
      </c>
      <c r="H75" s="206">
        <v>9</v>
      </c>
      <c r="I75" s="166">
        <v>45000</v>
      </c>
      <c r="J75" s="166">
        <v>405000</v>
      </c>
      <c r="K75" s="165" t="s">
        <v>254</v>
      </c>
      <c r="L75" s="206" t="s">
        <v>1690</v>
      </c>
    </row>
    <row r="76" spans="1:12" s="94" customFormat="1" ht="12.75" customHeight="1">
      <c r="A76" s="205">
        <v>72</v>
      </c>
      <c r="B76" s="161">
        <v>44225</v>
      </c>
      <c r="C76" s="162" t="s">
        <v>228</v>
      </c>
      <c r="D76" s="205" t="s">
        <v>1619</v>
      </c>
      <c r="E76" s="205" t="s">
        <v>229</v>
      </c>
      <c r="F76" s="205" t="s">
        <v>1691</v>
      </c>
      <c r="G76" s="205" t="s">
        <v>1691</v>
      </c>
      <c r="H76" s="205">
        <v>2</v>
      </c>
      <c r="I76" s="163">
        <v>55000</v>
      </c>
      <c r="J76" s="163">
        <v>110000</v>
      </c>
      <c r="K76" s="162" t="s">
        <v>263</v>
      </c>
      <c r="L76" s="205" t="s">
        <v>1692</v>
      </c>
    </row>
    <row r="77" spans="1:12" s="94" customFormat="1" ht="12.75" customHeight="1">
      <c r="A77" s="206">
        <v>73</v>
      </c>
      <c r="B77" s="164">
        <v>44228</v>
      </c>
      <c r="C77" s="165" t="s">
        <v>228</v>
      </c>
      <c r="D77" s="206" t="s">
        <v>1619</v>
      </c>
      <c r="E77" s="206" t="s">
        <v>229</v>
      </c>
      <c r="F77" s="206" t="s">
        <v>1693</v>
      </c>
      <c r="G77" s="206" t="s">
        <v>1693</v>
      </c>
      <c r="H77" s="206">
        <v>1</v>
      </c>
      <c r="I77" s="166">
        <v>500000</v>
      </c>
      <c r="J77" s="166">
        <v>500000</v>
      </c>
      <c r="K77" s="165" t="s">
        <v>256</v>
      </c>
      <c r="L77" s="206"/>
    </row>
    <row r="78" spans="1:12" s="94" customFormat="1" ht="12.75" customHeight="1">
      <c r="A78" s="205">
        <v>74</v>
      </c>
      <c r="B78" s="161">
        <v>44228</v>
      </c>
      <c r="C78" s="162" t="s">
        <v>228</v>
      </c>
      <c r="D78" s="205" t="s">
        <v>1653</v>
      </c>
      <c r="E78" s="205" t="s">
        <v>230</v>
      </c>
      <c r="F78" s="205" t="s">
        <v>944</v>
      </c>
      <c r="G78" s="205" t="s">
        <v>944</v>
      </c>
      <c r="H78" s="205">
        <v>18</v>
      </c>
      <c r="I78" s="163">
        <v>1600</v>
      </c>
      <c r="J78" s="163">
        <v>28800</v>
      </c>
      <c r="K78" s="162" t="s">
        <v>261</v>
      </c>
      <c r="L78" s="205"/>
    </row>
    <row r="79" spans="1:12" s="94" customFormat="1" ht="12.75" customHeight="1">
      <c r="A79" s="206">
        <v>75</v>
      </c>
      <c r="B79" s="164">
        <v>44228</v>
      </c>
      <c r="C79" s="165" t="s">
        <v>228</v>
      </c>
      <c r="D79" s="206" t="s">
        <v>1653</v>
      </c>
      <c r="E79" s="206" t="s">
        <v>230</v>
      </c>
      <c r="F79" s="206" t="s">
        <v>1694</v>
      </c>
      <c r="G79" s="206" t="s">
        <v>1694</v>
      </c>
      <c r="H79" s="206">
        <v>1</v>
      </c>
      <c r="I79" s="166">
        <v>4500</v>
      </c>
      <c r="J79" s="166">
        <v>4500</v>
      </c>
      <c r="K79" s="165" t="s">
        <v>261</v>
      </c>
      <c r="L79" s="206"/>
    </row>
    <row r="80" spans="1:12" s="94" customFormat="1" ht="12.75" customHeight="1">
      <c r="A80" s="205">
        <v>76</v>
      </c>
      <c r="B80" s="161">
        <v>44228</v>
      </c>
      <c r="C80" s="162" t="s">
        <v>228</v>
      </c>
      <c r="D80" s="205" t="s">
        <v>1653</v>
      </c>
      <c r="E80" s="205" t="s">
        <v>230</v>
      </c>
      <c r="F80" s="205" t="s">
        <v>1695</v>
      </c>
      <c r="G80" s="205" t="s">
        <v>1695</v>
      </c>
      <c r="H80" s="205">
        <v>1</v>
      </c>
      <c r="I80" s="163">
        <v>6500</v>
      </c>
      <c r="J80" s="163">
        <v>6500</v>
      </c>
      <c r="K80" s="162" t="s">
        <v>261</v>
      </c>
      <c r="L80" s="205"/>
    </row>
    <row r="81" spans="1:12" s="94" customFormat="1" ht="12.75" customHeight="1">
      <c r="A81" s="206">
        <v>77</v>
      </c>
      <c r="B81" s="164">
        <v>44228</v>
      </c>
      <c r="C81" s="165" t="s">
        <v>228</v>
      </c>
      <c r="D81" s="206" t="s">
        <v>1653</v>
      </c>
      <c r="E81" s="206" t="s">
        <v>230</v>
      </c>
      <c r="F81" s="206" t="s">
        <v>1696</v>
      </c>
      <c r="G81" s="206" t="s">
        <v>1696</v>
      </c>
      <c r="H81" s="206">
        <v>2</v>
      </c>
      <c r="I81" s="166">
        <v>4000</v>
      </c>
      <c r="J81" s="166">
        <v>8000</v>
      </c>
      <c r="K81" s="165" t="s">
        <v>261</v>
      </c>
      <c r="L81" s="206"/>
    </row>
    <row r="82" spans="1:12" s="94" customFormat="1" ht="12.75" customHeight="1">
      <c r="A82" s="205">
        <v>78</v>
      </c>
      <c r="B82" s="161">
        <v>44228</v>
      </c>
      <c r="C82" s="162" t="s">
        <v>228</v>
      </c>
      <c r="D82" s="205" t="s">
        <v>1653</v>
      </c>
      <c r="E82" s="205" t="s">
        <v>230</v>
      </c>
      <c r="F82" s="205" t="s">
        <v>1697</v>
      </c>
      <c r="G82" s="205" t="s">
        <v>1697</v>
      </c>
      <c r="H82" s="205">
        <v>1</v>
      </c>
      <c r="I82" s="163">
        <v>3500</v>
      </c>
      <c r="J82" s="163">
        <v>3500</v>
      </c>
      <c r="K82" s="162" t="s">
        <v>261</v>
      </c>
      <c r="L82" s="205"/>
    </row>
    <row r="83" spans="1:12" s="94" customFormat="1" ht="12.75" customHeight="1">
      <c r="A83" s="206">
        <v>79</v>
      </c>
      <c r="B83" s="164">
        <v>44228</v>
      </c>
      <c r="C83" s="165" t="s">
        <v>228</v>
      </c>
      <c r="D83" s="206" t="s">
        <v>1653</v>
      </c>
      <c r="E83" s="206" t="s">
        <v>230</v>
      </c>
      <c r="F83" s="206" t="s">
        <v>1698</v>
      </c>
      <c r="G83" s="206" t="s">
        <v>1698</v>
      </c>
      <c r="H83" s="206">
        <v>4</v>
      </c>
      <c r="I83" s="166">
        <v>1300</v>
      </c>
      <c r="J83" s="166">
        <v>5200</v>
      </c>
      <c r="K83" s="165" t="s">
        <v>261</v>
      </c>
      <c r="L83" s="206"/>
    </row>
    <row r="84" spans="1:12" s="94" customFormat="1" ht="12.75" customHeight="1">
      <c r="A84" s="205">
        <v>80</v>
      </c>
      <c r="B84" s="161">
        <v>44228</v>
      </c>
      <c r="C84" s="162" t="s">
        <v>228</v>
      </c>
      <c r="D84" s="205" t="s">
        <v>1615</v>
      </c>
      <c r="E84" s="205" t="s">
        <v>230</v>
      </c>
      <c r="F84" s="205" t="s">
        <v>257</v>
      </c>
      <c r="G84" s="205" t="s">
        <v>257</v>
      </c>
      <c r="H84" s="205">
        <v>14</v>
      </c>
      <c r="I84" s="163">
        <v>26075</v>
      </c>
      <c r="J84" s="163">
        <v>365050</v>
      </c>
      <c r="K84" s="162" t="s">
        <v>247</v>
      </c>
      <c r="L84" s="205"/>
    </row>
    <row r="85" spans="1:12" s="94" customFormat="1" ht="12.75" customHeight="1">
      <c r="A85" s="206">
        <v>81</v>
      </c>
      <c r="B85" s="164">
        <v>44229</v>
      </c>
      <c r="C85" s="165" t="s">
        <v>228</v>
      </c>
      <c r="D85" s="206" t="s">
        <v>1699</v>
      </c>
      <c r="E85" s="206" t="s">
        <v>229</v>
      </c>
      <c r="F85" s="206" t="s">
        <v>1700</v>
      </c>
      <c r="G85" s="206" t="s">
        <v>1700</v>
      </c>
      <c r="H85" s="206">
        <v>1</v>
      </c>
      <c r="I85" s="166">
        <v>20000</v>
      </c>
      <c r="J85" s="166">
        <v>20000</v>
      </c>
      <c r="K85" s="165" t="s">
        <v>254</v>
      </c>
      <c r="L85" s="206"/>
    </row>
    <row r="86" spans="1:12" s="94" customFormat="1" ht="12.75" customHeight="1">
      <c r="A86" s="205">
        <v>82</v>
      </c>
      <c r="B86" s="161">
        <v>44229</v>
      </c>
      <c r="C86" s="162" t="s">
        <v>228</v>
      </c>
      <c r="D86" s="205" t="s">
        <v>1699</v>
      </c>
      <c r="E86" s="205" t="s">
        <v>229</v>
      </c>
      <c r="F86" s="205" t="s">
        <v>1701</v>
      </c>
      <c r="G86" s="205" t="s">
        <v>1701</v>
      </c>
      <c r="H86" s="205">
        <v>1</v>
      </c>
      <c r="I86" s="163">
        <v>32000</v>
      </c>
      <c r="J86" s="163">
        <v>32000</v>
      </c>
      <c r="K86" s="162" t="s">
        <v>254</v>
      </c>
      <c r="L86" s="205"/>
    </row>
    <row r="87" spans="1:12" s="94" customFormat="1" ht="12.75" customHeight="1">
      <c r="A87" s="206">
        <v>83</v>
      </c>
      <c r="B87" s="164">
        <v>44229</v>
      </c>
      <c r="C87" s="165" t="s">
        <v>228</v>
      </c>
      <c r="D87" s="206" t="s">
        <v>1699</v>
      </c>
      <c r="E87" s="206" t="s">
        <v>229</v>
      </c>
      <c r="F87" s="206" t="s">
        <v>1702</v>
      </c>
      <c r="G87" s="206" t="s">
        <v>1702</v>
      </c>
      <c r="H87" s="206">
        <v>1</v>
      </c>
      <c r="I87" s="166">
        <v>5000</v>
      </c>
      <c r="J87" s="166">
        <v>5000</v>
      </c>
      <c r="K87" s="165" t="s">
        <v>254</v>
      </c>
      <c r="L87" s="206"/>
    </row>
    <row r="88" spans="1:12" s="94" customFormat="1" ht="12.75" customHeight="1">
      <c r="A88" s="205">
        <v>84</v>
      </c>
      <c r="B88" s="161">
        <v>44229</v>
      </c>
      <c r="C88" s="162" t="s">
        <v>228</v>
      </c>
      <c r="D88" s="205" t="s">
        <v>1699</v>
      </c>
      <c r="E88" s="205" t="s">
        <v>229</v>
      </c>
      <c r="F88" s="205" t="s">
        <v>1703</v>
      </c>
      <c r="G88" s="205" t="s">
        <v>1703</v>
      </c>
      <c r="H88" s="205">
        <v>1</v>
      </c>
      <c r="I88" s="163">
        <v>4000</v>
      </c>
      <c r="J88" s="163">
        <v>4000</v>
      </c>
      <c r="K88" s="162" t="s">
        <v>254</v>
      </c>
      <c r="L88" s="205"/>
    </row>
    <row r="89" spans="1:12" s="94" customFormat="1" ht="12.75" customHeight="1">
      <c r="A89" s="206">
        <v>85</v>
      </c>
      <c r="B89" s="164">
        <v>44229</v>
      </c>
      <c r="C89" s="165" t="s">
        <v>228</v>
      </c>
      <c r="D89" s="206" t="s">
        <v>1699</v>
      </c>
      <c r="E89" s="206" t="s">
        <v>229</v>
      </c>
      <c r="F89" s="206" t="s">
        <v>1704</v>
      </c>
      <c r="G89" s="206" t="s">
        <v>1704</v>
      </c>
      <c r="H89" s="206">
        <v>1</v>
      </c>
      <c r="I89" s="166">
        <v>2000</v>
      </c>
      <c r="J89" s="166">
        <v>2000</v>
      </c>
      <c r="K89" s="165" t="s">
        <v>254</v>
      </c>
      <c r="L89" s="206"/>
    </row>
    <row r="90" spans="1:12" s="94" customFormat="1" ht="12.75" customHeight="1">
      <c r="A90" s="205">
        <v>86</v>
      </c>
      <c r="B90" s="161">
        <v>44229</v>
      </c>
      <c r="C90" s="162" t="s">
        <v>228</v>
      </c>
      <c r="D90" s="205" t="s">
        <v>1699</v>
      </c>
      <c r="E90" s="205" t="s">
        <v>229</v>
      </c>
      <c r="F90" s="205" t="s">
        <v>1705</v>
      </c>
      <c r="G90" s="205" t="s">
        <v>1705</v>
      </c>
      <c r="H90" s="205">
        <v>2</v>
      </c>
      <c r="I90" s="163">
        <v>1000</v>
      </c>
      <c r="J90" s="163">
        <v>2000</v>
      </c>
      <c r="K90" s="162" t="s">
        <v>254</v>
      </c>
      <c r="L90" s="205"/>
    </row>
    <row r="91" spans="1:12" s="94" customFormat="1" ht="12.75" customHeight="1">
      <c r="A91" s="206">
        <v>87</v>
      </c>
      <c r="B91" s="164">
        <v>44229</v>
      </c>
      <c r="C91" s="165" t="s">
        <v>228</v>
      </c>
      <c r="D91" s="206" t="s">
        <v>1699</v>
      </c>
      <c r="E91" s="206" t="s">
        <v>229</v>
      </c>
      <c r="F91" s="206" t="s">
        <v>1706</v>
      </c>
      <c r="G91" s="206" t="s">
        <v>1706</v>
      </c>
      <c r="H91" s="206">
        <v>1</v>
      </c>
      <c r="I91" s="166">
        <v>35000</v>
      </c>
      <c r="J91" s="166">
        <v>35000</v>
      </c>
      <c r="K91" s="165" t="s">
        <v>254</v>
      </c>
      <c r="L91" s="206"/>
    </row>
    <row r="92" spans="1:12" s="94" customFormat="1" ht="12.75" customHeight="1">
      <c r="A92" s="205">
        <v>88</v>
      </c>
      <c r="B92" s="161">
        <v>44229</v>
      </c>
      <c r="C92" s="162" t="s">
        <v>228</v>
      </c>
      <c r="D92" s="205" t="s">
        <v>1699</v>
      </c>
      <c r="E92" s="205" t="s">
        <v>229</v>
      </c>
      <c r="F92" s="205" t="s">
        <v>1707</v>
      </c>
      <c r="G92" s="205" t="s">
        <v>1707</v>
      </c>
      <c r="H92" s="205">
        <v>1</v>
      </c>
      <c r="I92" s="163">
        <v>15000</v>
      </c>
      <c r="J92" s="163">
        <v>15000</v>
      </c>
      <c r="K92" s="162" t="s">
        <v>254</v>
      </c>
      <c r="L92" s="205"/>
    </row>
    <row r="93" spans="1:12" s="94" customFormat="1" ht="12.75" customHeight="1">
      <c r="A93" s="206">
        <v>89</v>
      </c>
      <c r="B93" s="164">
        <v>44229</v>
      </c>
      <c r="C93" s="165" t="s">
        <v>228</v>
      </c>
      <c r="D93" s="206" t="s">
        <v>1699</v>
      </c>
      <c r="E93" s="206" t="s">
        <v>229</v>
      </c>
      <c r="F93" s="206" t="s">
        <v>1708</v>
      </c>
      <c r="G93" s="206" t="s">
        <v>1708</v>
      </c>
      <c r="H93" s="206">
        <v>2</v>
      </c>
      <c r="I93" s="166">
        <v>15000</v>
      </c>
      <c r="J93" s="166">
        <v>30000</v>
      </c>
      <c r="K93" s="165" t="s">
        <v>254</v>
      </c>
      <c r="L93" s="206"/>
    </row>
    <row r="94" spans="1:12" s="94" customFormat="1" ht="12.75" customHeight="1">
      <c r="A94" s="205">
        <v>90</v>
      </c>
      <c r="B94" s="161">
        <v>44229</v>
      </c>
      <c r="C94" s="162" t="s">
        <v>228</v>
      </c>
      <c r="D94" s="205" t="s">
        <v>1699</v>
      </c>
      <c r="E94" s="205" t="s">
        <v>229</v>
      </c>
      <c r="F94" s="205" t="s">
        <v>1709</v>
      </c>
      <c r="G94" s="205" t="s">
        <v>1709</v>
      </c>
      <c r="H94" s="205">
        <v>1</v>
      </c>
      <c r="I94" s="163">
        <v>10000</v>
      </c>
      <c r="J94" s="163">
        <v>10000</v>
      </c>
      <c r="K94" s="162" t="s">
        <v>254</v>
      </c>
      <c r="L94" s="205"/>
    </row>
    <row r="95" spans="1:12" s="94" customFormat="1" ht="12.75" customHeight="1">
      <c r="A95" s="206">
        <v>91</v>
      </c>
      <c r="B95" s="164">
        <v>44229</v>
      </c>
      <c r="C95" s="165" t="s">
        <v>228</v>
      </c>
      <c r="D95" s="206" t="s">
        <v>1699</v>
      </c>
      <c r="E95" s="206" t="s">
        <v>229</v>
      </c>
      <c r="F95" s="206" t="s">
        <v>1710</v>
      </c>
      <c r="G95" s="206" t="s">
        <v>1710</v>
      </c>
      <c r="H95" s="206">
        <v>1</v>
      </c>
      <c r="I95" s="166">
        <v>5000</v>
      </c>
      <c r="J95" s="166">
        <v>5000</v>
      </c>
      <c r="K95" s="165" t="s">
        <v>254</v>
      </c>
      <c r="L95" s="206"/>
    </row>
    <row r="96" spans="1:12" s="94" customFormat="1" ht="12.75" customHeight="1">
      <c r="A96" s="205">
        <v>92</v>
      </c>
      <c r="B96" s="161">
        <v>44229</v>
      </c>
      <c r="C96" s="162" t="s">
        <v>228</v>
      </c>
      <c r="D96" s="205" t="s">
        <v>1699</v>
      </c>
      <c r="E96" s="205" t="s">
        <v>229</v>
      </c>
      <c r="F96" s="205" t="s">
        <v>1711</v>
      </c>
      <c r="G96" s="205" t="s">
        <v>1711</v>
      </c>
      <c r="H96" s="205">
        <v>1</v>
      </c>
      <c r="I96" s="163">
        <v>9000</v>
      </c>
      <c r="J96" s="163">
        <v>9000</v>
      </c>
      <c r="K96" s="162" t="s">
        <v>254</v>
      </c>
      <c r="L96" s="205"/>
    </row>
    <row r="97" spans="1:12" s="94" customFormat="1" ht="12.75" customHeight="1">
      <c r="A97" s="206">
        <v>93</v>
      </c>
      <c r="B97" s="164">
        <v>44229</v>
      </c>
      <c r="C97" s="165" t="s">
        <v>228</v>
      </c>
      <c r="D97" s="206" t="s">
        <v>1699</v>
      </c>
      <c r="E97" s="206" t="s">
        <v>229</v>
      </c>
      <c r="F97" s="206" t="s">
        <v>1712</v>
      </c>
      <c r="G97" s="206" t="s">
        <v>1712</v>
      </c>
      <c r="H97" s="206">
        <v>1</v>
      </c>
      <c r="I97" s="166">
        <v>9000</v>
      </c>
      <c r="J97" s="166">
        <v>9000</v>
      </c>
      <c r="K97" s="165" t="s">
        <v>254</v>
      </c>
      <c r="L97" s="206"/>
    </row>
    <row r="98" spans="1:12" s="94" customFormat="1" ht="12.75" customHeight="1">
      <c r="A98" s="205">
        <v>94</v>
      </c>
      <c r="B98" s="161">
        <v>44229</v>
      </c>
      <c r="C98" s="162" t="s">
        <v>228</v>
      </c>
      <c r="D98" s="205" t="s">
        <v>1713</v>
      </c>
      <c r="E98" s="205" t="s">
        <v>229</v>
      </c>
      <c r="F98" s="205" t="s">
        <v>938</v>
      </c>
      <c r="G98" s="205" t="s">
        <v>938</v>
      </c>
      <c r="H98" s="205">
        <v>2</v>
      </c>
      <c r="I98" s="163">
        <v>35000</v>
      </c>
      <c r="J98" s="163">
        <v>70000</v>
      </c>
      <c r="K98" s="162" t="s">
        <v>247</v>
      </c>
      <c r="L98" s="205" t="s">
        <v>1714</v>
      </c>
    </row>
    <row r="99" spans="1:12" s="94" customFormat="1" ht="12.75" customHeight="1">
      <c r="A99" s="206">
        <v>95</v>
      </c>
      <c r="B99" s="164">
        <v>44229</v>
      </c>
      <c r="C99" s="165" t="s">
        <v>228</v>
      </c>
      <c r="D99" s="206" t="s">
        <v>1658</v>
      </c>
      <c r="E99" s="206" t="s">
        <v>229</v>
      </c>
      <c r="F99" s="206" t="s">
        <v>251</v>
      </c>
      <c r="G99" s="206" t="s">
        <v>251</v>
      </c>
      <c r="H99" s="206">
        <v>50</v>
      </c>
      <c r="I99" s="166">
        <v>20000</v>
      </c>
      <c r="J99" s="166">
        <v>1000000</v>
      </c>
      <c r="K99" s="165" t="s">
        <v>254</v>
      </c>
      <c r="L99" s="206"/>
    </row>
    <row r="100" spans="1:12" s="94" customFormat="1" ht="12.75" customHeight="1">
      <c r="A100" s="205">
        <v>96</v>
      </c>
      <c r="B100" s="161">
        <v>44229</v>
      </c>
      <c r="C100" s="162" t="s">
        <v>228</v>
      </c>
      <c r="D100" s="205" t="s">
        <v>1715</v>
      </c>
      <c r="E100" s="205" t="s">
        <v>229</v>
      </c>
      <c r="F100" s="205" t="s">
        <v>251</v>
      </c>
      <c r="G100" s="205" t="s">
        <v>251</v>
      </c>
      <c r="H100" s="205">
        <v>70</v>
      </c>
      <c r="I100" s="163">
        <v>20000</v>
      </c>
      <c r="J100" s="163">
        <v>1400000</v>
      </c>
      <c r="K100" s="162" t="s">
        <v>254</v>
      </c>
      <c r="L100" s="205"/>
    </row>
    <row r="101" spans="1:12" s="94" customFormat="1" ht="12.75" customHeight="1">
      <c r="A101" s="206">
        <v>97</v>
      </c>
      <c r="B101" s="164">
        <v>44229</v>
      </c>
      <c r="C101" s="165" t="s">
        <v>228</v>
      </c>
      <c r="D101" s="206" t="s">
        <v>1699</v>
      </c>
      <c r="E101" s="206" t="s">
        <v>229</v>
      </c>
      <c r="F101" s="206" t="s">
        <v>1716</v>
      </c>
      <c r="G101" s="206" t="s">
        <v>1716</v>
      </c>
      <c r="H101" s="206">
        <v>1</v>
      </c>
      <c r="I101" s="166">
        <v>50000</v>
      </c>
      <c r="J101" s="166">
        <v>50000</v>
      </c>
      <c r="K101" s="165" t="s">
        <v>254</v>
      </c>
      <c r="L101" s="206"/>
    </row>
    <row r="102" spans="1:12" s="94" customFormat="1" ht="12.75" customHeight="1">
      <c r="A102" s="205">
        <v>98</v>
      </c>
      <c r="B102" s="161">
        <v>44229</v>
      </c>
      <c r="C102" s="162" t="s">
        <v>228</v>
      </c>
      <c r="D102" s="205" t="s">
        <v>1699</v>
      </c>
      <c r="E102" s="205" t="s">
        <v>229</v>
      </c>
      <c r="F102" s="205" t="s">
        <v>1717</v>
      </c>
      <c r="G102" s="205" t="s">
        <v>1717</v>
      </c>
      <c r="H102" s="205">
        <v>1</v>
      </c>
      <c r="I102" s="163">
        <v>3000</v>
      </c>
      <c r="J102" s="163">
        <v>3000</v>
      </c>
      <c r="K102" s="162" t="s">
        <v>254</v>
      </c>
      <c r="L102" s="205"/>
    </row>
    <row r="103" spans="1:12" s="94" customFormat="1" ht="12.75" customHeight="1">
      <c r="A103" s="206">
        <v>99</v>
      </c>
      <c r="B103" s="164">
        <v>44229</v>
      </c>
      <c r="C103" s="165" t="s">
        <v>228</v>
      </c>
      <c r="D103" s="206" t="s">
        <v>1619</v>
      </c>
      <c r="E103" s="206" t="s">
        <v>229</v>
      </c>
      <c r="F103" s="206" t="s">
        <v>911</v>
      </c>
      <c r="G103" s="206" t="s">
        <v>911</v>
      </c>
      <c r="H103" s="206">
        <v>100</v>
      </c>
      <c r="I103" s="206">
        <v>400</v>
      </c>
      <c r="J103" s="166">
        <v>40000</v>
      </c>
      <c r="K103" s="165" t="s">
        <v>745</v>
      </c>
      <c r="L103" s="206"/>
    </row>
    <row r="104" spans="1:12" s="94" customFormat="1" ht="12.75" customHeight="1">
      <c r="A104" s="205">
        <v>100</v>
      </c>
      <c r="B104" s="161">
        <v>44229</v>
      </c>
      <c r="C104" s="162" t="s">
        <v>228</v>
      </c>
      <c r="D104" s="205" t="s">
        <v>1616</v>
      </c>
      <c r="E104" s="205" t="s">
        <v>230</v>
      </c>
      <c r="F104" s="205" t="s">
        <v>1641</v>
      </c>
      <c r="G104" s="205" t="s">
        <v>1641</v>
      </c>
      <c r="H104" s="205">
        <v>2</v>
      </c>
      <c r="I104" s="163">
        <v>25000</v>
      </c>
      <c r="J104" s="163">
        <v>50000</v>
      </c>
      <c r="K104" s="162" t="s">
        <v>263</v>
      </c>
      <c r="L104" s="205" t="s">
        <v>1714</v>
      </c>
    </row>
    <row r="105" spans="1:12" s="94" customFormat="1" ht="12.75" customHeight="1">
      <c r="A105" s="206">
        <v>101</v>
      </c>
      <c r="B105" s="164">
        <v>44229</v>
      </c>
      <c r="C105" s="165" t="s">
        <v>228</v>
      </c>
      <c r="D105" s="206" t="s">
        <v>1616</v>
      </c>
      <c r="E105" s="206" t="s">
        <v>230</v>
      </c>
      <c r="F105" s="206" t="s">
        <v>986</v>
      </c>
      <c r="G105" s="206" t="s">
        <v>986</v>
      </c>
      <c r="H105" s="206">
        <v>2</v>
      </c>
      <c r="I105" s="166">
        <v>10000</v>
      </c>
      <c r="J105" s="166">
        <v>20000</v>
      </c>
      <c r="K105" s="165" t="s">
        <v>1718</v>
      </c>
      <c r="L105" s="206"/>
    </row>
    <row r="106" spans="1:12" s="94" customFormat="1" ht="12.75" customHeight="1">
      <c r="A106" s="205">
        <v>102</v>
      </c>
      <c r="B106" s="161">
        <v>44229</v>
      </c>
      <c r="C106" s="162" t="s">
        <v>228</v>
      </c>
      <c r="D106" s="205" t="s">
        <v>1719</v>
      </c>
      <c r="E106" s="205" t="s">
        <v>229</v>
      </c>
      <c r="F106" s="205" t="s">
        <v>1720</v>
      </c>
      <c r="G106" s="205" t="s">
        <v>1720</v>
      </c>
      <c r="H106" s="205">
        <v>1</v>
      </c>
      <c r="I106" s="163">
        <v>33000</v>
      </c>
      <c r="J106" s="163">
        <v>33000</v>
      </c>
      <c r="K106" s="162" t="s">
        <v>263</v>
      </c>
      <c r="L106" s="205" t="s">
        <v>1714</v>
      </c>
    </row>
    <row r="107" spans="1:12" s="94" customFormat="1" ht="12.75" customHeight="1">
      <c r="A107" s="206">
        <v>103</v>
      </c>
      <c r="B107" s="164">
        <v>44229</v>
      </c>
      <c r="C107" s="165" t="s">
        <v>228</v>
      </c>
      <c r="D107" s="206" t="s">
        <v>1676</v>
      </c>
      <c r="E107" s="206" t="s">
        <v>230</v>
      </c>
      <c r="F107" s="206" t="s">
        <v>948</v>
      </c>
      <c r="G107" s="206" t="s">
        <v>948</v>
      </c>
      <c r="H107" s="206">
        <v>3</v>
      </c>
      <c r="I107" s="166">
        <v>7000</v>
      </c>
      <c r="J107" s="166">
        <v>21000</v>
      </c>
      <c r="K107" s="165" t="s">
        <v>247</v>
      </c>
      <c r="L107" s="206" t="s">
        <v>1714</v>
      </c>
    </row>
    <row r="108" spans="1:12" s="94" customFormat="1" ht="12.75" customHeight="1">
      <c r="A108" s="205">
        <v>104</v>
      </c>
      <c r="B108" s="161">
        <v>44229</v>
      </c>
      <c r="C108" s="162" t="s">
        <v>228</v>
      </c>
      <c r="D108" s="205" t="s">
        <v>1623</v>
      </c>
      <c r="E108" s="205" t="s">
        <v>230</v>
      </c>
      <c r="F108" s="205" t="s">
        <v>1009</v>
      </c>
      <c r="G108" s="205" t="s">
        <v>1009</v>
      </c>
      <c r="H108" s="205">
        <v>1</v>
      </c>
      <c r="I108" s="163">
        <v>50000</v>
      </c>
      <c r="J108" s="163">
        <v>50000</v>
      </c>
      <c r="K108" s="162" t="s">
        <v>247</v>
      </c>
      <c r="L108" s="205" t="s">
        <v>1714</v>
      </c>
    </row>
    <row r="109" spans="1:12" s="94" customFormat="1" ht="12.75" customHeight="1">
      <c r="A109" s="206">
        <v>105</v>
      </c>
      <c r="B109" s="164">
        <v>44229</v>
      </c>
      <c r="C109" s="165" t="s">
        <v>228</v>
      </c>
      <c r="D109" s="206" t="s">
        <v>1699</v>
      </c>
      <c r="E109" s="206" t="s">
        <v>229</v>
      </c>
      <c r="F109" s="206" t="s">
        <v>1721</v>
      </c>
      <c r="G109" s="206" t="s">
        <v>1721</v>
      </c>
      <c r="H109" s="206">
        <v>3</v>
      </c>
      <c r="I109" s="166">
        <v>4600</v>
      </c>
      <c r="J109" s="166">
        <v>13800</v>
      </c>
      <c r="K109" s="165" t="s">
        <v>254</v>
      </c>
      <c r="L109" s="206"/>
    </row>
    <row r="110" spans="1:12" s="94" customFormat="1" ht="12.75" customHeight="1">
      <c r="A110" s="205">
        <v>106</v>
      </c>
      <c r="B110" s="161">
        <v>44229</v>
      </c>
      <c r="C110" s="162" t="s">
        <v>228</v>
      </c>
      <c r="D110" s="205" t="s">
        <v>1699</v>
      </c>
      <c r="E110" s="205" t="s">
        <v>229</v>
      </c>
      <c r="F110" s="205" t="s">
        <v>1722</v>
      </c>
      <c r="G110" s="205" t="s">
        <v>1722</v>
      </c>
      <c r="H110" s="205">
        <v>1</v>
      </c>
      <c r="I110" s="163">
        <v>25000</v>
      </c>
      <c r="J110" s="163">
        <v>25000</v>
      </c>
      <c r="K110" s="162" t="s">
        <v>254</v>
      </c>
      <c r="L110" s="205"/>
    </row>
    <row r="111" spans="1:12" s="94" customFormat="1" ht="12.75" customHeight="1">
      <c r="A111" s="206">
        <v>107</v>
      </c>
      <c r="B111" s="164">
        <v>44229</v>
      </c>
      <c r="C111" s="165" t="s">
        <v>228</v>
      </c>
      <c r="D111" s="206" t="s">
        <v>1699</v>
      </c>
      <c r="E111" s="206" t="s">
        <v>229</v>
      </c>
      <c r="F111" s="206" t="s">
        <v>1723</v>
      </c>
      <c r="G111" s="206" t="s">
        <v>1723</v>
      </c>
      <c r="H111" s="206">
        <v>1</v>
      </c>
      <c r="I111" s="166">
        <v>5000</v>
      </c>
      <c r="J111" s="166">
        <v>5000</v>
      </c>
      <c r="K111" s="165" t="s">
        <v>254</v>
      </c>
      <c r="L111" s="206"/>
    </row>
    <row r="112" spans="1:12" s="94" customFormat="1" ht="12.75" customHeight="1">
      <c r="A112" s="205">
        <v>108</v>
      </c>
      <c r="B112" s="161">
        <v>44229</v>
      </c>
      <c r="C112" s="162" t="s">
        <v>228</v>
      </c>
      <c r="D112" s="205" t="s">
        <v>1699</v>
      </c>
      <c r="E112" s="205" t="s">
        <v>229</v>
      </c>
      <c r="F112" s="205" t="s">
        <v>1724</v>
      </c>
      <c r="G112" s="205" t="s">
        <v>1724</v>
      </c>
      <c r="H112" s="205">
        <v>5</v>
      </c>
      <c r="I112" s="163">
        <v>1000</v>
      </c>
      <c r="J112" s="163">
        <v>5000</v>
      </c>
      <c r="K112" s="162" t="s">
        <v>254</v>
      </c>
      <c r="L112" s="205"/>
    </row>
    <row r="113" spans="1:12" s="94" customFormat="1" ht="12.75" customHeight="1">
      <c r="A113" s="206">
        <v>109</v>
      </c>
      <c r="B113" s="164">
        <v>44229</v>
      </c>
      <c r="C113" s="165" t="s">
        <v>228</v>
      </c>
      <c r="D113" s="206" t="s">
        <v>1699</v>
      </c>
      <c r="E113" s="206" t="s">
        <v>229</v>
      </c>
      <c r="F113" s="206" t="s">
        <v>902</v>
      </c>
      <c r="G113" s="206" t="s">
        <v>902</v>
      </c>
      <c r="H113" s="206">
        <v>1</v>
      </c>
      <c r="I113" s="166">
        <v>8000</v>
      </c>
      <c r="J113" s="166">
        <v>8000</v>
      </c>
      <c r="K113" s="165" t="s">
        <v>254</v>
      </c>
      <c r="L113" s="206"/>
    </row>
    <row r="114" spans="1:12" s="94" customFormat="1" ht="12.75" customHeight="1">
      <c r="A114" s="205">
        <v>110</v>
      </c>
      <c r="B114" s="161">
        <v>44229</v>
      </c>
      <c r="C114" s="162" t="s">
        <v>228</v>
      </c>
      <c r="D114" s="205" t="s">
        <v>1699</v>
      </c>
      <c r="E114" s="205" t="s">
        <v>229</v>
      </c>
      <c r="F114" s="205" t="s">
        <v>1725</v>
      </c>
      <c r="G114" s="205" t="s">
        <v>1725</v>
      </c>
      <c r="H114" s="205">
        <v>1</v>
      </c>
      <c r="I114" s="163">
        <v>7000</v>
      </c>
      <c r="J114" s="163">
        <v>7000</v>
      </c>
      <c r="K114" s="162" t="s">
        <v>254</v>
      </c>
      <c r="L114" s="205"/>
    </row>
    <row r="115" spans="1:12" s="94" customFormat="1" ht="12.75" customHeight="1">
      <c r="A115" s="206">
        <v>111</v>
      </c>
      <c r="B115" s="164">
        <v>44229</v>
      </c>
      <c r="C115" s="165" t="s">
        <v>228</v>
      </c>
      <c r="D115" s="206" t="s">
        <v>1699</v>
      </c>
      <c r="E115" s="206" t="s">
        <v>229</v>
      </c>
      <c r="F115" s="206" t="s">
        <v>279</v>
      </c>
      <c r="G115" s="206" t="s">
        <v>279</v>
      </c>
      <c r="H115" s="206">
        <v>4</v>
      </c>
      <c r="I115" s="166">
        <v>2300</v>
      </c>
      <c r="J115" s="166">
        <v>9200</v>
      </c>
      <c r="K115" s="165" t="s">
        <v>254</v>
      </c>
      <c r="L115" s="206"/>
    </row>
    <row r="116" spans="1:12" s="94" customFormat="1" ht="12.75" customHeight="1">
      <c r="A116" s="205">
        <v>112</v>
      </c>
      <c r="B116" s="161">
        <v>44229</v>
      </c>
      <c r="C116" s="162" t="s">
        <v>228</v>
      </c>
      <c r="D116" s="205" t="s">
        <v>1699</v>
      </c>
      <c r="E116" s="205" t="s">
        <v>229</v>
      </c>
      <c r="F116" s="205" t="s">
        <v>1726</v>
      </c>
      <c r="G116" s="205" t="s">
        <v>1726</v>
      </c>
      <c r="H116" s="205">
        <v>1</v>
      </c>
      <c r="I116" s="163">
        <v>2000</v>
      </c>
      <c r="J116" s="163">
        <v>2000</v>
      </c>
      <c r="K116" s="162" t="s">
        <v>254</v>
      </c>
      <c r="L116" s="205"/>
    </row>
    <row r="117" spans="1:12" s="94" customFormat="1" ht="12.75" customHeight="1">
      <c r="A117" s="206">
        <v>113</v>
      </c>
      <c r="B117" s="164">
        <v>44229</v>
      </c>
      <c r="C117" s="165" t="s">
        <v>228</v>
      </c>
      <c r="D117" s="206" t="s">
        <v>1699</v>
      </c>
      <c r="E117" s="206" t="s">
        <v>229</v>
      </c>
      <c r="F117" s="206" t="s">
        <v>1727</v>
      </c>
      <c r="G117" s="206" t="s">
        <v>1727</v>
      </c>
      <c r="H117" s="206">
        <v>1</v>
      </c>
      <c r="I117" s="166">
        <v>2000</v>
      </c>
      <c r="J117" s="166">
        <v>2000</v>
      </c>
      <c r="K117" s="165" t="s">
        <v>254</v>
      </c>
      <c r="L117" s="206"/>
    </row>
    <row r="118" spans="1:12" s="94" customFormat="1" ht="12.75" customHeight="1">
      <c r="A118" s="205">
        <v>114</v>
      </c>
      <c r="B118" s="161">
        <v>44229</v>
      </c>
      <c r="C118" s="162" t="s">
        <v>228</v>
      </c>
      <c r="D118" s="205" t="s">
        <v>1699</v>
      </c>
      <c r="E118" s="205" t="s">
        <v>229</v>
      </c>
      <c r="F118" s="205" t="s">
        <v>1728</v>
      </c>
      <c r="G118" s="205" t="s">
        <v>1728</v>
      </c>
      <c r="H118" s="205">
        <v>1</v>
      </c>
      <c r="I118" s="163">
        <v>4500</v>
      </c>
      <c r="J118" s="163">
        <v>4500</v>
      </c>
      <c r="K118" s="162" t="s">
        <v>254</v>
      </c>
      <c r="L118" s="205"/>
    </row>
    <row r="119" spans="1:12" s="94" customFormat="1" ht="12.75" customHeight="1">
      <c r="A119" s="206">
        <v>115</v>
      </c>
      <c r="B119" s="164">
        <v>44230</v>
      </c>
      <c r="C119" s="165" t="s">
        <v>228</v>
      </c>
      <c r="D119" s="206" t="s">
        <v>1729</v>
      </c>
      <c r="E119" s="206" t="s">
        <v>230</v>
      </c>
      <c r="F119" s="206" t="s">
        <v>1730</v>
      </c>
      <c r="G119" s="206" t="s">
        <v>1730</v>
      </c>
      <c r="H119" s="206">
        <v>2</v>
      </c>
      <c r="I119" s="166">
        <v>13000</v>
      </c>
      <c r="J119" s="166">
        <v>26000</v>
      </c>
      <c r="K119" s="165" t="s">
        <v>1718</v>
      </c>
      <c r="L119" s="206"/>
    </row>
    <row r="120" spans="1:12" s="94" customFormat="1" ht="12.75" customHeight="1">
      <c r="A120" s="205">
        <v>116</v>
      </c>
      <c r="B120" s="161">
        <v>44230</v>
      </c>
      <c r="C120" s="162" t="s">
        <v>228</v>
      </c>
      <c r="D120" s="205" t="s">
        <v>1731</v>
      </c>
      <c r="E120" s="205" t="s">
        <v>229</v>
      </c>
      <c r="F120" s="205" t="s">
        <v>916</v>
      </c>
      <c r="G120" s="205" t="s">
        <v>916</v>
      </c>
      <c r="H120" s="205">
        <v>5</v>
      </c>
      <c r="I120" s="163">
        <v>20000</v>
      </c>
      <c r="J120" s="163">
        <v>100000</v>
      </c>
      <c r="K120" s="162" t="s">
        <v>247</v>
      </c>
      <c r="L120" s="205"/>
    </row>
    <row r="121" spans="1:12" s="94" customFormat="1" ht="12.75" customHeight="1">
      <c r="A121" s="206">
        <v>117</v>
      </c>
      <c r="B121" s="164">
        <v>44230</v>
      </c>
      <c r="C121" s="165" t="s">
        <v>228</v>
      </c>
      <c r="D121" s="206" t="s">
        <v>1732</v>
      </c>
      <c r="E121" s="206" t="s">
        <v>229</v>
      </c>
      <c r="F121" s="206" t="s">
        <v>1733</v>
      </c>
      <c r="G121" s="206" t="s">
        <v>1733</v>
      </c>
      <c r="H121" s="206">
        <v>4</v>
      </c>
      <c r="I121" s="166">
        <v>35000</v>
      </c>
      <c r="J121" s="166">
        <v>140000</v>
      </c>
      <c r="K121" s="165" t="s">
        <v>249</v>
      </c>
      <c r="L121" s="206"/>
    </row>
    <row r="122" spans="1:12" s="94" customFormat="1" ht="12.75" customHeight="1">
      <c r="A122" s="205">
        <v>118</v>
      </c>
      <c r="B122" s="161">
        <v>44230</v>
      </c>
      <c r="C122" s="162" t="s">
        <v>228</v>
      </c>
      <c r="D122" s="205" t="s">
        <v>1614</v>
      </c>
      <c r="E122" s="205" t="s">
        <v>230</v>
      </c>
      <c r="F122" s="205" t="s">
        <v>246</v>
      </c>
      <c r="G122" s="205" t="s">
        <v>246</v>
      </c>
      <c r="H122" s="205">
        <v>70</v>
      </c>
      <c r="I122" s="163">
        <v>1500</v>
      </c>
      <c r="J122" s="163">
        <v>105000</v>
      </c>
      <c r="K122" s="162" t="s">
        <v>247</v>
      </c>
      <c r="L122" s="205"/>
    </row>
    <row r="123" spans="1:12" s="94" customFormat="1" ht="12.75" customHeight="1">
      <c r="A123" s="206">
        <v>119</v>
      </c>
      <c r="B123" s="164">
        <v>44230</v>
      </c>
      <c r="C123" s="165" t="s">
        <v>228</v>
      </c>
      <c r="D123" s="206" t="s">
        <v>1653</v>
      </c>
      <c r="E123" s="206" t="s">
        <v>230</v>
      </c>
      <c r="F123" s="206" t="s">
        <v>1734</v>
      </c>
      <c r="G123" s="206" t="s">
        <v>1734</v>
      </c>
      <c r="H123" s="206">
        <v>2</v>
      </c>
      <c r="I123" s="166">
        <v>20000</v>
      </c>
      <c r="J123" s="166">
        <v>40000</v>
      </c>
      <c r="K123" s="165" t="s">
        <v>249</v>
      </c>
      <c r="L123" s="206"/>
    </row>
    <row r="124" spans="1:12" s="94" customFormat="1" ht="12.75" customHeight="1">
      <c r="A124" s="205">
        <v>120</v>
      </c>
      <c r="B124" s="161">
        <v>44231</v>
      </c>
      <c r="C124" s="162" t="s">
        <v>228</v>
      </c>
      <c r="D124" s="205" t="s">
        <v>1735</v>
      </c>
      <c r="E124" s="205" t="s">
        <v>229</v>
      </c>
      <c r="F124" s="205" t="s">
        <v>286</v>
      </c>
      <c r="G124" s="205" t="s">
        <v>286</v>
      </c>
      <c r="H124" s="205">
        <v>2</v>
      </c>
      <c r="I124" s="163">
        <v>25000</v>
      </c>
      <c r="J124" s="163">
        <v>50000</v>
      </c>
      <c r="K124" s="162" t="s">
        <v>249</v>
      </c>
      <c r="L124" s="205"/>
    </row>
    <row r="125" spans="1:12" s="94" customFormat="1" ht="12.75" customHeight="1">
      <c r="A125" s="206">
        <v>121</v>
      </c>
      <c r="B125" s="164">
        <v>44232</v>
      </c>
      <c r="C125" s="165" t="s">
        <v>228</v>
      </c>
      <c r="D125" s="206" t="s">
        <v>1619</v>
      </c>
      <c r="E125" s="206" t="s">
        <v>229</v>
      </c>
      <c r="F125" s="206" t="s">
        <v>1736</v>
      </c>
      <c r="G125" s="206" t="s">
        <v>1736</v>
      </c>
      <c r="H125" s="206">
        <v>15</v>
      </c>
      <c r="I125" s="166">
        <v>21900</v>
      </c>
      <c r="J125" s="166">
        <v>328500</v>
      </c>
      <c r="K125" s="165" t="s">
        <v>263</v>
      </c>
      <c r="L125" s="206"/>
    </row>
    <row r="126" spans="1:12" s="94" customFormat="1" ht="12.75" customHeight="1">
      <c r="A126" s="205">
        <v>122</v>
      </c>
      <c r="B126" s="161">
        <v>44235</v>
      </c>
      <c r="C126" s="162" t="s">
        <v>228</v>
      </c>
      <c r="D126" s="205" t="s">
        <v>1737</v>
      </c>
      <c r="E126" s="205" t="s">
        <v>231</v>
      </c>
      <c r="F126" s="205" t="s">
        <v>893</v>
      </c>
      <c r="G126" s="205" t="s">
        <v>893</v>
      </c>
      <c r="H126" s="205">
        <v>10</v>
      </c>
      <c r="I126" s="163">
        <v>50000</v>
      </c>
      <c r="J126" s="163">
        <v>500000</v>
      </c>
      <c r="K126" s="162" t="s">
        <v>249</v>
      </c>
      <c r="L126" s="205" t="s">
        <v>1738</v>
      </c>
    </row>
    <row r="127" spans="1:12" s="94" customFormat="1" ht="12.75" customHeight="1">
      <c r="A127" s="206">
        <v>123</v>
      </c>
      <c r="B127" s="164">
        <v>44235</v>
      </c>
      <c r="C127" s="165" t="s">
        <v>228</v>
      </c>
      <c r="D127" s="206" t="s">
        <v>1739</v>
      </c>
      <c r="E127" s="206" t="s">
        <v>230</v>
      </c>
      <c r="F127" s="206" t="s">
        <v>922</v>
      </c>
      <c r="G127" s="206" t="s">
        <v>922</v>
      </c>
      <c r="H127" s="206">
        <v>8</v>
      </c>
      <c r="I127" s="166">
        <v>32000</v>
      </c>
      <c r="J127" s="166">
        <v>256000</v>
      </c>
      <c r="K127" s="165" t="s">
        <v>260</v>
      </c>
      <c r="L127" s="206"/>
    </row>
    <row r="128" spans="1:12" s="94" customFormat="1" ht="12.75" customHeight="1">
      <c r="A128" s="205">
        <v>124</v>
      </c>
      <c r="B128" s="161">
        <v>44235</v>
      </c>
      <c r="C128" s="162" t="s">
        <v>228</v>
      </c>
      <c r="D128" s="205" t="s">
        <v>1740</v>
      </c>
      <c r="E128" s="205" t="s">
        <v>230</v>
      </c>
      <c r="F128" s="205" t="s">
        <v>754</v>
      </c>
      <c r="G128" s="205" t="s">
        <v>754</v>
      </c>
      <c r="H128" s="205">
        <v>15</v>
      </c>
      <c r="I128" s="163">
        <v>10000</v>
      </c>
      <c r="J128" s="163">
        <v>150000</v>
      </c>
      <c r="K128" s="162" t="s">
        <v>737</v>
      </c>
      <c r="L128" s="205"/>
    </row>
    <row r="129" spans="1:12" s="94" customFormat="1" ht="12.75" customHeight="1">
      <c r="A129" s="206">
        <v>125</v>
      </c>
      <c r="B129" s="164">
        <v>44235</v>
      </c>
      <c r="C129" s="165" t="s">
        <v>228</v>
      </c>
      <c r="D129" s="206" t="s">
        <v>1741</v>
      </c>
      <c r="E129" s="206" t="s">
        <v>230</v>
      </c>
      <c r="F129" s="206" t="s">
        <v>1742</v>
      </c>
      <c r="G129" s="206" t="s">
        <v>1742</v>
      </c>
      <c r="H129" s="206">
        <v>7</v>
      </c>
      <c r="I129" s="166">
        <v>70000</v>
      </c>
      <c r="J129" s="166">
        <v>490000</v>
      </c>
      <c r="K129" s="165" t="s">
        <v>260</v>
      </c>
      <c r="L129" s="206"/>
    </row>
    <row r="130" spans="1:12" s="94" customFormat="1" ht="12.75" customHeight="1">
      <c r="A130" s="205">
        <v>126</v>
      </c>
      <c r="B130" s="161">
        <v>44235</v>
      </c>
      <c r="C130" s="162" t="s">
        <v>228</v>
      </c>
      <c r="D130" s="205" t="s">
        <v>1741</v>
      </c>
      <c r="E130" s="205" t="s">
        <v>230</v>
      </c>
      <c r="F130" s="205" t="s">
        <v>1743</v>
      </c>
      <c r="G130" s="205" t="s">
        <v>1743</v>
      </c>
      <c r="H130" s="205">
        <v>7</v>
      </c>
      <c r="I130" s="163">
        <v>38000</v>
      </c>
      <c r="J130" s="163">
        <v>266000</v>
      </c>
      <c r="K130" s="162" t="s">
        <v>249</v>
      </c>
      <c r="L130" s="205"/>
    </row>
    <row r="131" spans="1:12" s="94" customFormat="1" ht="12.75" customHeight="1">
      <c r="A131" s="206">
        <v>127</v>
      </c>
      <c r="B131" s="164">
        <v>44235</v>
      </c>
      <c r="C131" s="165" t="s">
        <v>228</v>
      </c>
      <c r="D131" s="206" t="s">
        <v>1741</v>
      </c>
      <c r="E131" s="206" t="s">
        <v>230</v>
      </c>
      <c r="F131" s="206" t="s">
        <v>1744</v>
      </c>
      <c r="G131" s="206" t="s">
        <v>1744</v>
      </c>
      <c r="H131" s="206">
        <v>2</v>
      </c>
      <c r="I131" s="166">
        <v>22000</v>
      </c>
      <c r="J131" s="166">
        <v>44000</v>
      </c>
      <c r="K131" s="165" t="s">
        <v>249</v>
      </c>
      <c r="L131" s="206"/>
    </row>
    <row r="132" spans="1:12" s="94" customFormat="1" ht="12.75" customHeight="1">
      <c r="A132" s="205">
        <v>128</v>
      </c>
      <c r="B132" s="161">
        <v>44235</v>
      </c>
      <c r="C132" s="162" t="s">
        <v>228</v>
      </c>
      <c r="D132" s="205" t="s">
        <v>1745</v>
      </c>
      <c r="E132" s="205" t="s">
        <v>229</v>
      </c>
      <c r="F132" s="205" t="s">
        <v>1746</v>
      </c>
      <c r="G132" s="205" t="s">
        <v>1746</v>
      </c>
      <c r="H132" s="205">
        <v>1</v>
      </c>
      <c r="I132" s="163">
        <v>25000</v>
      </c>
      <c r="J132" s="163">
        <v>25000</v>
      </c>
      <c r="K132" s="162" t="s">
        <v>1718</v>
      </c>
      <c r="L132" s="205"/>
    </row>
    <row r="133" spans="1:12" s="94" customFormat="1" ht="12.75" customHeight="1">
      <c r="A133" s="206">
        <v>129</v>
      </c>
      <c r="B133" s="164">
        <v>44236</v>
      </c>
      <c r="C133" s="165" t="s">
        <v>228</v>
      </c>
      <c r="D133" s="206" t="s">
        <v>1648</v>
      </c>
      <c r="E133" s="206" t="s">
        <v>229</v>
      </c>
      <c r="F133" s="206" t="s">
        <v>1747</v>
      </c>
      <c r="G133" s="206" t="s">
        <v>1747</v>
      </c>
      <c r="H133" s="206">
        <v>24</v>
      </c>
      <c r="I133" s="166">
        <v>2000</v>
      </c>
      <c r="J133" s="166">
        <v>48000</v>
      </c>
      <c r="K133" s="165" t="s">
        <v>261</v>
      </c>
      <c r="L133" s="206"/>
    </row>
    <row r="134" spans="1:12" s="94" customFormat="1" ht="12.75" customHeight="1">
      <c r="A134" s="205">
        <v>130</v>
      </c>
      <c r="B134" s="161">
        <v>44236</v>
      </c>
      <c r="C134" s="162" t="s">
        <v>228</v>
      </c>
      <c r="D134" s="205" t="s">
        <v>1648</v>
      </c>
      <c r="E134" s="205" t="s">
        <v>229</v>
      </c>
      <c r="F134" s="205" t="s">
        <v>621</v>
      </c>
      <c r="G134" s="205" t="s">
        <v>621</v>
      </c>
      <c r="H134" s="205">
        <v>22</v>
      </c>
      <c r="I134" s="163">
        <v>5000</v>
      </c>
      <c r="J134" s="163">
        <v>110000</v>
      </c>
      <c r="K134" s="162" t="s">
        <v>979</v>
      </c>
      <c r="L134" s="205"/>
    </row>
    <row r="135" spans="1:12" s="94" customFormat="1" ht="12.75" customHeight="1">
      <c r="A135" s="206">
        <v>131</v>
      </c>
      <c r="B135" s="164">
        <v>44236</v>
      </c>
      <c r="C135" s="165" t="s">
        <v>228</v>
      </c>
      <c r="D135" s="206" t="s">
        <v>1652</v>
      </c>
      <c r="E135" s="206" t="s">
        <v>229</v>
      </c>
      <c r="F135" s="206" t="s">
        <v>1744</v>
      </c>
      <c r="G135" s="206" t="s">
        <v>1744</v>
      </c>
      <c r="H135" s="206">
        <v>2</v>
      </c>
      <c r="I135" s="166">
        <v>26000</v>
      </c>
      <c r="J135" s="166">
        <v>52000</v>
      </c>
      <c r="K135" s="165" t="s">
        <v>249</v>
      </c>
      <c r="L135" s="206"/>
    </row>
    <row r="136" spans="1:12" s="94" customFormat="1" ht="12.75" customHeight="1">
      <c r="A136" s="205">
        <v>132</v>
      </c>
      <c r="B136" s="161">
        <v>44236</v>
      </c>
      <c r="C136" s="162" t="s">
        <v>228</v>
      </c>
      <c r="D136" s="205" t="s">
        <v>1652</v>
      </c>
      <c r="E136" s="205" t="s">
        <v>229</v>
      </c>
      <c r="F136" s="205" t="s">
        <v>1748</v>
      </c>
      <c r="G136" s="205" t="s">
        <v>1749</v>
      </c>
      <c r="H136" s="205">
        <v>2</v>
      </c>
      <c r="I136" s="163">
        <v>25000</v>
      </c>
      <c r="J136" s="163">
        <v>50000</v>
      </c>
      <c r="K136" s="162" t="s">
        <v>249</v>
      </c>
      <c r="L136" s="205"/>
    </row>
    <row r="137" spans="1:12" s="94" customFormat="1" ht="12.75" customHeight="1">
      <c r="A137" s="206">
        <v>133</v>
      </c>
      <c r="B137" s="164">
        <v>44237</v>
      </c>
      <c r="C137" s="165" t="s">
        <v>228</v>
      </c>
      <c r="D137" s="206" t="s">
        <v>1750</v>
      </c>
      <c r="E137" s="206" t="s">
        <v>229</v>
      </c>
      <c r="F137" s="206" t="s">
        <v>1751</v>
      </c>
      <c r="G137" s="206" t="s">
        <v>1751</v>
      </c>
      <c r="H137" s="206">
        <v>50</v>
      </c>
      <c r="I137" s="166">
        <v>5000</v>
      </c>
      <c r="J137" s="166">
        <v>250000</v>
      </c>
      <c r="K137" s="165" t="s">
        <v>263</v>
      </c>
      <c r="L137" s="206"/>
    </row>
    <row r="138" spans="1:12" s="94" customFormat="1" ht="12.75" customHeight="1">
      <c r="A138" s="205">
        <v>134</v>
      </c>
      <c r="B138" s="161">
        <v>44237</v>
      </c>
      <c r="C138" s="162" t="s">
        <v>228</v>
      </c>
      <c r="D138" s="205" t="s">
        <v>1682</v>
      </c>
      <c r="E138" s="205" t="s">
        <v>231</v>
      </c>
      <c r="F138" s="205" t="s">
        <v>1752</v>
      </c>
      <c r="G138" s="205" t="s">
        <v>1752</v>
      </c>
      <c r="H138" s="205">
        <v>18</v>
      </c>
      <c r="I138" s="163">
        <v>15970</v>
      </c>
      <c r="J138" s="163">
        <v>287460</v>
      </c>
      <c r="K138" s="162" t="s">
        <v>247</v>
      </c>
      <c r="L138" s="205"/>
    </row>
    <row r="139" spans="1:12" s="94" customFormat="1" ht="12.75" customHeight="1">
      <c r="A139" s="206">
        <v>135</v>
      </c>
      <c r="B139" s="164">
        <v>44238</v>
      </c>
      <c r="C139" s="165" t="s">
        <v>228</v>
      </c>
      <c r="D139" s="206" t="s">
        <v>1753</v>
      </c>
      <c r="E139" s="206" t="s">
        <v>229</v>
      </c>
      <c r="F139" s="206" t="s">
        <v>742</v>
      </c>
      <c r="G139" s="206" t="s">
        <v>742</v>
      </c>
      <c r="H139" s="206">
        <v>1</v>
      </c>
      <c r="I139" s="166">
        <v>20000</v>
      </c>
      <c r="J139" s="166">
        <v>20000</v>
      </c>
      <c r="K139" s="165" t="s">
        <v>247</v>
      </c>
      <c r="L139" s="206" t="s">
        <v>1754</v>
      </c>
    </row>
    <row r="140" spans="1:12" s="94" customFormat="1" ht="12.75" customHeight="1">
      <c r="A140" s="205">
        <v>136</v>
      </c>
      <c r="B140" s="161">
        <v>44238</v>
      </c>
      <c r="C140" s="162" t="s">
        <v>228</v>
      </c>
      <c r="D140" s="205" t="s">
        <v>1755</v>
      </c>
      <c r="E140" s="205" t="s">
        <v>229</v>
      </c>
      <c r="F140" s="205" t="s">
        <v>906</v>
      </c>
      <c r="G140" s="205" t="s">
        <v>906</v>
      </c>
      <c r="H140" s="205">
        <v>1</v>
      </c>
      <c r="I140" s="163">
        <v>20000</v>
      </c>
      <c r="J140" s="163">
        <v>20000</v>
      </c>
      <c r="K140" s="162" t="s">
        <v>254</v>
      </c>
      <c r="L140" s="205" t="s">
        <v>1756</v>
      </c>
    </row>
    <row r="141" spans="1:12" s="94" customFormat="1" ht="12.75" customHeight="1">
      <c r="A141" s="206">
        <v>137</v>
      </c>
      <c r="B141" s="164">
        <v>44238</v>
      </c>
      <c r="C141" s="165" t="s">
        <v>228</v>
      </c>
      <c r="D141" s="206" t="s">
        <v>1645</v>
      </c>
      <c r="E141" s="206" t="s">
        <v>229</v>
      </c>
      <c r="F141" s="206" t="s">
        <v>973</v>
      </c>
      <c r="G141" s="206" t="s">
        <v>973</v>
      </c>
      <c r="H141" s="206">
        <v>2</v>
      </c>
      <c r="I141" s="166">
        <v>12500</v>
      </c>
      <c r="J141" s="166">
        <v>25000</v>
      </c>
      <c r="K141" s="165" t="s">
        <v>263</v>
      </c>
      <c r="L141" s="206" t="s">
        <v>1754</v>
      </c>
    </row>
    <row r="142" spans="1:12" s="94" customFormat="1" ht="12.75" customHeight="1">
      <c r="A142" s="205">
        <v>138</v>
      </c>
      <c r="B142" s="161">
        <v>44238</v>
      </c>
      <c r="C142" s="162" t="s">
        <v>228</v>
      </c>
      <c r="D142" s="205" t="s">
        <v>1617</v>
      </c>
      <c r="E142" s="205" t="s">
        <v>230</v>
      </c>
      <c r="F142" s="205" t="s">
        <v>934</v>
      </c>
      <c r="G142" s="205" t="s">
        <v>934</v>
      </c>
      <c r="H142" s="205">
        <v>1</v>
      </c>
      <c r="I142" s="163">
        <v>32000</v>
      </c>
      <c r="J142" s="163">
        <v>32000</v>
      </c>
      <c r="K142" s="162" t="s">
        <v>254</v>
      </c>
      <c r="L142" s="205" t="s">
        <v>1754</v>
      </c>
    </row>
    <row r="143" spans="1:12" s="94" customFormat="1" ht="12.75" customHeight="1">
      <c r="A143" s="206">
        <v>139</v>
      </c>
      <c r="B143" s="164">
        <v>44238</v>
      </c>
      <c r="C143" s="165" t="s">
        <v>228</v>
      </c>
      <c r="D143" s="206" t="s">
        <v>1757</v>
      </c>
      <c r="E143" s="206" t="s">
        <v>229</v>
      </c>
      <c r="F143" s="206" t="s">
        <v>1758</v>
      </c>
      <c r="G143" s="206" t="s">
        <v>1758</v>
      </c>
      <c r="H143" s="206">
        <v>3</v>
      </c>
      <c r="I143" s="166">
        <v>3500</v>
      </c>
      <c r="J143" s="166">
        <v>10500</v>
      </c>
      <c r="K143" s="165" t="s">
        <v>247</v>
      </c>
      <c r="L143" s="206" t="s">
        <v>1759</v>
      </c>
    </row>
    <row r="144" spans="1:12" s="94" customFormat="1" ht="12.75" customHeight="1">
      <c r="A144" s="205">
        <v>140</v>
      </c>
      <c r="B144" s="161">
        <v>44238</v>
      </c>
      <c r="C144" s="162" t="s">
        <v>228</v>
      </c>
      <c r="D144" s="205" t="s">
        <v>1639</v>
      </c>
      <c r="E144" s="205" t="s">
        <v>229</v>
      </c>
      <c r="F144" s="205" t="s">
        <v>1760</v>
      </c>
      <c r="G144" s="205" t="s">
        <v>1760</v>
      </c>
      <c r="H144" s="205">
        <v>1</v>
      </c>
      <c r="I144" s="163">
        <v>30000</v>
      </c>
      <c r="J144" s="163">
        <v>30000</v>
      </c>
      <c r="K144" s="162" t="s">
        <v>254</v>
      </c>
      <c r="L144" s="205" t="s">
        <v>1754</v>
      </c>
    </row>
    <row r="145" spans="1:12" s="94" customFormat="1" ht="12.75" customHeight="1">
      <c r="A145" s="206">
        <v>141</v>
      </c>
      <c r="B145" s="164">
        <v>44238</v>
      </c>
      <c r="C145" s="165" t="s">
        <v>228</v>
      </c>
      <c r="D145" s="206" t="s">
        <v>1761</v>
      </c>
      <c r="E145" s="206" t="s">
        <v>229</v>
      </c>
      <c r="F145" s="206" t="s">
        <v>1013</v>
      </c>
      <c r="G145" s="206" t="s">
        <v>1013</v>
      </c>
      <c r="H145" s="206">
        <v>1</v>
      </c>
      <c r="I145" s="166">
        <v>40000</v>
      </c>
      <c r="J145" s="166">
        <v>40000</v>
      </c>
      <c r="K145" s="165" t="s">
        <v>263</v>
      </c>
      <c r="L145" s="206" t="s">
        <v>1754</v>
      </c>
    </row>
    <row r="146" spans="1:12" s="94" customFormat="1" ht="12.75" customHeight="1">
      <c r="A146" s="205">
        <v>142</v>
      </c>
      <c r="B146" s="161">
        <v>44238</v>
      </c>
      <c r="C146" s="162" t="s">
        <v>228</v>
      </c>
      <c r="D146" s="205" t="s">
        <v>1619</v>
      </c>
      <c r="E146" s="205" t="s">
        <v>229</v>
      </c>
      <c r="F146" s="205" t="s">
        <v>1012</v>
      </c>
      <c r="G146" s="205" t="s">
        <v>1012</v>
      </c>
      <c r="H146" s="205">
        <v>1</v>
      </c>
      <c r="I146" s="163">
        <v>5000</v>
      </c>
      <c r="J146" s="163">
        <v>5000</v>
      </c>
      <c r="K146" s="162" t="s">
        <v>263</v>
      </c>
      <c r="L146" s="205" t="s">
        <v>1754</v>
      </c>
    </row>
    <row r="147" spans="1:12" s="94" customFormat="1" ht="12.75" customHeight="1">
      <c r="A147" s="206">
        <v>143</v>
      </c>
      <c r="B147" s="164">
        <v>44238</v>
      </c>
      <c r="C147" s="165" t="s">
        <v>228</v>
      </c>
      <c r="D147" s="206" t="s">
        <v>1619</v>
      </c>
      <c r="E147" s="206" t="s">
        <v>229</v>
      </c>
      <c r="F147" s="206" t="s">
        <v>923</v>
      </c>
      <c r="G147" s="206" t="s">
        <v>923</v>
      </c>
      <c r="H147" s="206">
        <v>1</v>
      </c>
      <c r="I147" s="166">
        <v>10000</v>
      </c>
      <c r="J147" s="166">
        <v>10000</v>
      </c>
      <c r="K147" s="165" t="s">
        <v>263</v>
      </c>
      <c r="L147" s="206" t="s">
        <v>1754</v>
      </c>
    </row>
    <row r="148" spans="1:12" s="94" customFormat="1" ht="12.75" customHeight="1">
      <c r="A148" s="205">
        <v>144</v>
      </c>
      <c r="B148" s="161">
        <v>44238</v>
      </c>
      <c r="C148" s="162" t="s">
        <v>228</v>
      </c>
      <c r="D148" s="205" t="s">
        <v>1619</v>
      </c>
      <c r="E148" s="205" t="s">
        <v>229</v>
      </c>
      <c r="F148" s="205" t="s">
        <v>1762</v>
      </c>
      <c r="G148" s="205" t="s">
        <v>1762</v>
      </c>
      <c r="H148" s="205">
        <v>1</v>
      </c>
      <c r="I148" s="163">
        <v>17900</v>
      </c>
      <c r="J148" s="163">
        <v>17900</v>
      </c>
      <c r="K148" s="162" t="s">
        <v>263</v>
      </c>
      <c r="L148" s="205" t="s">
        <v>1754</v>
      </c>
    </row>
    <row r="149" spans="1:12" s="94" customFormat="1" ht="12.75" customHeight="1">
      <c r="A149" s="206">
        <v>145</v>
      </c>
      <c r="B149" s="164">
        <v>44238</v>
      </c>
      <c r="C149" s="165" t="s">
        <v>228</v>
      </c>
      <c r="D149" s="206" t="s">
        <v>1616</v>
      </c>
      <c r="E149" s="206" t="s">
        <v>230</v>
      </c>
      <c r="F149" s="206" t="s">
        <v>1763</v>
      </c>
      <c r="G149" s="206" t="s">
        <v>1763</v>
      </c>
      <c r="H149" s="206">
        <v>1</v>
      </c>
      <c r="I149" s="166">
        <v>30000</v>
      </c>
      <c r="J149" s="166">
        <v>30000</v>
      </c>
      <c r="K149" s="165" t="s">
        <v>254</v>
      </c>
      <c r="L149" s="206" t="s">
        <v>1754</v>
      </c>
    </row>
    <row r="150" spans="1:12" s="94" customFormat="1" ht="12.75" customHeight="1">
      <c r="A150" s="205">
        <v>146</v>
      </c>
      <c r="B150" s="161">
        <v>44238</v>
      </c>
      <c r="C150" s="162" t="s">
        <v>228</v>
      </c>
      <c r="D150" s="205" t="s">
        <v>1616</v>
      </c>
      <c r="E150" s="205" t="s">
        <v>230</v>
      </c>
      <c r="F150" s="205" t="s">
        <v>1006</v>
      </c>
      <c r="G150" s="205" t="s">
        <v>1006</v>
      </c>
      <c r="H150" s="205">
        <v>2</v>
      </c>
      <c r="I150" s="163">
        <v>10000</v>
      </c>
      <c r="J150" s="163">
        <v>20000</v>
      </c>
      <c r="K150" s="162" t="s">
        <v>263</v>
      </c>
      <c r="L150" s="205" t="s">
        <v>1754</v>
      </c>
    </row>
    <row r="151" spans="1:12" s="94" customFormat="1" ht="12.75" customHeight="1">
      <c r="A151" s="206">
        <v>147</v>
      </c>
      <c r="B151" s="164">
        <v>44238</v>
      </c>
      <c r="C151" s="165" t="s">
        <v>228</v>
      </c>
      <c r="D151" s="206" t="s">
        <v>1616</v>
      </c>
      <c r="E151" s="206" t="s">
        <v>230</v>
      </c>
      <c r="F151" s="206" t="s">
        <v>1007</v>
      </c>
      <c r="G151" s="206" t="s">
        <v>1007</v>
      </c>
      <c r="H151" s="206">
        <v>1</v>
      </c>
      <c r="I151" s="166">
        <v>49000</v>
      </c>
      <c r="J151" s="166">
        <v>49000</v>
      </c>
      <c r="K151" s="165" t="s">
        <v>263</v>
      </c>
      <c r="L151" s="206" t="s">
        <v>1754</v>
      </c>
    </row>
    <row r="152" spans="1:12" s="94" customFormat="1" ht="12.75" customHeight="1">
      <c r="A152" s="205">
        <v>148</v>
      </c>
      <c r="B152" s="161">
        <v>44238</v>
      </c>
      <c r="C152" s="162" t="s">
        <v>228</v>
      </c>
      <c r="D152" s="205" t="s">
        <v>1623</v>
      </c>
      <c r="E152" s="205" t="s">
        <v>230</v>
      </c>
      <c r="F152" s="205" t="s">
        <v>1764</v>
      </c>
      <c r="G152" s="205" t="s">
        <v>1764</v>
      </c>
      <c r="H152" s="205">
        <v>1</v>
      </c>
      <c r="I152" s="163">
        <v>50000</v>
      </c>
      <c r="J152" s="163">
        <v>50000</v>
      </c>
      <c r="K152" s="162" t="s">
        <v>247</v>
      </c>
      <c r="L152" s="205" t="s">
        <v>1756</v>
      </c>
    </row>
    <row r="153" spans="1:12" s="94" customFormat="1" ht="12.75" customHeight="1">
      <c r="A153" s="206">
        <v>149</v>
      </c>
      <c r="B153" s="164">
        <v>44238</v>
      </c>
      <c r="C153" s="165" t="s">
        <v>228</v>
      </c>
      <c r="D153" s="206" t="s">
        <v>1619</v>
      </c>
      <c r="E153" s="206" t="s">
        <v>229</v>
      </c>
      <c r="F153" s="206" t="s">
        <v>1765</v>
      </c>
      <c r="G153" s="206" t="s">
        <v>1765</v>
      </c>
      <c r="H153" s="206">
        <v>5</v>
      </c>
      <c r="I153" s="166">
        <v>20000</v>
      </c>
      <c r="J153" s="166">
        <v>100000</v>
      </c>
      <c r="K153" s="165" t="s">
        <v>1718</v>
      </c>
      <c r="L153" s="206"/>
    </row>
    <row r="154" spans="1:12" s="94" customFormat="1" ht="12.75" customHeight="1">
      <c r="A154" s="205">
        <v>150</v>
      </c>
      <c r="B154" s="161">
        <v>44241</v>
      </c>
      <c r="C154" s="162" t="s">
        <v>228</v>
      </c>
      <c r="D154" s="205" t="s">
        <v>1766</v>
      </c>
      <c r="E154" s="205" t="s">
        <v>231</v>
      </c>
      <c r="F154" s="205" t="s">
        <v>265</v>
      </c>
      <c r="G154" s="205" t="s">
        <v>265</v>
      </c>
      <c r="H154" s="205">
        <v>20</v>
      </c>
      <c r="I154" s="163">
        <v>18500</v>
      </c>
      <c r="J154" s="163">
        <v>370000</v>
      </c>
      <c r="K154" s="162" t="s">
        <v>255</v>
      </c>
      <c r="L154" s="205"/>
    </row>
    <row r="155" spans="1:12" s="94" customFormat="1" ht="12.75" customHeight="1">
      <c r="A155" s="206">
        <v>151</v>
      </c>
      <c r="B155" s="164">
        <v>44242</v>
      </c>
      <c r="C155" s="165" t="s">
        <v>228</v>
      </c>
      <c r="D155" s="206" t="s">
        <v>1767</v>
      </c>
      <c r="E155" s="206" t="s">
        <v>229</v>
      </c>
      <c r="F155" s="206" t="s">
        <v>971</v>
      </c>
      <c r="G155" s="206" t="s">
        <v>971</v>
      </c>
      <c r="H155" s="206">
        <v>1</v>
      </c>
      <c r="I155" s="166">
        <v>16000</v>
      </c>
      <c r="J155" s="166">
        <v>16000</v>
      </c>
      <c r="K155" s="165" t="s">
        <v>247</v>
      </c>
      <c r="L155" s="206" t="s">
        <v>1768</v>
      </c>
    </row>
    <row r="156" spans="1:12" s="94" customFormat="1" ht="12.75" customHeight="1">
      <c r="A156" s="205">
        <v>152</v>
      </c>
      <c r="B156" s="161">
        <v>44242</v>
      </c>
      <c r="C156" s="162" t="s">
        <v>228</v>
      </c>
      <c r="D156" s="205" t="s">
        <v>1769</v>
      </c>
      <c r="E156" s="205" t="s">
        <v>229</v>
      </c>
      <c r="F156" s="205" t="s">
        <v>1770</v>
      </c>
      <c r="G156" s="205" t="s">
        <v>1770</v>
      </c>
      <c r="H156" s="205">
        <v>1</v>
      </c>
      <c r="I156" s="163">
        <v>500000</v>
      </c>
      <c r="J156" s="163">
        <v>500000</v>
      </c>
      <c r="K156" s="162" t="s">
        <v>256</v>
      </c>
      <c r="L156" s="205"/>
    </row>
    <row r="157" spans="1:12" s="94" customFormat="1" ht="12.75" customHeight="1">
      <c r="A157" s="206">
        <v>153</v>
      </c>
      <c r="B157" s="164">
        <v>44243</v>
      </c>
      <c r="C157" s="165" t="s">
        <v>228</v>
      </c>
      <c r="D157" s="206" t="s">
        <v>1771</v>
      </c>
      <c r="E157" s="206" t="s">
        <v>229</v>
      </c>
      <c r="F157" s="206" t="s">
        <v>1772</v>
      </c>
      <c r="G157" s="206" t="s">
        <v>1772</v>
      </c>
      <c r="H157" s="206">
        <v>10</v>
      </c>
      <c r="I157" s="166">
        <v>3000</v>
      </c>
      <c r="J157" s="166">
        <v>30000</v>
      </c>
      <c r="K157" s="165" t="s">
        <v>261</v>
      </c>
      <c r="L157" s="206"/>
    </row>
    <row r="158" spans="1:12" s="94" customFormat="1" ht="12.75" customHeight="1">
      <c r="A158" s="205">
        <v>154</v>
      </c>
      <c r="B158" s="161">
        <v>44246</v>
      </c>
      <c r="C158" s="162" t="s">
        <v>228</v>
      </c>
      <c r="D158" s="205" t="s">
        <v>1773</v>
      </c>
      <c r="E158" s="205" t="s">
        <v>230</v>
      </c>
      <c r="F158" s="205" t="s">
        <v>265</v>
      </c>
      <c r="G158" s="205" t="s">
        <v>265</v>
      </c>
      <c r="H158" s="205">
        <v>20</v>
      </c>
      <c r="I158" s="163">
        <v>10770</v>
      </c>
      <c r="J158" s="163">
        <v>215400</v>
      </c>
      <c r="K158" s="162" t="s">
        <v>255</v>
      </c>
      <c r="L158" s="205"/>
    </row>
    <row r="159" spans="1:12" s="94" customFormat="1" ht="12.75" customHeight="1">
      <c r="A159" s="206">
        <v>155</v>
      </c>
      <c r="B159" s="164">
        <v>44246</v>
      </c>
      <c r="C159" s="165" t="s">
        <v>228</v>
      </c>
      <c r="D159" s="206" t="s">
        <v>1774</v>
      </c>
      <c r="E159" s="206" t="s">
        <v>230</v>
      </c>
      <c r="F159" s="206" t="s">
        <v>1018</v>
      </c>
      <c r="G159" s="206" t="s">
        <v>1018</v>
      </c>
      <c r="H159" s="206">
        <v>59</v>
      </c>
      <c r="I159" s="166">
        <v>29653</v>
      </c>
      <c r="J159" s="166">
        <v>1749527</v>
      </c>
      <c r="K159" s="165" t="s">
        <v>263</v>
      </c>
      <c r="L159" s="206" t="s">
        <v>1775</v>
      </c>
    </row>
    <row r="160" spans="1:12" s="94" customFormat="1" ht="12.75" customHeight="1">
      <c r="A160" s="205">
        <v>156</v>
      </c>
      <c r="B160" s="161">
        <v>44248</v>
      </c>
      <c r="C160" s="162" t="s">
        <v>228</v>
      </c>
      <c r="D160" s="205" t="s">
        <v>1614</v>
      </c>
      <c r="E160" s="205" t="s">
        <v>230</v>
      </c>
      <c r="F160" s="205" t="s">
        <v>246</v>
      </c>
      <c r="G160" s="205" t="s">
        <v>246</v>
      </c>
      <c r="H160" s="205">
        <v>170</v>
      </c>
      <c r="I160" s="163">
        <v>1500</v>
      </c>
      <c r="J160" s="163">
        <v>255000</v>
      </c>
      <c r="K160" s="162" t="s">
        <v>247</v>
      </c>
      <c r="L160" s="205"/>
    </row>
    <row r="161" spans="1:12" s="94" customFormat="1" ht="12.75" customHeight="1">
      <c r="A161" s="206">
        <v>157</v>
      </c>
      <c r="B161" s="164">
        <v>44250</v>
      </c>
      <c r="C161" s="165" t="s">
        <v>228</v>
      </c>
      <c r="D161" s="206" t="s">
        <v>1659</v>
      </c>
      <c r="E161" s="206" t="s">
        <v>230</v>
      </c>
      <c r="F161" s="206" t="s">
        <v>1660</v>
      </c>
      <c r="G161" s="206" t="s">
        <v>1660</v>
      </c>
      <c r="H161" s="206">
        <v>1</v>
      </c>
      <c r="I161" s="166">
        <v>55000</v>
      </c>
      <c r="J161" s="166">
        <v>55000</v>
      </c>
      <c r="K161" s="165" t="s">
        <v>1718</v>
      </c>
      <c r="L161" s="206" t="s">
        <v>1776</v>
      </c>
    </row>
    <row r="162" spans="1:12" s="94" customFormat="1" ht="12.75" customHeight="1">
      <c r="A162" s="205">
        <v>158</v>
      </c>
      <c r="B162" s="161">
        <v>44250</v>
      </c>
      <c r="C162" s="162" t="s">
        <v>228</v>
      </c>
      <c r="D162" s="205" t="s">
        <v>1777</v>
      </c>
      <c r="E162" s="205" t="s">
        <v>230</v>
      </c>
      <c r="F162" s="205" t="s">
        <v>251</v>
      </c>
      <c r="G162" s="205" t="s">
        <v>251</v>
      </c>
      <c r="H162" s="205">
        <v>27</v>
      </c>
      <c r="I162" s="163">
        <v>21296</v>
      </c>
      <c r="J162" s="163">
        <v>574992</v>
      </c>
      <c r="K162" s="162" t="s">
        <v>254</v>
      </c>
      <c r="L162" s="205"/>
    </row>
    <row r="163" spans="1:12" s="94" customFormat="1" ht="12.75" customHeight="1">
      <c r="A163" s="206">
        <v>159</v>
      </c>
      <c r="B163" s="164">
        <v>44250</v>
      </c>
      <c r="C163" s="165" t="s">
        <v>228</v>
      </c>
      <c r="D163" s="206" t="s">
        <v>1777</v>
      </c>
      <c r="E163" s="206" t="s">
        <v>230</v>
      </c>
      <c r="F163" s="206" t="s">
        <v>1778</v>
      </c>
      <c r="G163" s="206" t="s">
        <v>1778</v>
      </c>
      <c r="H163" s="206">
        <v>34</v>
      </c>
      <c r="I163" s="166">
        <v>11029</v>
      </c>
      <c r="J163" s="166">
        <v>374986</v>
      </c>
      <c r="K163" s="165" t="s">
        <v>254</v>
      </c>
      <c r="L163" s="206"/>
    </row>
    <row r="164" spans="1:12" s="94" customFormat="1" ht="12.75" customHeight="1">
      <c r="A164" s="205">
        <v>160</v>
      </c>
      <c r="B164" s="161">
        <v>44250</v>
      </c>
      <c r="C164" s="162" t="s">
        <v>228</v>
      </c>
      <c r="D164" s="205" t="s">
        <v>1777</v>
      </c>
      <c r="E164" s="205" t="s">
        <v>230</v>
      </c>
      <c r="F164" s="205" t="s">
        <v>251</v>
      </c>
      <c r="G164" s="205" t="s">
        <v>251</v>
      </c>
      <c r="H164" s="205">
        <v>11</v>
      </c>
      <c r="I164" s="163">
        <v>3000</v>
      </c>
      <c r="J164" s="163">
        <v>33000</v>
      </c>
      <c r="K164" s="162" t="s">
        <v>254</v>
      </c>
      <c r="L164" s="205"/>
    </row>
    <row r="165" spans="1:12" s="94" customFormat="1" ht="12.75" customHeight="1">
      <c r="A165" s="206">
        <v>161</v>
      </c>
      <c r="B165" s="164">
        <v>44251</v>
      </c>
      <c r="C165" s="165" t="s">
        <v>228</v>
      </c>
      <c r="D165" s="206" t="s">
        <v>1672</v>
      </c>
      <c r="E165" s="206" t="s">
        <v>230</v>
      </c>
      <c r="F165" s="206" t="s">
        <v>269</v>
      </c>
      <c r="G165" s="206" t="s">
        <v>269</v>
      </c>
      <c r="H165" s="206">
        <v>1</v>
      </c>
      <c r="I165" s="166">
        <v>400000</v>
      </c>
      <c r="J165" s="166">
        <v>400000</v>
      </c>
      <c r="K165" s="165" t="s">
        <v>258</v>
      </c>
      <c r="L165" s="206" t="s">
        <v>1674</v>
      </c>
    </row>
    <row r="166" spans="1:12" s="94" customFormat="1" ht="12.75" customHeight="1">
      <c r="A166" s="205">
        <v>162</v>
      </c>
      <c r="B166" s="161">
        <v>44251</v>
      </c>
      <c r="C166" s="162" t="s">
        <v>228</v>
      </c>
      <c r="D166" s="205" t="s">
        <v>1672</v>
      </c>
      <c r="E166" s="205" t="s">
        <v>230</v>
      </c>
      <c r="F166" s="205" t="s">
        <v>269</v>
      </c>
      <c r="G166" s="205" t="s">
        <v>269</v>
      </c>
      <c r="H166" s="205">
        <v>1</v>
      </c>
      <c r="I166" s="163">
        <v>600000</v>
      </c>
      <c r="J166" s="163">
        <v>600000</v>
      </c>
      <c r="K166" s="162" t="s">
        <v>258</v>
      </c>
      <c r="L166" s="205" t="s">
        <v>930</v>
      </c>
    </row>
    <row r="167" spans="1:12" s="94" customFormat="1" ht="12.75" customHeight="1">
      <c r="A167" s="206">
        <v>163</v>
      </c>
      <c r="B167" s="164">
        <v>44251</v>
      </c>
      <c r="C167" s="165" t="s">
        <v>228</v>
      </c>
      <c r="D167" s="206" t="s">
        <v>1648</v>
      </c>
      <c r="E167" s="206" t="s">
        <v>229</v>
      </c>
      <c r="F167" s="206" t="s">
        <v>1725</v>
      </c>
      <c r="G167" s="206" t="s">
        <v>1725</v>
      </c>
      <c r="H167" s="206">
        <v>2</v>
      </c>
      <c r="I167" s="166">
        <v>7000</v>
      </c>
      <c r="J167" s="166">
        <v>14000</v>
      </c>
      <c r="K167" s="165" t="s">
        <v>737</v>
      </c>
      <c r="L167" s="206"/>
    </row>
    <row r="168" spans="1:12" s="94" customFormat="1" ht="12.75" customHeight="1">
      <c r="A168" s="205">
        <v>164</v>
      </c>
      <c r="B168" s="161">
        <v>44251</v>
      </c>
      <c r="C168" s="162" t="s">
        <v>228</v>
      </c>
      <c r="D168" s="205" t="s">
        <v>1648</v>
      </c>
      <c r="E168" s="205" t="s">
        <v>229</v>
      </c>
      <c r="F168" s="205" t="s">
        <v>741</v>
      </c>
      <c r="G168" s="205" t="s">
        <v>741</v>
      </c>
      <c r="H168" s="205">
        <v>1</v>
      </c>
      <c r="I168" s="163">
        <v>2000</v>
      </c>
      <c r="J168" s="163">
        <v>2000</v>
      </c>
      <c r="K168" s="162" t="s">
        <v>737</v>
      </c>
      <c r="L168" s="205"/>
    </row>
    <row r="169" spans="1:12" s="94" customFormat="1" ht="12.75" customHeight="1">
      <c r="A169" s="206">
        <v>165</v>
      </c>
      <c r="B169" s="164">
        <v>44251</v>
      </c>
      <c r="C169" s="165" t="s">
        <v>228</v>
      </c>
      <c r="D169" s="206" t="s">
        <v>1648</v>
      </c>
      <c r="E169" s="206" t="s">
        <v>229</v>
      </c>
      <c r="F169" s="206" t="s">
        <v>891</v>
      </c>
      <c r="G169" s="206" t="s">
        <v>891</v>
      </c>
      <c r="H169" s="206">
        <v>15</v>
      </c>
      <c r="I169" s="166">
        <v>1000</v>
      </c>
      <c r="J169" s="166">
        <v>15000</v>
      </c>
      <c r="K169" s="165" t="s">
        <v>737</v>
      </c>
      <c r="L169" s="206"/>
    </row>
    <row r="170" spans="1:12" s="94" customFormat="1" ht="12.75" customHeight="1">
      <c r="A170" s="205">
        <v>166</v>
      </c>
      <c r="B170" s="161">
        <v>44251</v>
      </c>
      <c r="C170" s="162" t="s">
        <v>228</v>
      </c>
      <c r="D170" s="205" t="s">
        <v>1648</v>
      </c>
      <c r="E170" s="205" t="s">
        <v>229</v>
      </c>
      <c r="F170" s="205" t="s">
        <v>1779</v>
      </c>
      <c r="G170" s="205" t="s">
        <v>1779</v>
      </c>
      <c r="H170" s="205">
        <v>15</v>
      </c>
      <c r="I170" s="163">
        <v>3000</v>
      </c>
      <c r="J170" s="163">
        <v>45000</v>
      </c>
      <c r="K170" s="162" t="s">
        <v>737</v>
      </c>
      <c r="L170" s="205"/>
    </row>
    <row r="171" spans="1:12" s="94" customFormat="1" ht="12.75" customHeight="1">
      <c r="A171" s="206">
        <v>167</v>
      </c>
      <c r="B171" s="164">
        <v>44251</v>
      </c>
      <c r="C171" s="165" t="s">
        <v>228</v>
      </c>
      <c r="D171" s="206" t="s">
        <v>1653</v>
      </c>
      <c r="E171" s="206" t="s">
        <v>230</v>
      </c>
      <c r="F171" s="206" t="s">
        <v>1780</v>
      </c>
      <c r="G171" s="206" t="s">
        <v>1780</v>
      </c>
      <c r="H171" s="206">
        <v>16</v>
      </c>
      <c r="I171" s="166">
        <v>4000</v>
      </c>
      <c r="J171" s="166">
        <v>64000</v>
      </c>
      <c r="K171" s="165" t="s">
        <v>737</v>
      </c>
      <c r="L171" s="206"/>
    </row>
    <row r="172" spans="1:12" s="94" customFormat="1" ht="12.75" customHeight="1">
      <c r="A172" s="205">
        <v>168</v>
      </c>
      <c r="B172" s="161">
        <v>44251</v>
      </c>
      <c r="C172" s="162" t="s">
        <v>228</v>
      </c>
      <c r="D172" s="205" t="s">
        <v>1648</v>
      </c>
      <c r="E172" s="205" t="s">
        <v>229</v>
      </c>
      <c r="F172" s="205" t="s">
        <v>746</v>
      </c>
      <c r="G172" s="205" t="s">
        <v>746</v>
      </c>
      <c r="H172" s="205">
        <v>60</v>
      </c>
      <c r="I172" s="163">
        <v>1500</v>
      </c>
      <c r="J172" s="163">
        <v>90000</v>
      </c>
      <c r="K172" s="162" t="s">
        <v>247</v>
      </c>
      <c r="L172" s="205"/>
    </row>
    <row r="173" spans="1:12" s="94" customFormat="1" ht="12.75" customHeight="1">
      <c r="A173" s="206">
        <v>169</v>
      </c>
      <c r="B173" s="164">
        <v>44252</v>
      </c>
      <c r="C173" s="165" t="s">
        <v>228</v>
      </c>
      <c r="D173" s="206" t="s">
        <v>1781</v>
      </c>
      <c r="E173" s="206" t="s">
        <v>229</v>
      </c>
      <c r="F173" s="206" t="s">
        <v>997</v>
      </c>
      <c r="G173" s="206" t="s">
        <v>997</v>
      </c>
      <c r="H173" s="206">
        <v>1</v>
      </c>
      <c r="I173" s="166">
        <v>10000</v>
      </c>
      <c r="J173" s="166">
        <v>10000</v>
      </c>
      <c r="K173" s="165" t="s">
        <v>262</v>
      </c>
      <c r="L173" s="206" t="s">
        <v>1782</v>
      </c>
    </row>
    <row r="174" spans="1:12" s="94" customFormat="1" ht="12.75" customHeight="1">
      <c r="A174" s="205">
        <v>170</v>
      </c>
      <c r="B174" s="161">
        <v>44252</v>
      </c>
      <c r="C174" s="162" t="s">
        <v>228</v>
      </c>
      <c r="D174" s="205" t="s">
        <v>1619</v>
      </c>
      <c r="E174" s="205" t="s">
        <v>229</v>
      </c>
      <c r="F174" s="205" t="s">
        <v>1783</v>
      </c>
      <c r="G174" s="205" t="s">
        <v>1783</v>
      </c>
      <c r="H174" s="205">
        <v>48</v>
      </c>
      <c r="I174" s="163">
        <v>1000</v>
      </c>
      <c r="J174" s="163">
        <v>48000</v>
      </c>
      <c r="K174" s="162" t="s">
        <v>247</v>
      </c>
      <c r="L174" s="205"/>
    </row>
    <row r="175" spans="1:12" s="94" customFormat="1" ht="12.75" customHeight="1">
      <c r="A175" s="206">
        <v>171</v>
      </c>
      <c r="B175" s="164">
        <v>44252</v>
      </c>
      <c r="C175" s="165" t="s">
        <v>228</v>
      </c>
      <c r="D175" s="206" t="s">
        <v>1619</v>
      </c>
      <c r="E175" s="206" t="s">
        <v>229</v>
      </c>
      <c r="F175" s="206" t="s">
        <v>1784</v>
      </c>
      <c r="G175" s="206" t="s">
        <v>1784</v>
      </c>
      <c r="H175" s="206">
        <v>3</v>
      </c>
      <c r="I175" s="166">
        <v>18000</v>
      </c>
      <c r="J175" s="166">
        <v>54000</v>
      </c>
      <c r="K175" s="165" t="s">
        <v>263</v>
      </c>
      <c r="L175" s="206"/>
    </row>
    <row r="176" spans="1:12" s="94" customFormat="1" ht="12.75" customHeight="1">
      <c r="A176" s="205">
        <v>172</v>
      </c>
      <c r="B176" s="161">
        <v>44252</v>
      </c>
      <c r="C176" s="162" t="s">
        <v>228</v>
      </c>
      <c r="D176" s="205" t="s">
        <v>1619</v>
      </c>
      <c r="E176" s="205" t="s">
        <v>229</v>
      </c>
      <c r="F176" s="205" t="s">
        <v>1785</v>
      </c>
      <c r="G176" s="205" t="s">
        <v>1785</v>
      </c>
      <c r="H176" s="205">
        <v>1</v>
      </c>
      <c r="I176" s="163">
        <v>30000</v>
      </c>
      <c r="J176" s="163">
        <v>30000</v>
      </c>
      <c r="K176" s="162" t="s">
        <v>263</v>
      </c>
      <c r="L176" s="205"/>
    </row>
    <row r="177" spans="1:12" s="94" customFormat="1" ht="12.75" customHeight="1">
      <c r="A177" s="206">
        <v>173</v>
      </c>
      <c r="B177" s="164">
        <v>44252</v>
      </c>
      <c r="C177" s="165" t="s">
        <v>228</v>
      </c>
      <c r="D177" s="206" t="s">
        <v>1619</v>
      </c>
      <c r="E177" s="206" t="s">
        <v>229</v>
      </c>
      <c r="F177" s="206" t="s">
        <v>1007</v>
      </c>
      <c r="G177" s="206" t="s">
        <v>1007</v>
      </c>
      <c r="H177" s="206">
        <v>2</v>
      </c>
      <c r="I177" s="166">
        <v>30000</v>
      </c>
      <c r="J177" s="166">
        <v>60000</v>
      </c>
      <c r="K177" s="165" t="s">
        <v>263</v>
      </c>
      <c r="L177" s="206"/>
    </row>
    <row r="178" spans="1:12" s="94" customFormat="1" ht="12.75" customHeight="1">
      <c r="A178" s="205">
        <v>174</v>
      </c>
      <c r="B178" s="161">
        <v>44252</v>
      </c>
      <c r="C178" s="162" t="s">
        <v>228</v>
      </c>
      <c r="D178" s="205" t="s">
        <v>1645</v>
      </c>
      <c r="E178" s="205" t="s">
        <v>229</v>
      </c>
      <c r="F178" s="205" t="s">
        <v>973</v>
      </c>
      <c r="G178" s="205" t="s">
        <v>973</v>
      </c>
      <c r="H178" s="205">
        <v>2</v>
      </c>
      <c r="I178" s="163">
        <v>12500</v>
      </c>
      <c r="J178" s="163">
        <v>25000</v>
      </c>
      <c r="K178" s="162" t="s">
        <v>263</v>
      </c>
      <c r="L178" s="205"/>
    </row>
    <row r="179" spans="1:12" s="94" customFormat="1" ht="12.75" customHeight="1">
      <c r="A179" s="206">
        <v>175</v>
      </c>
      <c r="B179" s="164">
        <v>44252</v>
      </c>
      <c r="C179" s="165" t="s">
        <v>228</v>
      </c>
      <c r="D179" s="206" t="s">
        <v>1623</v>
      </c>
      <c r="E179" s="206" t="s">
        <v>230</v>
      </c>
      <c r="F179" s="206" t="s">
        <v>1764</v>
      </c>
      <c r="G179" s="206" t="s">
        <v>1764</v>
      </c>
      <c r="H179" s="206">
        <v>1</v>
      </c>
      <c r="I179" s="166">
        <v>50000</v>
      </c>
      <c r="J179" s="166">
        <v>50000</v>
      </c>
      <c r="K179" s="165" t="s">
        <v>247</v>
      </c>
      <c r="L179" s="206" t="s">
        <v>1786</v>
      </c>
    </row>
    <row r="180" spans="1:12" s="94" customFormat="1" ht="12.75" customHeight="1">
      <c r="A180" s="205">
        <v>176</v>
      </c>
      <c r="B180" s="161">
        <v>44252</v>
      </c>
      <c r="C180" s="162" t="s">
        <v>228</v>
      </c>
      <c r="D180" s="205" t="s">
        <v>1616</v>
      </c>
      <c r="E180" s="205" t="s">
        <v>230</v>
      </c>
      <c r="F180" s="205" t="s">
        <v>996</v>
      </c>
      <c r="G180" s="205" t="s">
        <v>996</v>
      </c>
      <c r="H180" s="205">
        <v>2</v>
      </c>
      <c r="I180" s="163">
        <v>25000</v>
      </c>
      <c r="J180" s="163">
        <v>50000</v>
      </c>
      <c r="K180" s="162" t="s">
        <v>263</v>
      </c>
      <c r="L180" s="205" t="s">
        <v>1786</v>
      </c>
    </row>
    <row r="181" spans="1:12" s="94" customFormat="1" ht="12.75" customHeight="1">
      <c r="A181" s="206">
        <v>177</v>
      </c>
      <c r="B181" s="164">
        <v>44252</v>
      </c>
      <c r="C181" s="165" t="s">
        <v>228</v>
      </c>
      <c r="D181" s="206" t="s">
        <v>1632</v>
      </c>
      <c r="E181" s="206" t="s">
        <v>231</v>
      </c>
      <c r="F181" s="206" t="s">
        <v>253</v>
      </c>
      <c r="G181" s="206" t="s">
        <v>253</v>
      </c>
      <c r="H181" s="206">
        <v>1</v>
      </c>
      <c r="I181" s="166">
        <v>50000</v>
      </c>
      <c r="J181" s="166">
        <v>50000</v>
      </c>
      <c r="K181" s="165" t="s">
        <v>254</v>
      </c>
      <c r="L181" s="206" t="s">
        <v>1787</v>
      </c>
    </row>
    <row r="182" spans="1:12" s="94" customFormat="1" ht="12.75" customHeight="1">
      <c r="A182" s="205">
        <v>178</v>
      </c>
      <c r="B182" s="161">
        <v>44253</v>
      </c>
      <c r="C182" s="162" t="s">
        <v>228</v>
      </c>
      <c r="D182" s="205" t="s">
        <v>1788</v>
      </c>
      <c r="E182" s="205" t="s">
        <v>231</v>
      </c>
      <c r="F182" s="205" t="s">
        <v>1789</v>
      </c>
      <c r="G182" s="205" t="s">
        <v>1789</v>
      </c>
      <c r="H182" s="205">
        <v>4</v>
      </c>
      <c r="I182" s="163">
        <v>400000</v>
      </c>
      <c r="J182" s="163">
        <v>1600000</v>
      </c>
      <c r="K182" s="162" t="s">
        <v>263</v>
      </c>
      <c r="L182" s="205"/>
    </row>
    <row r="183" spans="1:12" s="94" customFormat="1" ht="12.75" customHeight="1">
      <c r="A183" s="206">
        <v>179</v>
      </c>
      <c r="B183" s="164">
        <v>44253</v>
      </c>
      <c r="C183" s="165" t="s">
        <v>228</v>
      </c>
      <c r="D183" s="206" t="s">
        <v>1619</v>
      </c>
      <c r="E183" s="206" t="s">
        <v>229</v>
      </c>
      <c r="F183" s="206" t="s">
        <v>1790</v>
      </c>
      <c r="G183" s="206" t="s">
        <v>1790</v>
      </c>
      <c r="H183" s="206">
        <v>2</v>
      </c>
      <c r="I183" s="166">
        <v>285800</v>
      </c>
      <c r="J183" s="166">
        <v>571600</v>
      </c>
      <c r="K183" s="165" t="s">
        <v>263</v>
      </c>
      <c r="L183" s="206" t="s">
        <v>1791</v>
      </c>
    </row>
    <row r="184" spans="1:12" s="94" customFormat="1" ht="12.75" customHeight="1">
      <c r="A184" s="205">
        <v>180</v>
      </c>
      <c r="B184" s="161">
        <v>44253</v>
      </c>
      <c r="C184" s="162" t="s">
        <v>228</v>
      </c>
      <c r="D184" s="205" t="s">
        <v>1729</v>
      </c>
      <c r="E184" s="205" t="s">
        <v>230</v>
      </c>
      <c r="F184" s="205" t="s">
        <v>1792</v>
      </c>
      <c r="G184" s="205" t="s">
        <v>1792</v>
      </c>
      <c r="H184" s="205">
        <v>1</v>
      </c>
      <c r="I184" s="163">
        <v>20000</v>
      </c>
      <c r="J184" s="163">
        <v>20000</v>
      </c>
      <c r="K184" s="162" t="s">
        <v>737</v>
      </c>
      <c r="L184" s="205"/>
    </row>
    <row r="185" spans="1:12" s="94" customFormat="1" ht="12.75" customHeight="1">
      <c r="A185" s="206">
        <v>181</v>
      </c>
      <c r="B185" s="164">
        <v>44256</v>
      </c>
      <c r="C185" s="165" t="s">
        <v>228</v>
      </c>
      <c r="D185" s="206" t="s">
        <v>1793</v>
      </c>
      <c r="E185" s="206" t="s">
        <v>229</v>
      </c>
      <c r="F185" s="206" t="s">
        <v>997</v>
      </c>
      <c r="G185" s="206" t="s">
        <v>997</v>
      </c>
      <c r="H185" s="206">
        <v>1</v>
      </c>
      <c r="I185" s="166">
        <v>10000</v>
      </c>
      <c r="J185" s="166">
        <v>10000</v>
      </c>
      <c r="K185" s="165" t="s">
        <v>262</v>
      </c>
      <c r="L185" s="206" t="s">
        <v>1794</v>
      </c>
    </row>
    <row r="186" spans="1:12" s="94" customFormat="1" ht="12.75" customHeight="1">
      <c r="A186" s="205">
        <v>182</v>
      </c>
      <c r="B186" s="161">
        <v>44256</v>
      </c>
      <c r="C186" s="162" t="s">
        <v>228</v>
      </c>
      <c r="D186" s="205" t="s">
        <v>1617</v>
      </c>
      <c r="E186" s="205" t="s">
        <v>230</v>
      </c>
      <c r="F186" s="205" t="s">
        <v>266</v>
      </c>
      <c r="G186" s="205" t="s">
        <v>266</v>
      </c>
      <c r="H186" s="205">
        <v>1</v>
      </c>
      <c r="I186" s="163">
        <v>30000</v>
      </c>
      <c r="J186" s="163">
        <v>30000</v>
      </c>
      <c r="K186" s="162" t="s">
        <v>254</v>
      </c>
      <c r="L186" s="205" t="s">
        <v>1794</v>
      </c>
    </row>
    <row r="187" spans="1:12" s="94" customFormat="1" ht="12.75" customHeight="1">
      <c r="A187" s="206">
        <v>183</v>
      </c>
      <c r="B187" s="164">
        <v>44256</v>
      </c>
      <c r="C187" s="165" t="s">
        <v>228</v>
      </c>
      <c r="D187" s="206" t="s">
        <v>1761</v>
      </c>
      <c r="E187" s="206" t="s">
        <v>229</v>
      </c>
      <c r="F187" s="206" t="s">
        <v>1013</v>
      </c>
      <c r="G187" s="206" t="s">
        <v>1013</v>
      </c>
      <c r="H187" s="206">
        <v>2</v>
      </c>
      <c r="I187" s="166">
        <v>15000</v>
      </c>
      <c r="J187" s="166">
        <v>30000</v>
      </c>
      <c r="K187" s="165" t="s">
        <v>249</v>
      </c>
      <c r="L187" s="206" t="s">
        <v>1795</v>
      </c>
    </row>
    <row r="188" spans="1:12" s="94" customFormat="1" ht="12.75" customHeight="1">
      <c r="A188" s="205">
        <v>184</v>
      </c>
      <c r="B188" s="161">
        <v>44256</v>
      </c>
      <c r="C188" s="162" t="s">
        <v>228</v>
      </c>
      <c r="D188" s="205" t="s">
        <v>1645</v>
      </c>
      <c r="E188" s="205" t="s">
        <v>229</v>
      </c>
      <c r="F188" s="205" t="s">
        <v>973</v>
      </c>
      <c r="G188" s="205" t="s">
        <v>973</v>
      </c>
      <c r="H188" s="205">
        <v>2</v>
      </c>
      <c r="I188" s="163">
        <v>15000</v>
      </c>
      <c r="J188" s="163">
        <v>30000</v>
      </c>
      <c r="K188" s="162" t="s">
        <v>979</v>
      </c>
      <c r="L188" s="205" t="s">
        <v>1795</v>
      </c>
    </row>
    <row r="189" spans="1:12" s="94" customFormat="1" ht="12.75" customHeight="1">
      <c r="A189" s="206">
        <v>185</v>
      </c>
      <c r="B189" s="164">
        <v>44256</v>
      </c>
      <c r="C189" s="165" t="s">
        <v>228</v>
      </c>
      <c r="D189" s="206" t="s">
        <v>1619</v>
      </c>
      <c r="E189" s="206" t="s">
        <v>229</v>
      </c>
      <c r="F189" s="206" t="s">
        <v>1720</v>
      </c>
      <c r="G189" s="206" t="s">
        <v>1720</v>
      </c>
      <c r="H189" s="206">
        <v>1</v>
      </c>
      <c r="I189" s="166">
        <v>50000</v>
      </c>
      <c r="J189" s="166">
        <v>50000</v>
      </c>
      <c r="K189" s="165" t="s">
        <v>263</v>
      </c>
      <c r="L189" s="206" t="s">
        <v>1795</v>
      </c>
    </row>
    <row r="190" spans="1:12" s="94" customFormat="1" ht="12.75" customHeight="1">
      <c r="A190" s="205">
        <v>186</v>
      </c>
      <c r="B190" s="161">
        <v>44256</v>
      </c>
      <c r="C190" s="162" t="s">
        <v>228</v>
      </c>
      <c r="D190" s="205" t="s">
        <v>1619</v>
      </c>
      <c r="E190" s="205" t="s">
        <v>229</v>
      </c>
      <c r="F190" s="205" t="s">
        <v>1796</v>
      </c>
      <c r="G190" s="205" t="s">
        <v>1796</v>
      </c>
      <c r="H190" s="205">
        <v>1</v>
      </c>
      <c r="I190" s="163">
        <v>5000</v>
      </c>
      <c r="J190" s="163">
        <v>5000</v>
      </c>
      <c r="K190" s="162" t="s">
        <v>263</v>
      </c>
      <c r="L190" s="205" t="s">
        <v>1795</v>
      </c>
    </row>
    <row r="191" spans="1:12" s="94" customFormat="1" ht="12.75" customHeight="1">
      <c r="A191" s="206">
        <v>187</v>
      </c>
      <c r="B191" s="164">
        <v>44256</v>
      </c>
      <c r="C191" s="165" t="s">
        <v>228</v>
      </c>
      <c r="D191" s="206" t="s">
        <v>1623</v>
      </c>
      <c r="E191" s="206" t="s">
        <v>230</v>
      </c>
      <c r="F191" s="206" t="s">
        <v>1671</v>
      </c>
      <c r="G191" s="206" t="s">
        <v>1671</v>
      </c>
      <c r="H191" s="206">
        <v>1</v>
      </c>
      <c r="I191" s="166">
        <v>50000</v>
      </c>
      <c r="J191" s="166">
        <v>50000</v>
      </c>
      <c r="K191" s="165" t="s">
        <v>247</v>
      </c>
      <c r="L191" s="206" t="s">
        <v>1795</v>
      </c>
    </row>
    <row r="192" spans="1:12" s="94" customFormat="1" ht="12.75" customHeight="1">
      <c r="A192" s="205">
        <v>188</v>
      </c>
      <c r="B192" s="161">
        <v>44256</v>
      </c>
      <c r="C192" s="162" t="s">
        <v>228</v>
      </c>
      <c r="D192" s="205" t="s">
        <v>1616</v>
      </c>
      <c r="E192" s="205" t="s">
        <v>230</v>
      </c>
      <c r="F192" s="205" t="s">
        <v>287</v>
      </c>
      <c r="G192" s="205" t="s">
        <v>287</v>
      </c>
      <c r="H192" s="205">
        <v>2</v>
      </c>
      <c r="I192" s="163">
        <v>10000</v>
      </c>
      <c r="J192" s="163">
        <v>20000</v>
      </c>
      <c r="K192" s="162" t="s">
        <v>288</v>
      </c>
      <c r="L192" s="205" t="s">
        <v>1797</v>
      </c>
    </row>
    <row r="193" spans="1:12" s="94" customFormat="1" ht="12.75" customHeight="1">
      <c r="A193" s="206">
        <v>189</v>
      </c>
      <c r="B193" s="164">
        <v>44256</v>
      </c>
      <c r="C193" s="165" t="s">
        <v>228</v>
      </c>
      <c r="D193" s="206" t="s">
        <v>1616</v>
      </c>
      <c r="E193" s="206" t="s">
        <v>230</v>
      </c>
      <c r="F193" s="206" t="s">
        <v>265</v>
      </c>
      <c r="G193" s="206" t="s">
        <v>265</v>
      </c>
      <c r="H193" s="206">
        <v>2</v>
      </c>
      <c r="I193" s="166">
        <v>12800</v>
      </c>
      <c r="J193" s="166">
        <v>25600</v>
      </c>
      <c r="K193" s="165" t="s">
        <v>255</v>
      </c>
      <c r="L193" s="206" t="s">
        <v>1797</v>
      </c>
    </row>
    <row r="194" spans="1:12" s="94" customFormat="1" ht="12.75" customHeight="1">
      <c r="A194" s="205">
        <v>190</v>
      </c>
      <c r="B194" s="161">
        <v>44261</v>
      </c>
      <c r="C194" s="162" t="s">
        <v>228</v>
      </c>
      <c r="D194" s="205" t="s">
        <v>1757</v>
      </c>
      <c r="E194" s="205" t="s">
        <v>229</v>
      </c>
      <c r="F194" s="205" t="s">
        <v>997</v>
      </c>
      <c r="G194" s="205" t="s">
        <v>997</v>
      </c>
      <c r="H194" s="205">
        <v>2</v>
      </c>
      <c r="I194" s="163">
        <v>10000</v>
      </c>
      <c r="J194" s="163">
        <v>20000</v>
      </c>
      <c r="K194" s="162" t="s">
        <v>262</v>
      </c>
      <c r="L194" s="205" t="s">
        <v>1798</v>
      </c>
    </row>
    <row r="195" spans="1:12" s="94" customFormat="1" ht="12.75" customHeight="1">
      <c r="A195" s="206">
        <v>191</v>
      </c>
      <c r="B195" s="164">
        <v>44261</v>
      </c>
      <c r="C195" s="165" t="s">
        <v>228</v>
      </c>
      <c r="D195" s="206" t="s">
        <v>1623</v>
      </c>
      <c r="E195" s="206" t="s">
        <v>230</v>
      </c>
      <c r="F195" s="206" t="s">
        <v>1671</v>
      </c>
      <c r="G195" s="206" t="s">
        <v>1671</v>
      </c>
      <c r="H195" s="206">
        <v>2</v>
      </c>
      <c r="I195" s="166">
        <v>50000</v>
      </c>
      <c r="J195" s="166">
        <v>100000</v>
      </c>
      <c r="K195" s="165" t="s">
        <v>247</v>
      </c>
      <c r="L195" s="206" t="s">
        <v>1799</v>
      </c>
    </row>
    <row r="196" spans="1:12" s="94" customFormat="1" ht="12.75" customHeight="1">
      <c r="A196" s="205">
        <v>192</v>
      </c>
      <c r="B196" s="161">
        <v>44261</v>
      </c>
      <c r="C196" s="162" t="s">
        <v>228</v>
      </c>
      <c r="D196" s="205" t="s">
        <v>1645</v>
      </c>
      <c r="E196" s="205" t="s">
        <v>229</v>
      </c>
      <c r="F196" s="205" t="s">
        <v>973</v>
      </c>
      <c r="G196" s="205" t="s">
        <v>973</v>
      </c>
      <c r="H196" s="205">
        <v>4</v>
      </c>
      <c r="I196" s="163">
        <v>15000</v>
      </c>
      <c r="J196" s="163">
        <v>60000</v>
      </c>
      <c r="K196" s="162" t="s">
        <v>979</v>
      </c>
      <c r="L196" s="205" t="s">
        <v>1799</v>
      </c>
    </row>
    <row r="197" spans="1:12" s="94" customFormat="1" ht="12.75" customHeight="1">
      <c r="A197" s="206">
        <v>193</v>
      </c>
      <c r="B197" s="164">
        <v>44261</v>
      </c>
      <c r="C197" s="165" t="s">
        <v>228</v>
      </c>
      <c r="D197" s="206" t="s">
        <v>1755</v>
      </c>
      <c r="E197" s="206" t="s">
        <v>229</v>
      </c>
      <c r="F197" s="206" t="s">
        <v>1006</v>
      </c>
      <c r="G197" s="206" t="s">
        <v>1006</v>
      </c>
      <c r="H197" s="206">
        <v>2</v>
      </c>
      <c r="I197" s="166">
        <v>16000</v>
      </c>
      <c r="J197" s="166">
        <v>32000</v>
      </c>
      <c r="K197" s="165" t="s">
        <v>249</v>
      </c>
      <c r="L197" s="206" t="s">
        <v>1799</v>
      </c>
    </row>
    <row r="198" spans="1:12" s="94" customFormat="1" ht="12.75" customHeight="1">
      <c r="A198" s="205">
        <v>194</v>
      </c>
      <c r="B198" s="161">
        <v>44261</v>
      </c>
      <c r="C198" s="162" t="s">
        <v>228</v>
      </c>
      <c r="D198" s="205" t="s">
        <v>1755</v>
      </c>
      <c r="E198" s="205" t="s">
        <v>229</v>
      </c>
      <c r="F198" s="205" t="s">
        <v>621</v>
      </c>
      <c r="G198" s="205" t="s">
        <v>621</v>
      </c>
      <c r="H198" s="205">
        <v>4</v>
      </c>
      <c r="I198" s="163">
        <v>7000</v>
      </c>
      <c r="J198" s="163">
        <v>28000</v>
      </c>
      <c r="K198" s="162" t="s">
        <v>249</v>
      </c>
      <c r="L198" s="205" t="s">
        <v>1799</v>
      </c>
    </row>
    <row r="199" spans="1:12" s="94" customFormat="1" ht="12.75" customHeight="1">
      <c r="A199" s="206">
        <v>195</v>
      </c>
      <c r="B199" s="164">
        <v>44261</v>
      </c>
      <c r="C199" s="165" t="s">
        <v>228</v>
      </c>
      <c r="D199" s="206" t="s">
        <v>1617</v>
      </c>
      <c r="E199" s="206" t="s">
        <v>230</v>
      </c>
      <c r="F199" s="206" t="s">
        <v>266</v>
      </c>
      <c r="G199" s="206" t="s">
        <v>266</v>
      </c>
      <c r="H199" s="206">
        <v>2</v>
      </c>
      <c r="I199" s="166">
        <v>35000</v>
      </c>
      <c r="J199" s="166">
        <v>70000</v>
      </c>
      <c r="K199" s="165" t="s">
        <v>252</v>
      </c>
      <c r="L199" s="206" t="s">
        <v>1798</v>
      </c>
    </row>
    <row r="200" spans="1:12" s="94" customFormat="1" ht="12.75" customHeight="1">
      <c r="A200" s="205">
        <v>196</v>
      </c>
      <c r="B200" s="161">
        <v>44261</v>
      </c>
      <c r="C200" s="162" t="s">
        <v>228</v>
      </c>
      <c r="D200" s="205" t="s">
        <v>1800</v>
      </c>
      <c r="E200" s="205" t="s">
        <v>229</v>
      </c>
      <c r="F200" s="205" t="s">
        <v>985</v>
      </c>
      <c r="G200" s="205" t="s">
        <v>985</v>
      </c>
      <c r="H200" s="205">
        <v>20</v>
      </c>
      <c r="I200" s="163">
        <v>3800</v>
      </c>
      <c r="J200" s="163">
        <v>76000</v>
      </c>
      <c r="K200" s="162" t="s">
        <v>247</v>
      </c>
      <c r="L200" s="205" t="s">
        <v>1799</v>
      </c>
    </row>
    <row r="201" spans="1:12" s="94" customFormat="1" ht="12.75" customHeight="1">
      <c r="A201" s="206">
        <v>197</v>
      </c>
      <c r="B201" s="164">
        <v>44261</v>
      </c>
      <c r="C201" s="165" t="s">
        <v>228</v>
      </c>
      <c r="D201" s="206" t="s">
        <v>1801</v>
      </c>
      <c r="E201" s="206" t="s">
        <v>229</v>
      </c>
      <c r="F201" s="206" t="s">
        <v>1736</v>
      </c>
      <c r="G201" s="206" t="s">
        <v>1736</v>
      </c>
      <c r="H201" s="206">
        <v>4</v>
      </c>
      <c r="I201" s="166">
        <v>19900</v>
      </c>
      <c r="J201" s="166">
        <v>79600</v>
      </c>
      <c r="K201" s="165" t="s">
        <v>263</v>
      </c>
      <c r="L201" s="206" t="s">
        <v>1799</v>
      </c>
    </row>
    <row r="202" spans="1:12" s="94" customFormat="1" ht="12.75" customHeight="1">
      <c r="A202" s="205">
        <v>198</v>
      </c>
      <c r="B202" s="161">
        <v>44261</v>
      </c>
      <c r="C202" s="162" t="s">
        <v>228</v>
      </c>
      <c r="D202" s="205" t="s">
        <v>1801</v>
      </c>
      <c r="E202" s="205" t="s">
        <v>229</v>
      </c>
      <c r="F202" s="205" t="s">
        <v>900</v>
      </c>
      <c r="G202" s="205" t="s">
        <v>900</v>
      </c>
      <c r="H202" s="205">
        <v>4</v>
      </c>
      <c r="I202" s="163">
        <v>3000</v>
      </c>
      <c r="J202" s="163">
        <v>12000</v>
      </c>
      <c r="K202" s="162" t="s">
        <v>247</v>
      </c>
      <c r="L202" s="205" t="s">
        <v>1799</v>
      </c>
    </row>
    <row r="203" spans="1:12" s="94" customFormat="1" ht="12.75" customHeight="1">
      <c r="A203" s="206">
        <v>199</v>
      </c>
      <c r="B203" s="164">
        <v>44261</v>
      </c>
      <c r="C203" s="165" t="s">
        <v>228</v>
      </c>
      <c r="D203" s="206" t="s">
        <v>1619</v>
      </c>
      <c r="E203" s="206" t="s">
        <v>229</v>
      </c>
      <c r="F203" s="206" t="s">
        <v>1796</v>
      </c>
      <c r="G203" s="206" t="s">
        <v>1796</v>
      </c>
      <c r="H203" s="206">
        <v>2</v>
      </c>
      <c r="I203" s="166">
        <v>5000</v>
      </c>
      <c r="J203" s="166">
        <v>10000</v>
      </c>
      <c r="K203" s="165" t="s">
        <v>263</v>
      </c>
      <c r="L203" s="206" t="s">
        <v>1799</v>
      </c>
    </row>
    <row r="204" spans="1:12" s="94" customFormat="1" ht="12.75" customHeight="1">
      <c r="A204" s="205">
        <v>200</v>
      </c>
      <c r="B204" s="161">
        <v>44261</v>
      </c>
      <c r="C204" s="162" t="s">
        <v>228</v>
      </c>
      <c r="D204" s="205" t="s">
        <v>1619</v>
      </c>
      <c r="E204" s="205" t="s">
        <v>229</v>
      </c>
      <c r="F204" s="205" t="s">
        <v>1720</v>
      </c>
      <c r="G204" s="205" t="s">
        <v>1720</v>
      </c>
      <c r="H204" s="205">
        <v>2</v>
      </c>
      <c r="I204" s="163">
        <v>50000</v>
      </c>
      <c r="J204" s="163">
        <v>100000</v>
      </c>
      <c r="K204" s="162" t="s">
        <v>263</v>
      </c>
      <c r="L204" s="205" t="s">
        <v>1799</v>
      </c>
    </row>
    <row r="205" spans="1:12" s="94" customFormat="1" ht="12.75" customHeight="1">
      <c r="A205" s="206">
        <v>201</v>
      </c>
      <c r="B205" s="164">
        <v>44263</v>
      </c>
      <c r="C205" s="165" t="s">
        <v>228</v>
      </c>
      <c r="D205" s="206" t="s">
        <v>1802</v>
      </c>
      <c r="E205" s="206" t="s">
        <v>229</v>
      </c>
      <c r="F205" s="206" t="s">
        <v>414</v>
      </c>
      <c r="G205" s="206" t="s">
        <v>414</v>
      </c>
      <c r="H205" s="166">
        <v>1920</v>
      </c>
      <c r="I205" s="206">
        <v>500</v>
      </c>
      <c r="J205" s="166">
        <v>960000</v>
      </c>
      <c r="K205" s="165" t="s">
        <v>247</v>
      </c>
      <c r="L205" s="206"/>
    </row>
    <row r="206" spans="1:12" s="94" customFormat="1" ht="12.75" customHeight="1">
      <c r="A206" s="205">
        <v>202</v>
      </c>
      <c r="B206" s="161">
        <v>44263</v>
      </c>
      <c r="C206" s="162" t="s">
        <v>228</v>
      </c>
      <c r="D206" s="205" t="s">
        <v>1803</v>
      </c>
      <c r="E206" s="205" t="s">
        <v>229</v>
      </c>
      <c r="F206" s="205" t="s">
        <v>1804</v>
      </c>
      <c r="G206" s="205" t="s">
        <v>1804</v>
      </c>
      <c r="H206" s="205">
        <v>1</v>
      </c>
      <c r="I206" s="163">
        <v>20000</v>
      </c>
      <c r="J206" s="163">
        <v>20000</v>
      </c>
      <c r="K206" s="162" t="s">
        <v>1718</v>
      </c>
      <c r="L206" s="205"/>
    </row>
    <row r="207" spans="1:12" s="94" customFormat="1" ht="12.75" customHeight="1">
      <c r="A207" s="206">
        <v>203</v>
      </c>
      <c r="B207" s="164">
        <v>44264</v>
      </c>
      <c r="C207" s="165" t="s">
        <v>228</v>
      </c>
      <c r="D207" s="206" t="s">
        <v>1805</v>
      </c>
      <c r="E207" s="206" t="s">
        <v>230</v>
      </c>
      <c r="F207" s="206" t="s">
        <v>274</v>
      </c>
      <c r="G207" s="206" t="s">
        <v>274</v>
      </c>
      <c r="H207" s="206">
        <v>2</v>
      </c>
      <c r="I207" s="166">
        <v>30000</v>
      </c>
      <c r="J207" s="166">
        <v>60000</v>
      </c>
      <c r="K207" s="165" t="s">
        <v>249</v>
      </c>
      <c r="L207" s="206" t="s">
        <v>1806</v>
      </c>
    </row>
    <row r="208" spans="1:12" s="94" customFormat="1" ht="12.75" customHeight="1">
      <c r="A208" s="205">
        <v>204</v>
      </c>
      <c r="B208" s="161">
        <v>44271</v>
      </c>
      <c r="C208" s="162" t="s">
        <v>228</v>
      </c>
      <c r="D208" s="205" t="s">
        <v>1614</v>
      </c>
      <c r="E208" s="205" t="s">
        <v>230</v>
      </c>
      <c r="F208" s="205" t="s">
        <v>1807</v>
      </c>
      <c r="G208" s="205" t="s">
        <v>1807</v>
      </c>
      <c r="H208" s="205">
        <v>90</v>
      </c>
      <c r="I208" s="163">
        <v>1500</v>
      </c>
      <c r="J208" s="163">
        <v>135000</v>
      </c>
      <c r="K208" s="162" t="s">
        <v>247</v>
      </c>
      <c r="L208" s="205"/>
    </row>
    <row r="209" spans="1:12" s="94" customFormat="1" ht="12.75" customHeight="1">
      <c r="A209" s="206">
        <v>205</v>
      </c>
      <c r="B209" s="164">
        <v>44274</v>
      </c>
      <c r="C209" s="165" t="s">
        <v>228</v>
      </c>
      <c r="D209" s="206" t="s">
        <v>1808</v>
      </c>
      <c r="E209" s="206" t="s">
        <v>233</v>
      </c>
      <c r="F209" s="206" t="s">
        <v>913</v>
      </c>
      <c r="G209" s="206" t="s">
        <v>913</v>
      </c>
      <c r="H209" s="206">
        <v>50</v>
      </c>
      <c r="I209" s="206">
        <v>300</v>
      </c>
      <c r="J209" s="166">
        <v>15000</v>
      </c>
      <c r="K209" s="165" t="s">
        <v>745</v>
      </c>
      <c r="L209" s="206"/>
    </row>
    <row r="210" spans="1:12" s="94" customFormat="1" ht="12.75" customHeight="1">
      <c r="A210" s="205">
        <v>206</v>
      </c>
      <c r="B210" s="161">
        <v>44275</v>
      </c>
      <c r="C210" s="162" t="s">
        <v>228</v>
      </c>
      <c r="D210" s="205" t="s">
        <v>1632</v>
      </c>
      <c r="E210" s="205" t="s">
        <v>231</v>
      </c>
      <c r="F210" s="205" t="s">
        <v>253</v>
      </c>
      <c r="G210" s="205" t="s">
        <v>253</v>
      </c>
      <c r="H210" s="205">
        <v>1</v>
      </c>
      <c r="I210" s="163">
        <v>50000</v>
      </c>
      <c r="J210" s="163">
        <v>50000</v>
      </c>
      <c r="K210" s="162" t="s">
        <v>254</v>
      </c>
      <c r="L210" s="205" t="s">
        <v>1809</v>
      </c>
    </row>
    <row r="211" spans="1:12" s="94" customFormat="1" ht="12.75" customHeight="1">
      <c r="A211" s="206">
        <v>207</v>
      </c>
      <c r="B211" s="164">
        <v>44277</v>
      </c>
      <c r="C211" s="165" t="s">
        <v>228</v>
      </c>
      <c r="D211" s="206" t="s">
        <v>1652</v>
      </c>
      <c r="E211" s="206" t="s">
        <v>229</v>
      </c>
      <c r="F211" s="206" t="s">
        <v>278</v>
      </c>
      <c r="G211" s="206" t="s">
        <v>278</v>
      </c>
      <c r="H211" s="206">
        <v>15</v>
      </c>
      <c r="I211" s="166">
        <v>5500</v>
      </c>
      <c r="J211" s="166">
        <v>82500</v>
      </c>
      <c r="K211" s="165" t="s">
        <v>247</v>
      </c>
      <c r="L211" s="206"/>
    </row>
    <row r="212" spans="1:12" s="94" customFormat="1" ht="12.75" customHeight="1">
      <c r="A212" s="205">
        <v>208</v>
      </c>
      <c r="B212" s="161">
        <v>44278</v>
      </c>
      <c r="C212" s="162" t="s">
        <v>228</v>
      </c>
      <c r="D212" s="205" t="s">
        <v>1653</v>
      </c>
      <c r="E212" s="205" t="s">
        <v>230</v>
      </c>
      <c r="F212" s="205" t="s">
        <v>1780</v>
      </c>
      <c r="G212" s="205" t="s">
        <v>1780</v>
      </c>
      <c r="H212" s="205">
        <v>14</v>
      </c>
      <c r="I212" s="163">
        <v>4000</v>
      </c>
      <c r="J212" s="163">
        <v>56000</v>
      </c>
      <c r="K212" s="162" t="s">
        <v>737</v>
      </c>
      <c r="L212" s="205"/>
    </row>
    <row r="213" spans="1:12" s="94" customFormat="1" ht="12.75" customHeight="1">
      <c r="A213" s="206">
        <v>209</v>
      </c>
      <c r="B213" s="164">
        <v>44279</v>
      </c>
      <c r="C213" s="165" t="s">
        <v>228</v>
      </c>
      <c r="D213" s="206" t="s">
        <v>1624</v>
      </c>
      <c r="E213" s="206" t="s">
        <v>230</v>
      </c>
      <c r="F213" s="206" t="s">
        <v>246</v>
      </c>
      <c r="G213" s="206" t="s">
        <v>246</v>
      </c>
      <c r="H213" s="206">
        <v>1</v>
      </c>
      <c r="I213" s="166">
        <v>59800</v>
      </c>
      <c r="J213" s="166">
        <v>59800</v>
      </c>
      <c r="K213" s="165" t="s">
        <v>249</v>
      </c>
      <c r="L213" s="206" t="s">
        <v>1021</v>
      </c>
    </row>
    <row r="214" spans="1:12" s="94" customFormat="1" ht="12.75" customHeight="1">
      <c r="A214" s="205">
        <v>210</v>
      </c>
      <c r="B214" s="161">
        <v>44280</v>
      </c>
      <c r="C214" s="162" t="s">
        <v>228</v>
      </c>
      <c r="D214" s="205" t="s">
        <v>1676</v>
      </c>
      <c r="E214" s="205" t="s">
        <v>230</v>
      </c>
      <c r="F214" s="205" t="s">
        <v>940</v>
      </c>
      <c r="G214" s="205" t="s">
        <v>940</v>
      </c>
      <c r="H214" s="205">
        <v>10</v>
      </c>
      <c r="I214" s="163">
        <v>3000</v>
      </c>
      <c r="J214" s="163">
        <v>30000</v>
      </c>
      <c r="K214" s="162" t="s">
        <v>941</v>
      </c>
      <c r="L214" s="205"/>
    </row>
    <row r="215" spans="1:12" s="94" customFormat="1" ht="12.75" customHeight="1">
      <c r="A215" s="206">
        <v>211</v>
      </c>
      <c r="B215" s="164">
        <v>44280</v>
      </c>
      <c r="C215" s="165" t="s">
        <v>228</v>
      </c>
      <c r="D215" s="206" t="s">
        <v>1682</v>
      </c>
      <c r="E215" s="206" t="s">
        <v>231</v>
      </c>
      <c r="F215" s="206" t="s">
        <v>1810</v>
      </c>
      <c r="G215" s="206" t="s">
        <v>1810</v>
      </c>
      <c r="H215" s="206">
        <v>5</v>
      </c>
      <c r="I215" s="166">
        <v>3000</v>
      </c>
      <c r="J215" s="166">
        <v>15000</v>
      </c>
      <c r="K215" s="165" t="s">
        <v>247</v>
      </c>
      <c r="L215" s="206"/>
    </row>
    <row r="216" spans="1:12" s="94" customFormat="1" ht="12.75" customHeight="1">
      <c r="A216" s="205">
        <v>212</v>
      </c>
      <c r="B216" s="161">
        <v>44280</v>
      </c>
      <c r="C216" s="162" t="s">
        <v>228</v>
      </c>
      <c r="D216" s="205" t="s">
        <v>1682</v>
      </c>
      <c r="E216" s="205" t="s">
        <v>231</v>
      </c>
      <c r="F216" s="205" t="s">
        <v>1810</v>
      </c>
      <c r="G216" s="205" t="s">
        <v>1810</v>
      </c>
      <c r="H216" s="205">
        <v>8</v>
      </c>
      <c r="I216" s="163">
        <v>2900</v>
      </c>
      <c r="J216" s="163">
        <v>23200</v>
      </c>
      <c r="K216" s="162" t="s">
        <v>247</v>
      </c>
      <c r="L216" s="205"/>
    </row>
    <row r="217" spans="1:12" s="94" customFormat="1" ht="12.75" customHeight="1">
      <c r="A217" s="206">
        <v>213</v>
      </c>
      <c r="B217" s="164">
        <v>44280</v>
      </c>
      <c r="C217" s="165" t="s">
        <v>228</v>
      </c>
      <c r="D217" s="206" t="s">
        <v>1682</v>
      </c>
      <c r="E217" s="206" t="s">
        <v>231</v>
      </c>
      <c r="F217" s="206" t="s">
        <v>272</v>
      </c>
      <c r="G217" s="206" t="s">
        <v>272</v>
      </c>
      <c r="H217" s="206">
        <v>90</v>
      </c>
      <c r="I217" s="166">
        <v>2900</v>
      </c>
      <c r="J217" s="166">
        <v>261000</v>
      </c>
      <c r="K217" s="165" t="s">
        <v>247</v>
      </c>
      <c r="L217" s="206"/>
    </row>
    <row r="218" spans="1:12" s="94" customFormat="1" ht="12.75" customHeight="1">
      <c r="A218" s="205">
        <v>214</v>
      </c>
      <c r="B218" s="161">
        <v>44281</v>
      </c>
      <c r="C218" s="162" t="s">
        <v>228</v>
      </c>
      <c r="D218" s="205" t="s">
        <v>1788</v>
      </c>
      <c r="E218" s="205" t="s">
        <v>231</v>
      </c>
      <c r="F218" s="205" t="s">
        <v>277</v>
      </c>
      <c r="G218" s="205" t="s">
        <v>277</v>
      </c>
      <c r="H218" s="205">
        <v>22</v>
      </c>
      <c r="I218" s="163">
        <v>9090</v>
      </c>
      <c r="J218" s="163">
        <v>199980</v>
      </c>
      <c r="K218" s="162" t="s">
        <v>247</v>
      </c>
      <c r="L218" s="205"/>
    </row>
    <row r="219" spans="1:12" s="94" customFormat="1" ht="12.75" customHeight="1">
      <c r="A219" s="206">
        <v>215</v>
      </c>
      <c r="B219" s="164">
        <v>44283</v>
      </c>
      <c r="C219" s="165" t="s">
        <v>228</v>
      </c>
      <c r="D219" s="206" t="s">
        <v>1619</v>
      </c>
      <c r="E219" s="206" t="s">
        <v>229</v>
      </c>
      <c r="F219" s="206" t="s">
        <v>1811</v>
      </c>
      <c r="G219" s="206" t="s">
        <v>1811</v>
      </c>
      <c r="H219" s="206">
        <v>1</v>
      </c>
      <c r="I219" s="166">
        <v>50000</v>
      </c>
      <c r="J219" s="166">
        <v>50000</v>
      </c>
      <c r="K219" s="165" t="s">
        <v>263</v>
      </c>
      <c r="L219" s="206" t="s">
        <v>1812</v>
      </c>
    </row>
    <row r="220" spans="1:12" s="94" customFormat="1" ht="12.75" customHeight="1">
      <c r="A220" s="205">
        <v>216</v>
      </c>
      <c r="B220" s="161">
        <v>44283</v>
      </c>
      <c r="C220" s="162" t="s">
        <v>228</v>
      </c>
      <c r="D220" s="205" t="s">
        <v>1619</v>
      </c>
      <c r="E220" s="205" t="s">
        <v>229</v>
      </c>
      <c r="F220" s="205" t="s">
        <v>1012</v>
      </c>
      <c r="G220" s="205" t="s">
        <v>1012</v>
      </c>
      <c r="H220" s="205">
        <v>1</v>
      </c>
      <c r="I220" s="163">
        <v>5000</v>
      </c>
      <c r="J220" s="163">
        <v>5000</v>
      </c>
      <c r="K220" s="162" t="s">
        <v>263</v>
      </c>
      <c r="L220" s="205" t="s">
        <v>1812</v>
      </c>
    </row>
    <row r="221" spans="1:12" s="94" customFormat="1" ht="12.75" customHeight="1">
      <c r="A221" s="206">
        <v>217</v>
      </c>
      <c r="B221" s="164">
        <v>44283</v>
      </c>
      <c r="C221" s="165" t="s">
        <v>228</v>
      </c>
      <c r="D221" s="206" t="s">
        <v>1616</v>
      </c>
      <c r="E221" s="206" t="s">
        <v>230</v>
      </c>
      <c r="F221" s="206" t="s">
        <v>1813</v>
      </c>
      <c r="G221" s="206" t="s">
        <v>1813</v>
      </c>
      <c r="H221" s="206">
        <v>2</v>
      </c>
      <c r="I221" s="166">
        <v>25000</v>
      </c>
      <c r="J221" s="166">
        <v>50000</v>
      </c>
      <c r="K221" s="165" t="s">
        <v>263</v>
      </c>
      <c r="L221" s="206" t="s">
        <v>1812</v>
      </c>
    </row>
    <row r="222" spans="1:12" s="94" customFormat="1" ht="12.75" customHeight="1">
      <c r="A222" s="205">
        <v>218</v>
      </c>
      <c r="B222" s="161">
        <v>44283</v>
      </c>
      <c r="C222" s="162" t="s">
        <v>228</v>
      </c>
      <c r="D222" s="205" t="s">
        <v>1667</v>
      </c>
      <c r="E222" s="205" t="s">
        <v>230</v>
      </c>
      <c r="F222" s="205" t="s">
        <v>1814</v>
      </c>
      <c r="G222" s="205" t="s">
        <v>1814</v>
      </c>
      <c r="H222" s="205">
        <v>1</v>
      </c>
      <c r="I222" s="163">
        <v>6000</v>
      </c>
      <c r="J222" s="163">
        <v>6000</v>
      </c>
      <c r="K222" s="162" t="s">
        <v>261</v>
      </c>
      <c r="L222" s="205" t="s">
        <v>1812</v>
      </c>
    </row>
    <row r="223" spans="1:12" s="94" customFormat="1" ht="12.75" customHeight="1">
      <c r="A223" s="206">
        <v>219</v>
      </c>
      <c r="B223" s="164">
        <v>44283</v>
      </c>
      <c r="C223" s="165" t="s">
        <v>228</v>
      </c>
      <c r="D223" s="206" t="s">
        <v>1667</v>
      </c>
      <c r="E223" s="206" t="s">
        <v>230</v>
      </c>
      <c r="F223" s="206" t="s">
        <v>1815</v>
      </c>
      <c r="G223" s="206" t="s">
        <v>1815</v>
      </c>
      <c r="H223" s="206">
        <v>2</v>
      </c>
      <c r="I223" s="166">
        <v>18000</v>
      </c>
      <c r="J223" s="166">
        <v>36000</v>
      </c>
      <c r="K223" s="165" t="s">
        <v>979</v>
      </c>
      <c r="L223" s="206" t="s">
        <v>1812</v>
      </c>
    </row>
    <row r="224" spans="1:12" s="94" customFormat="1" ht="12.75" customHeight="1">
      <c r="A224" s="205">
        <v>220</v>
      </c>
      <c r="B224" s="161">
        <v>44283</v>
      </c>
      <c r="C224" s="162" t="s">
        <v>228</v>
      </c>
      <c r="D224" s="205" t="s">
        <v>1667</v>
      </c>
      <c r="E224" s="205" t="s">
        <v>230</v>
      </c>
      <c r="F224" s="205" t="s">
        <v>1816</v>
      </c>
      <c r="G224" s="205" t="s">
        <v>1816</v>
      </c>
      <c r="H224" s="205">
        <v>1</v>
      </c>
      <c r="I224" s="163">
        <v>18000</v>
      </c>
      <c r="J224" s="163">
        <v>18000</v>
      </c>
      <c r="K224" s="162" t="s">
        <v>979</v>
      </c>
      <c r="L224" s="205" t="s">
        <v>1812</v>
      </c>
    </row>
    <row r="225" spans="1:12" s="94" customFormat="1" ht="12.75" customHeight="1">
      <c r="A225" s="206">
        <v>221</v>
      </c>
      <c r="B225" s="164">
        <v>44283</v>
      </c>
      <c r="C225" s="165" t="s">
        <v>228</v>
      </c>
      <c r="D225" s="206" t="s">
        <v>1761</v>
      </c>
      <c r="E225" s="206" t="s">
        <v>229</v>
      </c>
      <c r="F225" s="206" t="s">
        <v>1013</v>
      </c>
      <c r="G225" s="206" t="s">
        <v>1013</v>
      </c>
      <c r="H225" s="206">
        <v>2</v>
      </c>
      <c r="I225" s="166">
        <v>15000</v>
      </c>
      <c r="J225" s="166">
        <v>30000</v>
      </c>
      <c r="K225" s="165" t="s">
        <v>249</v>
      </c>
      <c r="L225" s="206" t="s">
        <v>1812</v>
      </c>
    </row>
    <row r="226" spans="1:12" s="94" customFormat="1" ht="12.75" customHeight="1">
      <c r="A226" s="205">
        <v>222</v>
      </c>
      <c r="B226" s="161">
        <v>44283</v>
      </c>
      <c r="C226" s="162" t="s">
        <v>228</v>
      </c>
      <c r="D226" s="205" t="s">
        <v>1645</v>
      </c>
      <c r="E226" s="205" t="s">
        <v>229</v>
      </c>
      <c r="F226" s="205" t="s">
        <v>973</v>
      </c>
      <c r="G226" s="205" t="s">
        <v>973</v>
      </c>
      <c r="H226" s="205">
        <v>2</v>
      </c>
      <c r="I226" s="163">
        <v>15000</v>
      </c>
      <c r="J226" s="163">
        <v>30000</v>
      </c>
      <c r="K226" s="162" t="s">
        <v>979</v>
      </c>
      <c r="L226" s="205" t="s">
        <v>1812</v>
      </c>
    </row>
    <row r="227" spans="1:12" s="94" customFormat="1" ht="12.75" customHeight="1">
      <c r="A227" s="206">
        <v>223</v>
      </c>
      <c r="B227" s="164">
        <v>44283</v>
      </c>
      <c r="C227" s="165" t="s">
        <v>228</v>
      </c>
      <c r="D227" s="206" t="s">
        <v>1757</v>
      </c>
      <c r="E227" s="206" t="s">
        <v>229</v>
      </c>
      <c r="F227" s="206" t="s">
        <v>1817</v>
      </c>
      <c r="G227" s="206" t="s">
        <v>1817</v>
      </c>
      <c r="H227" s="206">
        <v>1</v>
      </c>
      <c r="I227" s="166">
        <v>20000</v>
      </c>
      <c r="J227" s="166">
        <v>20000</v>
      </c>
      <c r="K227" s="165" t="s">
        <v>247</v>
      </c>
      <c r="L227" s="206" t="s">
        <v>1818</v>
      </c>
    </row>
    <row r="228" spans="1:12" s="94" customFormat="1" ht="12.75" customHeight="1">
      <c r="A228" s="205">
        <v>224</v>
      </c>
      <c r="B228" s="161">
        <v>44283</v>
      </c>
      <c r="C228" s="162" t="s">
        <v>228</v>
      </c>
      <c r="D228" s="205" t="s">
        <v>1617</v>
      </c>
      <c r="E228" s="205" t="s">
        <v>230</v>
      </c>
      <c r="F228" s="205" t="s">
        <v>251</v>
      </c>
      <c r="G228" s="205" t="s">
        <v>251</v>
      </c>
      <c r="H228" s="205">
        <v>1</v>
      </c>
      <c r="I228" s="163">
        <v>19000</v>
      </c>
      <c r="J228" s="163">
        <v>19000</v>
      </c>
      <c r="K228" s="162" t="s">
        <v>254</v>
      </c>
      <c r="L228" s="205" t="s">
        <v>1812</v>
      </c>
    </row>
    <row r="229" spans="1:12" s="94" customFormat="1" ht="12.75" customHeight="1">
      <c r="A229" s="206">
        <v>225</v>
      </c>
      <c r="B229" s="164">
        <v>44283</v>
      </c>
      <c r="C229" s="165" t="s">
        <v>228</v>
      </c>
      <c r="D229" s="206" t="s">
        <v>1623</v>
      </c>
      <c r="E229" s="206" t="s">
        <v>230</v>
      </c>
      <c r="F229" s="206" t="s">
        <v>1671</v>
      </c>
      <c r="G229" s="206" t="s">
        <v>1671</v>
      </c>
      <c r="H229" s="206">
        <v>1</v>
      </c>
      <c r="I229" s="166">
        <v>50000</v>
      </c>
      <c r="J229" s="166">
        <v>50000</v>
      </c>
      <c r="K229" s="165" t="s">
        <v>247</v>
      </c>
      <c r="L229" s="206" t="s">
        <v>1812</v>
      </c>
    </row>
    <row r="230" spans="1:12" s="94" customFormat="1" ht="12.75" customHeight="1">
      <c r="A230" s="205">
        <v>226</v>
      </c>
      <c r="B230" s="161">
        <v>44286</v>
      </c>
      <c r="C230" s="162" t="s">
        <v>228</v>
      </c>
      <c r="D230" s="205" t="s">
        <v>1672</v>
      </c>
      <c r="E230" s="205" t="s">
        <v>230</v>
      </c>
      <c r="F230" s="205" t="s">
        <v>1819</v>
      </c>
      <c r="G230" s="205" t="s">
        <v>1819</v>
      </c>
      <c r="H230" s="205">
        <v>1</v>
      </c>
      <c r="I230" s="163">
        <v>400000</v>
      </c>
      <c r="J230" s="163">
        <v>400000</v>
      </c>
      <c r="K230" s="162" t="s">
        <v>258</v>
      </c>
      <c r="L230" s="205" t="s">
        <v>905</v>
      </c>
    </row>
    <row r="231" spans="1:12" s="94" customFormat="1" ht="12.75" customHeight="1">
      <c r="A231" s="206">
        <v>227</v>
      </c>
      <c r="B231" s="164">
        <v>44286</v>
      </c>
      <c r="C231" s="165" t="s">
        <v>228</v>
      </c>
      <c r="D231" s="206" t="s">
        <v>1805</v>
      </c>
      <c r="E231" s="206" t="s">
        <v>230</v>
      </c>
      <c r="F231" s="206" t="s">
        <v>1820</v>
      </c>
      <c r="G231" s="206" t="s">
        <v>1820</v>
      </c>
      <c r="H231" s="206">
        <v>1</v>
      </c>
      <c r="I231" s="166">
        <v>20000</v>
      </c>
      <c r="J231" s="166">
        <v>20000</v>
      </c>
      <c r="K231" s="165" t="s">
        <v>249</v>
      </c>
      <c r="L231" s="206" t="s">
        <v>994</v>
      </c>
    </row>
    <row r="232" spans="1:12" s="94" customFormat="1" ht="12.75" customHeight="1">
      <c r="A232" s="205">
        <v>228</v>
      </c>
      <c r="B232" s="161">
        <v>44286</v>
      </c>
      <c r="C232" s="162" t="s">
        <v>228</v>
      </c>
      <c r="D232" s="205" t="s">
        <v>1805</v>
      </c>
      <c r="E232" s="205" t="s">
        <v>230</v>
      </c>
      <c r="F232" s="205" t="s">
        <v>274</v>
      </c>
      <c r="G232" s="205" t="s">
        <v>274</v>
      </c>
      <c r="H232" s="205">
        <v>1</v>
      </c>
      <c r="I232" s="163">
        <v>30000</v>
      </c>
      <c r="J232" s="163">
        <v>30000</v>
      </c>
      <c r="K232" s="162" t="s">
        <v>249</v>
      </c>
      <c r="L232" s="205" t="s">
        <v>1806</v>
      </c>
    </row>
    <row r="233" spans="1:12" s="94" customFormat="1" ht="12.75" customHeight="1">
      <c r="A233" s="206">
        <v>229</v>
      </c>
      <c r="B233" s="164">
        <v>44288</v>
      </c>
      <c r="C233" s="165" t="s">
        <v>228</v>
      </c>
      <c r="D233" s="206" t="s">
        <v>1653</v>
      </c>
      <c r="E233" s="206" t="s">
        <v>230</v>
      </c>
      <c r="F233" s="206" t="s">
        <v>969</v>
      </c>
      <c r="G233" s="206" t="s">
        <v>969</v>
      </c>
      <c r="H233" s="206">
        <v>17</v>
      </c>
      <c r="I233" s="166">
        <v>13000</v>
      </c>
      <c r="J233" s="166">
        <v>221000</v>
      </c>
      <c r="K233" s="165" t="s">
        <v>737</v>
      </c>
      <c r="L233" s="206"/>
    </row>
    <row r="234" spans="1:12" s="94" customFormat="1" ht="12.75" customHeight="1">
      <c r="A234" s="205">
        <v>230</v>
      </c>
      <c r="B234" s="161">
        <v>44289</v>
      </c>
      <c r="C234" s="162" t="s">
        <v>228</v>
      </c>
      <c r="D234" s="205" t="s">
        <v>1821</v>
      </c>
      <c r="E234" s="205" t="s">
        <v>229</v>
      </c>
      <c r="F234" s="205" t="s">
        <v>1822</v>
      </c>
      <c r="G234" s="205" t="s">
        <v>1823</v>
      </c>
      <c r="H234" s="205">
        <v>5</v>
      </c>
      <c r="I234" s="163">
        <v>10000</v>
      </c>
      <c r="J234" s="163">
        <v>50000</v>
      </c>
      <c r="K234" s="162" t="s">
        <v>249</v>
      </c>
      <c r="L234" s="205"/>
    </row>
    <row r="235" spans="1:12" s="94" customFormat="1" ht="12.75" customHeight="1">
      <c r="A235" s="206">
        <v>231</v>
      </c>
      <c r="B235" s="164">
        <v>44289</v>
      </c>
      <c r="C235" s="165" t="s">
        <v>228</v>
      </c>
      <c r="D235" s="206" t="s">
        <v>1821</v>
      </c>
      <c r="E235" s="206" t="s">
        <v>229</v>
      </c>
      <c r="F235" s="206" t="s">
        <v>1824</v>
      </c>
      <c r="G235" s="206" t="s">
        <v>1824</v>
      </c>
      <c r="H235" s="206">
        <v>1</v>
      </c>
      <c r="I235" s="166">
        <v>50000</v>
      </c>
      <c r="J235" s="166">
        <v>50000</v>
      </c>
      <c r="K235" s="165" t="s">
        <v>249</v>
      </c>
      <c r="L235" s="206"/>
    </row>
    <row r="236" spans="1:12" s="94" customFormat="1" ht="12.75" customHeight="1">
      <c r="A236" s="205">
        <v>232</v>
      </c>
      <c r="B236" s="161">
        <v>44290</v>
      </c>
      <c r="C236" s="162" t="s">
        <v>228</v>
      </c>
      <c r="D236" s="205" t="s">
        <v>1825</v>
      </c>
      <c r="E236" s="205" t="s">
        <v>230</v>
      </c>
      <c r="F236" s="205" t="s">
        <v>1826</v>
      </c>
      <c r="G236" s="205" t="s">
        <v>1826</v>
      </c>
      <c r="H236" s="205">
        <v>1</v>
      </c>
      <c r="I236" s="163">
        <v>16000</v>
      </c>
      <c r="J236" s="163">
        <v>16000</v>
      </c>
      <c r="K236" s="162" t="s">
        <v>249</v>
      </c>
      <c r="L236" s="205" t="s">
        <v>1827</v>
      </c>
    </row>
    <row r="237" spans="1:12" s="94" customFormat="1" ht="12.75" customHeight="1">
      <c r="A237" s="206">
        <v>233</v>
      </c>
      <c r="B237" s="164">
        <v>44290</v>
      </c>
      <c r="C237" s="165" t="s">
        <v>228</v>
      </c>
      <c r="D237" s="206" t="s">
        <v>1828</v>
      </c>
      <c r="E237" s="206" t="s">
        <v>229</v>
      </c>
      <c r="F237" s="206" t="s">
        <v>1013</v>
      </c>
      <c r="G237" s="206" t="s">
        <v>1013</v>
      </c>
      <c r="H237" s="206">
        <v>2</v>
      </c>
      <c r="I237" s="166">
        <v>15000</v>
      </c>
      <c r="J237" s="166">
        <v>30000</v>
      </c>
      <c r="K237" s="165" t="s">
        <v>249</v>
      </c>
      <c r="L237" s="206" t="s">
        <v>1827</v>
      </c>
    </row>
    <row r="238" spans="1:12" s="94" customFormat="1" ht="12.75" customHeight="1">
      <c r="A238" s="205">
        <v>234</v>
      </c>
      <c r="B238" s="161">
        <v>44290</v>
      </c>
      <c r="C238" s="162" t="s">
        <v>228</v>
      </c>
      <c r="D238" s="205" t="s">
        <v>1829</v>
      </c>
      <c r="E238" s="205" t="s">
        <v>229</v>
      </c>
      <c r="F238" s="205" t="s">
        <v>924</v>
      </c>
      <c r="G238" s="205" t="s">
        <v>924</v>
      </c>
      <c r="H238" s="205">
        <v>2</v>
      </c>
      <c r="I238" s="163">
        <v>15000</v>
      </c>
      <c r="J238" s="163">
        <v>30000</v>
      </c>
      <c r="K238" s="162" t="s">
        <v>255</v>
      </c>
      <c r="L238" s="205" t="s">
        <v>1827</v>
      </c>
    </row>
    <row r="239" spans="1:12" s="94" customFormat="1" ht="12.75" customHeight="1">
      <c r="A239" s="206">
        <v>235</v>
      </c>
      <c r="B239" s="164">
        <v>44290</v>
      </c>
      <c r="C239" s="165" t="s">
        <v>228</v>
      </c>
      <c r="D239" s="206" t="s">
        <v>1617</v>
      </c>
      <c r="E239" s="206" t="s">
        <v>230</v>
      </c>
      <c r="F239" s="206" t="s">
        <v>1007</v>
      </c>
      <c r="G239" s="206" t="s">
        <v>1007</v>
      </c>
      <c r="H239" s="206">
        <v>1</v>
      </c>
      <c r="I239" s="166">
        <v>50000</v>
      </c>
      <c r="J239" s="166">
        <v>50000</v>
      </c>
      <c r="K239" s="165" t="s">
        <v>263</v>
      </c>
      <c r="L239" s="206" t="s">
        <v>1827</v>
      </c>
    </row>
    <row r="240" spans="1:12" s="94" customFormat="1" ht="12.75" customHeight="1">
      <c r="A240" s="205">
        <v>236</v>
      </c>
      <c r="B240" s="161">
        <v>44290</v>
      </c>
      <c r="C240" s="162" t="s">
        <v>228</v>
      </c>
      <c r="D240" s="205" t="s">
        <v>1619</v>
      </c>
      <c r="E240" s="205" t="s">
        <v>229</v>
      </c>
      <c r="F240" s="205" t="s">
        <v>1012</v>
      </c>
      <c r="G240" s="205" t="s">
        <v>1012</v>
      </c>
      <c r="H240" s="205">
        <v>1</v>
      </c>
      <c r="I240" s="163">
        <v>5000</v>
      </c>
      <c r="J240" s="163">
        <v>5000</v>
      </c>
      <c r="K240" s="162" t="s">
        <v>263</v>
      </c>
      <c r="L240" s="205" t="s">
        <v>1827</v>
      </c>
    </row>
    <row r="241" spans="1:12" s="94" customFormat="1" ht="12.75" customHeight="1">
      <c r="A241" s="206">
        <v>237</v>
      </c>
      <c r="B241" s="164">
        <v>44290</v>
      </c>
      <c r="C241" s="165" t="s">
        <v>228</v>
      </c>
      <c r="D241" s="206" t="s">
        <v>1645</v>
      </c>
      <c r="E241" s="206" t="s">
        <v>229</v>
      </c>
      <c r="F241" s="206" t="s">
        <v>973</v>
      </c>
      <c r="G241" s="206" t="s">
        <v>973</v>
      </c>
      <c r="H241" s="206">
        <v>2</v>
      </c>
      <c r="I241" s="166">
        <v>15000</v>
      </c>
      <c r="J241" s="166">
        <v>30000</v>
      </c>
      <c r="K241" s="165" t="s">
        <v>979</v>
      </c>
      <c r="L241" s="206" t="s">
        <v>1827</v>
      </c>
    </row>
    <row r="242" spans="1:12" s="94" customFormat="1" ht="12.75" customHeight="1">
      <c r="A242" s="205">
        <v>238</v>
      </c>
      <c r="B242" s="161">
        <v>44290</v>
      </c>
      <c r="C242" s="162" t="s">
        <v>228</v>
      </c>
      <c r="D242" s="205" t="s">
        <v>1781</v>
      </c>
      <c r="E242" s="205" t="s">
        <v>229</v>
      </c>
      <c r="F242" s="205" t="s">
        <v>997</v>
      </c>
      <c r="G242" s="205" t="s">
        <v>997</v>
      </c>
      <c r="H242" s="205">
        <v>1</v>
      </c>
      <c r="I242" s="163">
        <v>10000</v>
      </c>
      <c r="J242" s="163">
        <v>10000</v>
      </c>
      <c r="K242" s="162" t="s">
        <v>262</v>
      </c>
      <c r="L242" s="205" t="s">
        <v>1830</v>
      </c>
    </row>
    <row r="243" spans="1:12" s="94" customFormat="1" ht="12.75" customHeight="1">
      <c r="A243" s="206">
        <v>239</v>
      </c>
      <c r="B243" s="164">
        <v>44290</v>
      </c>
      <c r="C243" s="165" t="s">
        <v>228</v>
      </c>
      <c r="D243" s="206" t="s">
        <v>1616</v>
      </c>
      <c r="E243" s="206" t="s">
        <v>230</v>
      </c>
      <c r="F243" s="206" t="s">
        <v>996</v>
      </c>
      <c r="G243" s="206" t="s">
        <v>996</v>
      </c>
      <c r="H243" s="206">
        <v>2</v>
      </c>
      <c r="I243" s="166">
        <v>25000</v>
      </c>
      <c r="J243" s="166">
        <v>50000</v>
      </c>
      <c r="K243" s="165" t="s">
        <v>263</v>
      </c>
      <c r="L243" s="206" t="s">
        <v>1827</v>
      </c>
    </row>
    <row r="244" spans="1:12" s="94" customFormat="1" ht="12.75" customHeight="1">
      <c r="A244" s="205">
        <v>240</v>
      </c>
      <c r="B244" s="161">
        <v>44290</v>
      </c>
      <c r="C244" s="162" t="s">
        <v>228</v>
      </c>
      <c r="D244" s="205" t="s">
        <v>1623</v>
      </c>
      <c r="E244" s="205" t="s">
        <v>230</v>
      </c>
      <c r="F244" s="205" t="s">
        <v>1671</v>
      </c>
      <c r="G244" s="205" t="s">
        <v>1671</v>
      </c>
      <c r="H244" s="205">
        <v>1</v>
      </c>
      <c r="I244" s="163">
        <v>50000</v>
      </c>
      <c r="J244" s="163">
        <v>50000</v>
      </c>
      <c r="K244" s="162" t="s">
        <v>247</v>
      </c>
      <c r="L244" s="205" t="s">
        <v>1812</v>
      </c>
    </row>
    <row r="245" spans="1:12" s="94" customFormat="1" ht="12.75" customHeight="1">
      <c r="A245" s="206">
        <v>241</v>
      </c>
      <c r="B245" s="164">
        <v>44291</v>
      </c>
      <c r="C245" s="165" t="s">
        <v>228</v>
      </c>
      <c r="D245" s="206" t="s">
        <v>1623</v>
      </c>
      <c r="E245" s="206" t="s">
        <v>230</v>
      </c>
      <c r="F245" s="206" t="s">
        <v>1671</v>
      </c>
      <c r="G245" s="206" t="s">
        <v>1671</v>
      </c>
      <c r="H245" s="206">
        <v>1</v>
      </c>
      <c r="I245" s="166">
        <v>50000</v>
      </c>
      <c r="J245" s="166">
        <v>50000</v>
      </c>
      <c r="K245" s="165" t="s">
        <v>247</v>
      </c>
      <c r="L245" s="206" t="s">
        <v>1831</v>
      </c>
    </row>
    <row r="246" spans="1:12" s="94" customFormat="1" ht="12.75" customHeight="1">
      <c r="A246" s="205">
        <v>242</v>
      </c>
      <c r="B246" s="161">
        <v>44291</v>
      </c>
      <c r="C246" s="162" t="s">
        <v>228</v>
      </c>
      <c r="D246" s="205" t="s">
        <v>1617</v>
      </c>
      <c r="E246" s="205" t="s">
        <v>230</v>
      </c>
      <c r="F246" s="205" t="s">
        <v>990</v>
      </c>
      <c r="G246" s="205" t="s">
        <v>990</v>
      </c>
      <c r="H246" s="205">
        <v>1</v>
      </c>
      <c r="I246" s="163">
        <v>30000</v>
      </c>
      <c r="J246" s="163">
        <v>30000</v>
      </c>
      <c r="K246" s="162" t="s">
        <v>254</v>
      </c>
      <c r="L246" s="205" t="s">
        <v>1832</v>
      </c>
    </row>
    <row r="247" spans="1:12" s="94" customFormat="1" ht="12.75" customHeight="1">
      <c r="A247" s="206">
        <v>243</v>
      </c>
      <c r="B247" s="164">
        <v>44291</v>
      </c>
      <c r="C247" s="165" t="s">
        <v>228</v>
      </c>
      <c r="D247" s="206" t="s">
        <v>1757</v>
      </c>
      <c r="E247" s="206" t="s">
        <v>229</v>
      </c>
      <c r="F247" s="206" t="s">
        <v>1833</v>
      </c>
      <c r="G247" s="206" t="s">
        <v>1833</v>
      </c>
      <c r="H247" s="206">
        <v>3</v>
      </c>
      <c r="I247" s="166">
        <v>10000</v>
      </c>
      <c r="J247" s="166">
        <v>30000</v>
      </c>
      <c r="K247" s="165" t="s">
        <v>247</v>
      </c>
      <c r="L247" s="206" t="s">
        <v>1832</v>
      </c>
    </row>
    <row r="248" spans="1:12" s="94" customFormat="1" ht="12.75" customHeight="1">
      <c r="A248" s="205">
        <v>244</v>
      </c>
      <c r="B248" s="161">
        <v>44291</v>
      </c>
      <c r="C248" s="162" t="s">
        <v>228</v>
      </c>
      <c r="D248" s="205" t="s">
        <v>1645</v>
      </c>
      <c r="E248" s="205" t="s">
        <v>229</v>
      </c>
      <c r="F248" s="205" t="s">
        <v>973</v>
      </c>
      <c r="G248" s="205" t="s">
        <v>973</v>
      </c>
      <c r="H248" s="205">
        <v>2</v>
      </c>
      <c r="I248" s="163">
        <v>15000</v>
      </c>
      <c r="J248" s="163">
        <v>30000</v>
      </c>
      <c r="K248" s="162" t="s">
        <v>979</v>
      </c>
      <c r="L248" s="205" t="s">
        <v>1831</v>
      </c>
    </row>
    <row r="249" spans="1:12" s="94" customFormat="1" ht="12.75" customHeight="1">
      <c r="A249" s="206">
        <v>245</v>
      </c>
      <c r="B249" s="164">
        <v>44291</v>
      </c>
      <c r="C249" s="165" t="s">
        <v>228</v>
      </c>
      <c r="D249" s="206" t="s">
        <v>1619</v>
      </c>
      <c r="E249" s="206" t="s">
        <v>229</v>
      </c>
      <c r="F249" s="206" t="s">
        <v>275</v>
      </c>
      <c r="G249" s="206" t="s">
        <v>275</v>
      </c>
      <c r="H249" s="206">
        <v>1</v>
      </c>
      <c r="I249" s="166">
        <v>5000</v>
      </c>
      <c r="J249" s="166">
        <v>5000</v>
      </c>
      <c r="K249" s="165" t="s">
        <v>261</v>
      </c>
      <c r="L249" s="206" t="s">
        <v>1831</v>
      </c>
    </row>
    <row r="250" spans="1:12" s="94" customFormat="1" ht="12.75" customHeight="1">
      <c r="A250" s="205">
        <v>246</v>
      </c>
      <c r="B250" s="161">
        <v>44291</v>
      </c>
      <c r="C250" s="162" t="s">
        <v>228</v>
      </c>
      <c r="D250" s="205" t="s">
        <v>1619</v>
      </c>
      <c r="E250" s="205" t="s">
        <v>229</v>
      </c>
      <c r="F250" s="205" t="s">
        <v>1834</v>
      </c>
      <c r="G250" s="205" t="s">
        <v>1834</v>
      </c>
      <c r="H250" s="205">
        <v>1</v>
      </c>
      <c r="I250" s="163">
        <v>26000</v>
      </c>
      <c r="J250" s="163">
        <v>26000</v>
      </c>
      <c r="K250" s="162" t="s">
        <v>254</v>
      </c>
      <c r="L250" s="205" t="s">
        <v>1831</v>
      </c>
    </row>
    <row r="251" spans="1:12" s="94" customFormat="1" ht="12.75" customHeight="1">
      <c r="A251" s="206">
        <v>247</v>
      </c>
      <c r="B251" s="164">
        <v>44291</v>
      </c>
      <c r="C251" s="165" t="s">
        <v>228</v>
      </c>
      <c r="D251" s="206" t="s">
        <v>1619</v>
      </c>
      <c r="E251" s="206" t="s">
        <v>229</v>
      </c>
      <c r="F251" s="206" t="s">
        <v>1835</v>
      </c>
      <c r="G251" s="206" t="s">
        <v>1835</v>
      </c>
      <c r="H251" s="206">
        <v>2</v>
      </c>
      <c r="I251" s="166">
        <v>3000</v>
      </c>
      <c r="J251" s="166">
        <v>6000</v>
      </c>
      <c r="K251" s="165" t="s">
        <v>263</v>
      </c>
      <c r="L251" s="206" t="s">
        <v>1831</v>
      </c>
    </row>
    <row r="252" spans="1:12" s="94" customFormat="1" ht="12.75" customHeight="1">
      <c r="A252" s="205">
        <v>248</v>
      </c>
      <c r="B252" s="161">
        <v>44291</v>
      </c>
      <c r="C252" s="162" t="s">
        <v>228</v>
      </c>
      <c r="D252" s="205" t="s">
        <v>1828</v>
      </c>
      <c r="E252" s="205" t="s">
        <v>229</v>
      </c>
      <c r="F252" s="205" t="s">
        <v>1013</v>
      </c>
      <c r="G252" s="205" t="s">
        <v>1013</v>
      </c>
      <c r="H252" s="205">
        <v>2</v>
      </c>
      <c r="I252" s="163">
        <v>15000</v>
      </c>
      <c r="J252" s="163">
        <v>30000</v>
      </c>
      <c r="K252" s="162" t="s">
        <v>249</v>
      </c>
      <c r="L252" s="205" t="s">
        <v>1831</v>
      </c>
    </row>
    <row r="253" spans="1:12" s="94" customFormat="1" ht="12.75" customHeight="1">
      <c r="A253" s="206">
        <v>249</v>
      </c>
      <c r="B253" s="164">
        <v>44291</v>
      </c>
      <c r="C253" s="165" t="s">
        <v>228</v>
      </c>
      <c r="D253" s="206" t="s">
        <v>1825</v>
      </c>
      <c r="E253" s="206" t="s">
        <v>230</v>
      </c>
      <c r="F253" s="206" t="s">
        <v>1836</v>
      </c>
      <c r="G253" s="206" t="s">
        <v>1836</v>
      </c>
      <c r="H253" s="206">
        <v>2</v>
      </c>
      <c r="I253" s="166">
        <v>24000</v>
      </c>
      <c r="J253" s="166">
        <v>48000</v>
      </c>
      <c r="K253" s="165" t="s">
        <v>263</v>
      </c>
      <c r="L253" s="206" t="s">
        <v>1831</v>
      </c>
    </row>
    <row r="254" spans="1:12" s="94" customFormat="1" ht="12.75" customHeight="1">
      <c r="A254" s="205">
        <v>250</v>
      </c>
      <c r="B254" s="161">
        <v>44293</v>
      </c>
      <c r="C254" s="162" t="s">
        <v>228</v>
      </c>
      <c r="D254" s="205" t="s">
        <v>1837</v>
      </c>
      <c r="E254" s="205" t="s">
        <v>229</v>
      </c>
      <c r="F254" s="205" t="s">
        <v>1838</v>
      </c>
      <c r="G254" s="205" t="s">
        <v>1838</v>
      </c>
      <c r="H254" s="205">
        <v>7</v>
      </c>
      <c r="I254" s="163">
        <v>50000</v>
      </c>
      <c r="J254" s="163">
        <v>350000</v>
      </c>
      <c r="K254" s="162" t="s">
        <v>263</v>
      </c>
      <c r="L254" s="205" t="s">
        <v>1839</v>
      </c>
    </row>
    <row r="255" spans="1:12" s="94" customFormat="1" ht="12.75" customHeight="1">
      <c r="A255" s="206">
        <v>251</v>
      </c>
      <c r="B255" s="164">
        <v>44293</v>
      </c>
      <c r="C255" s="165" t="s">
        <v>228</v>
      </c>
      <c r="D255" s="206" t="s">
        <v>1840</v>
      </c>
      <c r="E255" s="206" t="s">
        <v>229</v>
      </c>
      <c r="F255" s="206" t="s">
        <v>968</v>
      </c>
      <c r="G255" s="206" t="s">
        <v>968</v>
      </c>
      <c r="H255" s="206">
        <v>12</v>
      </c>
      <c r="I255" s="166">
        <v>1500</v>
      </c>
      <c r="J255" s="166">
        <v>18000</v>
      </c>
      <c r="K255" s="165" t="s">
        <v>254</v>
      </c>
      <c r="L255" s="206" t="s">
        <v>966</v>
      </c>
    </row>
    <row r="256" spans="1:12" s="94" customFormat="1" ht="12.75" customHeight="1">
      <c r="A256" s="205">
        <v>252</v>
      </c>
      <c r="B256" s="161">
        <v>44293</v>
      </c>
      <c r="C256" s="162" t="s">
        <v>228</v>
      </c>
      <c r="D256" s="205" t="s">
        <v>1840</v>
      </c>
      <c r="E256" s="205" t="s">
        <v>229</v>
      </c>
      <c r="F256" s="205" t="s">
        <v>1841</v>
      </c>
      <c r="G256" s="205" t="s">
        <v>1841</v>
      </c>
      <c r="H256" s="205">
        <v>20</v>
      </c>
      <c r="I256" s="163">
        <v>1000</v>
      </c>
      <c r="J256" s="163">
        <v>20000</v>
      </c>
      <c r="K256" s="162" t="s">
        <v>254</v>
      </c>
      <c r="L256" s="205" t="s">
        <v>966</v>
      </c>
    </row>
    <row r="257" spans="1:12" s="94" customFormat="1" ht="12.75" customHeight="1">
      <c r="A257" s="206">
        <v>253</v>
      </c>
      <c r="B257" s="164">
        <v>44293</v>
      </c>
      <c r="C257" s="165" t="s">
        <v>228</v>
      </c>
      <c r="D257" s="206" t="s">
        <v>1840</v>
      </c>
      <c r="E257" s="206" t="s">
        <v>229</v>
      </c>
      <c r="F257" s="206" t="s">
        <v>752</v>
      </c>
      <c r="G257" s="206" t="s">
        <v>752</v>
      </c>
      <c r="H257" s="206">
        <v>20</v>
      </c>
      <c r="I257" s="166">
        <v>1500</v>
      </c>
      <c r="J257" s="166">
        <v>30000</v>
      </c>
      <c r="K257" s="165" t="s">
        <v>254</v>
      </c>
      <c r="L257" s="206" t="s">
        <v>966</v>
      </c>
    </row>
    <row r="258" spans="1:12" s="94" customFormat="1" ht="12.75" customHeight="1">
      <c r="A258" s="205">
        <v>254</v>
      </c>
      <c r="B258" s="161">
        <v>44293</v>
      </c>
      <c r="C258" s="162" t="s">
        <v>228</v>
      </c>
      <c r="D258" s="205" t="s">
        <v>1840</v>
      </c>
      <c r="E258" s="205" t="s">
        <v>229</v>
      </c>
      <c r="F258" s="205" t="s">
        <v>967</v>
      </c>
      <c r="G258" s="205" t="s">
        <v>967</v>
      </c>
      <c r="H258" s="205">
        <v>25</v>
      </c>
      <c r="I258" s="205">
        <v>600</v>
      </c>
      <c r="J258" s="163">
        <v>15000</v>
      </c>
      <c r="K258" s="162" t="s">
        <v>254</v>
      </c>
      <c r="L258" s="205" t="s">
        <v>966</v>
      </c>
    </row>
    <row r="259" spans="1:12" s="94" customFormat="1" ht="12.75" customHeight="1">
      <c r="A259" s="206">
        <v>255</v>
      </c>
      <c r="B259" s="164">
        <v>44293</v>
      </c>
      <c r="C259" s="165" t="s">
        <v>228</v>
      </c>
      <c r="D259" s="206" t="s">
        <v>1840</v>
      </c>
      <c r="E259" s="206" t="s">
        <v>229</v>
      </c>
      <c r="F259" s="206" t="s">
        <v>412</v>
      </c>
      <c r="G259" s="206" t="s">
        <v>412</v>
      </c>
      <c r="H259" s="206">
        <v>30</v>
      </c>
      <c r="I259" s="166">
        <v>2600</v>
      </c>
      <c r="J259" s="166">
        <v>78000</v>
      </c>
      <c r="K259" s="165" t="s">
        <v>254</v>
      </c>
      <c r="L259" s="206" t="s">
        <v>966</v>
      </c>
    </row>
    <row r="260" spans="1:12" s="94" customFormat="1" ht="12.75" customHeight="1">
      <c r="A260" s="205">
        <v>256</v>
      </c>
      <c r="B260" s="161">
        <v>44295</v>
      </c>
      <c r="C260" s="162" t="s">
        <v>228</v>
      </c>
      <c r="D260" s="205" t="s">
        <v>1842</v>
      </c>
      <c r="E260" s="205" t="s">
        <v>230</v>
      </c>
      <c r="F260" s="205" t="s">
        <v>1001</v>
      </c>
      <c r="G260" s="205" t="s">
        <v>1001</v>
      </c>
      <c r="H260" s="163">
        <v>4500</v>
      </c>
      <c r="I260" s="205">
        <v>700</v>
      </c>
      <c r="J260" s="163">
        <v>3150000</v>
      </c>
      <c r="K260" s="162" t="s">
        <v>745</v>
      </c>
      <c r="L260" s="205"/>
    </row>
    <row r="261" spans="1:12" s="94" customFormat="1" ht="12.75" customHeight="1">
      <c r="A261" s="206">
        <v>257</v>
      </c>
      <c r="B261" s="164">
        <v>44295</v>
      </c>
      <c r="C261" s="165" t="s">
        <v>228</v>
      </c>
      <c r="D261" s="206" t="s">
        <v>1842</v>
      </c>
      <c r="E261" s="206" t="s">
        <v>230</v>
      </c>
      <c r="F261" s="206" t="s">
        <v>1002</v>
      </c>
      <c r="G261" s="206" t="s">
        <v>1002</v>
      </c>
      <c r="H261" s="206">
        <v>900</v>
      </c>
      <c r="I261" s="206">
        <v>700</v>
      </c>
      <c r="J261" s="166">
        <v>630000</v>
      </c>
      <c r="K261" s="165" t="s">
        <v>745</v>
      </c>
      <c r="L261" s="206"/>
    </row>
    <row r="262" spans="1:12" s="94" customFormat="1" ht="12.75" customHeight="1">
      <c r="A262" s="205">
        <v>258</v>
      </c>
      <c r="B262" s="161">
        <v>44298</v>
      </c>
      <c r="C262" s="162" t="s">
        <v>228</v>
      </c>
      <c r="D262" s="205" t="s">
        <v>1843</v>
      </c>
      <c r="E262" s="205" t="s">
        <v>229</v>
      </c>
      <c r="F262" s="205" t="s">
        <v>1844</v>
      </c>
      <c r="G262" s="205" t="s">
        <v>1844</v>
      </c>
      <c r="H262" s="205">
        <v>46</v>
      </c>
      <c r="I262" s="163">
        <v>10000</v>
      </c>
      <c r="J262" s="163">
        <v>460000</v>
      </c>
      <c r="K262" s="162" t="s">
        <v>261</v>
      </c>
      <c r="L262" s="205"/>
    </row>
    <row r="263" spans="1:12" s="94" customFormat="1" ht="12.75" customHeight="1">
      <c r="A263" s="206">
        <v>259</v>
      </c>
      <c r="B263" s="164">
        <v>44298</v>
      </c>
      <c r="C263" s="165" t="s">
        <v>228</v>
      </c>
      <c r="D263" s="206" t="s">
        <v>1843</v>
      </c>
      <c r="E263" s="206" t="s">
        <v>229</v>
      </c>
      <c r="F263" s="206" t="s">
        <v>1845</v>
      </c>
      <c r="G263" s="206" t="s">
        <v>1845</v>
      </c>
      <c r="H263" s="206">
        <v>27</v>
      </c>
      <c r="I263" s="166">
        <v>20000</v>
      </c>
      <c r="J263" s="166">
        <v>540000</v>
      </c>
      <c r="K263" s="165" t="s">
        <v>261</v>
      </c>
      <c r="L263" s="206"/>
    </row>
    <row r="264" spans="1:12" s="94" customFormat="1" ht="12.75" customHeight="1">
      <c r="A264" s="205">
        <v>260</v>
      </c>
      <c r="B264" s="161">
        <v>44300</v>
      </c>
      <c r="C264" s="162" t="s">
        <v>228</v>
      </c>
      <c r="D264" s="205" t="s">
        <v>1808</v>
      </c>
      <c r="E264" s="205" t="s">
        <v>233</v>
      </c>
      <c r="F264" s="205" t="s">
        <v>1846</v>
      </c>
      <c r="G264" s="205" t="s">
        <v>1846</v>
      </c>
      <c r="H264" s="205">
        <v>15</v>
      </c>
      <c r="I264" s="163">
        <v>2500</v>
      </c>
      <c r="J264" s="163">
        <v>37500</v>
      </c>
      <c r="K264" s="162" t="s">
        <v>737</v>
      </c>
      <c r="L264" s="205"/>
    </row>
    <row r="265" spans="1:12" s="94" customFormat="1" ht="12.75" customHeight="1">
      <c r="A265" s="206">
        <v>261</v>
      </c>
      <c r="B265" s="164">
        <v>44302</v>
      </c>
      <c r="C265" s="165" t="s">
        <v>228</v>
      </c>
      <c r="D265" s="206" t="s">
        <v>1614</v>
      </c>
      <c r="E265" s="206" t="s">
        <v>230</v>
      </c>
      <c r="F265" s="206" t="s">
        <v>246</v>
      </c>
      <c r="G265" s="206" t="s">
        <v>1847</v>
      </c>
      <c r="H265" s="206">
        <v>120</v>
      </c>
      <c r="I265" s="166">
        <v>1500</v>
      </c>
      <c r="J265" s="166">
        <v>180000</v>
      </c>
      <c r="K265" s="165" t="s">
        <v>247</v>
      </c>
      <c r="L265" s="206"/>
    </row>
    <row r="266" spans="1:12" s="94" customFormat="1" ht="12.75" customHeight="1">
      <c r="A266" s="205">
        <v>262</v>
      </c>
      <c r="B266" s="161">
        <v>44303</v>
      </c>
      <c r="C266" s="162" t="s">
        <v>228</v>
      </c>
      <c r="D266" s="205" t="s">
        <v>1848</v>
      </c>
      <c r="E266" s="205" t="s">
        <v>229</v>
      </c>
      <c r="F266" s="205" t="s">
        <v>1711</v>
      </c>
      <c r="G266" s="205" t="s">
        <v>1711</v>
      </c>
      <c r="H266" s="205">
        <v>1</v>
      </c>
      <c r="I266" s="163">
        <v>45000</v>
      </c>
      <c r="J266" s="163">
        <v>45000</v>
      </c>
      <c r="K266" s="162" t="s">
        <v>263</v>
      </c>
      <c r="L266" s="205" t="s">
        <v>1849</v>
      </c>
    </row>
    <row r="267" spans="1:12" s="94" customFormat="1" ht="12.75" customHeight="1">
      <c r="A267" s="206">
        <v>263</v>
      </c>
      <c r="B267" s="164">
        <v>44303</v>
      </c>
      <c r="C267" s="165" t="s">
        <v>228</v>
      </c>
      <c r="D267" s="206" t="s">
        <v>1757</v>
      </c>
      <c r="E267" s="206" t="s">
        <v>229</v>
      </c>
      <c r="F267" s="206" t="s">
        <v>997</v>
      </c>
      <c r="G267" s="206" t="s">
        <v>997</v>
      </c>
      <c r="H267" s="206">
        <v>1</v>
      </c>
      <c r="I267" s="166">
        <v>10000</v>
      </c>
      <c r="J267" s="166">
        <v>10000</v>
      </c>
      <c r="K267" s="165" t="s">
        <v>745</v>
      </c>
      <c r="L267" s="206" t="s">
        <v>1850</v>
      </c>
    </row>
    <row r="268" spans="1:12" s="94" customFormat="1" ht="12.75" customHeight="1">
      <c r="A268" s="205">
        <v>264</v>
      </c>
      <c r="B268" s="161">
        <v>44303</v>
      </c>
      <c r="C268" s="162" t="s">
        <v>228</v>
      </c>
      <c r="D268" s="205" t="s">
        <v>1617</v>
      </c>
      <c r="E268" s="205" t="s">
        <v>230</v>
      </c>
      <c r="F268" s="205" t="s">
        <v>251</v>
      </c>
      <c r="G268" s="205" t="s">
        <v>251</v>
      </c>
      <c r="H268" s="205">
        <v>1</v>
      </c>
      <c r="I268" s="163">
        <v>30000</v>
      </c>
      <c r="J268" s="163">
        <v>30000</v>
      </c>
      <c r="K268" s="162" t="s">
        <v>254</v>
      </c>
      <c r="L268" s="205" t="s">
        <v>1851</v>
      </c>
    </row>
    <row r="269" spans="1:12" s="94" customFormat="1" ht="12.75" customHeight="1">
      <c r="A269" s="206">
        <v>265</v>
      </c>
      <c r="B269" s="164">
        <v>44303</v>
      </c>
      <c r="C269" s="165" t="s">
        <v>228</v>
      </c>
      <c r="D269" s="206" t="s">
        <v>1800</v>
      </c>
      <c r="E269" s="206" t="s">
        <v>229</v>
      </c>
      <c r="F269" s="206" t="s">
        <v>1852</v>
      </c>
      <c r="G269" s="206" t="s">
        <v>1852</v>
      </c>
      <c r="H269" s="206">
        <v>10</v>
      </c>
      <c r="I269" s="166">
        <v>4100</v>
      </c>
      <c r="J269" s="166">
        <v>41000</v>
      </c>
      <c r="K269" s="165" t="s">
        <v>247</v>
      </c>
      <c r="L269" s="206" t="s">
        <v>1849</v>
      </c>
    </row>
    <row r="270" spans="1:12" s="94" customFormat="1" ht="12.75" customHeight="1">
      <c r="A270" s="205">
        <v>266</v>
      </c>
      <c r="B270" s="161">
        <v>44303</v>
      </c>
      <c r="C270" s="162" t="s">
        <v>228</v>
      </c>
      <c r="D270" s="205" t="s">
        <v>1645</v>
      </c>
      <c r="E270" s="205" t="s">
        <v>229</v>
      </c>
      <c r="F270" s="205" t="s">
        <v>973</v>
      </c>
      <c r="G270" s="205" t="s">
        <v>973</v>
      </c>
      <c r="H270" s="205">
        <v>2</v>
      </c>
      <c r="I270" s="163">
        <v>15000</v>
      </c>
      <c r="J270" s="163">
        <v>30000</v>
      </c>
      <c r="K270" s="162" t="s">
        <v>1718</v>
      </c>
      <c r="L270" s="205" t="s">
        <v>1849</v>
      </c>
    </row>
    <row r="271" spans="1:12" s="94" customFormat="1" ht="12.75" customHeight="1">
      <c r="A271" s="206">
        <v>267</v>
      </c>
      <c r="B271" s="164">
        <v>44303</v>
      </c>
      <c r="C271" s="165" t="s">
        <v>228</v>
      </c>
      <c r="D271" s="206" t="s">
        <v>1761</v>
      </c>
      <c r="E271" s="206" t="s">
        <v>229</v>
      </c>
      <c r="F271" s="206" t="s">
        <v>1013</v>
      </c>
      <c r="G271" s="206" t="s">
        <v>1013</v>
      </c>
      <c r="H271" s="206">
        <v>2</v>
      </c>
      <c r="I271" s="166">
        <v>15000</v>
      </c>
      <c r="J271" s="166">
        <v>30000</v>
      </c>
      <c r="K271" s="165" t="s">
        <v>1718</v>
      </c>
      <c r="L271" s="206" t="s">
        <v>1849</v>
      </c>
    </row>
    <row r="272" spans="1:12" s="94" customFormat="1" ht="12.75" customHeight="1">
      <c r="A272" s="205">
        <v>268</v>
      </c>
      <c r="B272" s="161">
        <v>44303</v>
      </c>
      <c r="C272" s="162" t="s">
        <v>228</v>
      </c>
      <c r="D272" s="205" t="s">
        <v>1616</v>
      </c>
      <c r="E272" s="205" t="s">
        <v>230</v>
      </c>
      <c r="F272" s="205" t="s">
        <v>735</v>
      </c>
      <c r="G272" s="205" t="s">
        <v>735</v>
      </c>
      <c r="H272" s="205">
        <v>1</v>
      </c>
      <c r="I272" s="163">
        <v>50000</v>
      </c>
      <c r="J272" s="163">
        <v>50000</v>
      </c>
      <c r="K272" s="162" t="s">
        <v>745</v>
      </c>
      <c r="L272" s="205" t="s">
        <v>1853</v>
      </c>
    </row>
    <row r="273" spans="1:12" s="94" customFormat="1" ht="12.75" customHeight="1">
      <c r="A273" s="206">
        <v>269</v>
      </c>
      <c r="B273" s="164">
        <v>44303</v>
      </c>
      <c r="C273" s="165" t="s">
        <v>228</v>
      </c>
      <c r="D273" s="206" t="s">
        <v>1619</v>
      </c>
      <c r="E273" s="206" t="s">
        <v>229</v>
      </c>
      <c r="F273" s="206" t="s">
        <v>1006</v>
      </c>
      <c r="G273" s="206" t="s">
        <v>1006</v>
      </c>
      <c r="H273" s="206">
        <v>10</v>
      </c>
      <c r="I273" s="166">
        <v>1500</v>
      </c>
      <c r="J273" s="166">
        <v>15000</v>
      </c>
      <c r="K273" s="165" t="s">
        <v>247</v>
      </c>
      <c r="L273" s="206" t="s">
        <v>1849</v>
      </c>
    </row>
    <row r="274" spans="1:12" s="94" customFormat="1" ht="12.75" customHeight="1">
      <c r="A274" s="205">
        <v>270</v>
      </c>
      <c r="B274" s="161">
        <v>44303</v>
      </c>
      <c r="C274" s="162" t="s">
        <v>228</v>
      </c>
      <c r="D274" s="205" t="s">
        <v>1619</v>
      </c>
      <c r="E274" s="205" t="s">
        <v>229</v>
      </c>
      <c r="F274" s="205" t="s">
        <v>1854</v>
      </c>
      <c r="G274" s="205" t="s">
        <v>1854</v>
      </c>
      <c r="H274" s="205">
        <v>4</v>
      </c>
      <c r="I274" s="163">
        <v>5000</v>
      </c>
      <c r="J274" s="163">
        <v>20000</v>
      </c>
      <c r="K274" s="162" t="s">
        <v>970</v>
      </c>
      <c r="L274" s="205" t="s">
        <v>1849</v>
      </c>
    </row>
    <row r="275" spans="1:12" s="94" customFormat="1" ht="12.75" customHeight="1">
      <c r="A275" s="206">
        <v>271</v>
      </c>
      <c r="B275" s="164">
        <v>44303</v>
      </c>
      <c r="C275" s="165" t="s">
        <v>228</v>
      </c>
      <c r="D275" s="206" t="s">
        <v>1755</v>
      </c>
      <c r="E275" s="206" t="s">
        <v>229</v>
      </c>
      <c r="F275" s="206" t="s">
        <v>621</v>
      </c>
      <c r="G275" s="206" t="s">
        <v>621</v>
      </c>
      <c r="H275" s="206">
        <v>1</v>
      </c>
      <c r="I275" s="166">
        <v>19000</v>
      </c>
      <c r="J275" s="166">
        <v>19000</v>
      </c>
      <c r="K275" s="165" t="s">
        <v>1718</v>
      </c>
      <c r="L275" s="206" t="s">
        <v>1849</v>
      </c>
    </row>
    <row r="276" spans="1:12" s="94" customFormat="1" ht="12.75" customHeight="1">
      <c r="A276" s="205">
        <v>272</v>
      </c>
      <c r="B276" s="161">
        <v>44303</v>
      </c>
      <c r="C276" s="162" t="s">
        <v>228</v>
      </c>
      <c r="D276" s="205" t="s">
        <v>1755</v>
      </c>
      <c r="E276" s="205" t="s">
        <v>229</v>
      </c>
      <c r="F276" s="205" t="s">
        <v>1006</v>
      </c>
      <c r="G276" s="205" t="s">
        <v>1006</v>
      </c>
      <c r="H276" s="205">
        <v>10</v>
      </c>
      <c r="I276" s="163">
        <v>3000</v>
      </c>
      <c r="J276" s="163">
        <v>30000</v>
      </c>
      <c r="K276" s="162" t="s">
        <v>247</v>
      </c>
      <c r="L276" s="205" t="s">
        <v>1849</v>
      </c>
    </row>
    <row r="277" spans="1:12" s="94" customFormat="1" ht="12.75" customHeight="1">
      <c r="A277" s="206">
        <v>273</v>
      </c>
      <c r="B277" s="164">
        <v>44303</v>
      </c>
      <c r="C277" s="165" t="s">
        <v>228</v>
      </c>
      <c r="D277" s="206" t="s">
        <v>1793</v>
      </c>
      <c r="E277" s="206" t="s">
        <v>229</v>
      </c>
      <c r="F277" s="206" t="s">
        <v>1855</v>
      </c>
      <c r="G277" s="206" t="s">
        <v>250</v>
      </c>
      <c r="H277" s="206">
        <v>1</v>
      </c>
      <c r="I277" s="166">
        <v>14000</v>
      </c>
      <c r="J277" s="166">
        <v>14000</v>
      </c>
      <c r="K277" s="165" t="s">
        <v>1718</v>
      </c>
      <c r="L277" s="206" t="s">
        <v>1849</v>
      </c>
    </row>
    <row r="278" spans="1:12" s="94" customFormat="1" ht="12.75" customHeight="1">
      <c r="A278" s="205">
        <v>274</v>
      </c>
      <c r="B278" s="161">
        <v>44303</v>
      </c>
      <c r="C278" s="162" t="s">
        <v>228</v>
      </c>
      <c r="D278" s="205" t="s">
        <v>1616</v>
      </c>
      <c r="E278" s="205" t="s">
        <v>230</v>
      </c>
      <c r="F278" s="205" t="s">
        <v>1641</v>
      </c>
      <c r="G278" s="205" t="s">
        <v>1641</v>
      </c>
      <c r="H278" s="205">
        <v>2</v>
      </c>
      <c r="I278" s="163">
        <v>25000</v>
      </c>
      <c r="J278" s="163">
        <v>50000</v>
      </c>
      <c r="K278" s="162" t="s">
        <v>263</v>
      </c>
      <c r="L278" s="205" t="s">
        <v>1849</v>
      </c>
    </row>
    <row r="279" spans="1:12" s="94" customFormat="1" ht="12.75" customHeight="1">
      <c r="A279" s="206">
        <v>275</v>
      </c>
      <c r="B279" s="164">
        <v>44303</v>
      </c>
      <c r="C279" s="165" t="s">
        <v>228</v>
      </c>
      <c r="D279" s="206" t="s">
        <v>1623</v>
      </c>
      <c r="E279" s="206" t="s">
        <v>230</v>
      </c>
      <c r="F279" s="206" t="s">
        <v>273</v>
      </c>
      <c r="G279" s="206" t="s">
        <v>273</v>
      </c>
      <c r="H279" s="206">
        <v>1</v>
      </c>
      <c r="I279" s="166">
        <v>50000</v>
      </c>
      <c r="J279" s="166">
        <v>50000</v>
      </c>
      <c r="K279" s="165" t="s">
        <v>247</v>
      </c>
      <c r="L279" s="206" t="s">
        <v>1849</v>
      </c>
    </row>
    <row r="280" spans="1:12" s="94" customFormat="1" ht="12.75" customHeight="1">
      <c r="A280" s="205">
        <v>276</v>
      </c>
      <c r="B280" s="161">
        <v>44305</v>
      </c>
      <c r="C280" s="162" t="s">
        <v>228</v>
      </c>
      <c r="D280" s="205" t="s">
        <v>1856</v>
      </c>
      <c r="E280" s="205" t="s">
        <v>230</v>
      </c>
      <c r="F280" s="205" t="s">
        <v>1857</v>
      </c>
      <c r="G280" s="205" t="s">
        <v>1857</v>
      </c>
      <c r="H280" s="205">
        <v>5</v>
      </c>
      <c r="I280" s="163">
        <v>16000</v>
      </c>
      <c r="J280" s="163">
        <v>80000</v>
      </c>
      <c r="K280" s="162" t="s">
        <v>1718</v>
      </c>
      <c r="L280" s="205"/>
    </row>
    <row r="281" spans="1:12" s="94" customFormat="1" ht="12.75" customHeight="1">
      <c r="A281" s="206">
        <v>277</v>
      </c>
      <c r="B281" s="164">
        <v>44306</v>
      </c>
      <c r="C281" s="165" t="s">
        <v>228</v>
      </c>
      <c r="D281" s="206" t="s">
        <v>1858</v>
      </c>
      <c r="E281" s="206" t="s">
        <v>229</v>
      </c>
      <c r="F281" s="206" t="s">
        <v>1859</v>
      </c>
      <c r="G281" s="206" t="s">
        <v>1860</v>
      </c>
      <c r="H281" s="206">
        <v>500</v>
      </c>
      <c r="I281" s="206">
        <v>500</v>
      </c>
      <c r="J281" s="166">
        <v>250000</v>
      </c>
      <c r="K281" s="165" t="s">
        <v>745</v>
      </c>
      <c r="L281" s="206"/>
    </row>
    <row r="282" spans="1:12" s="94" customFormat="1" ht="12.75" customHeight="1">
      <c r="A282" s="205">
        <v>278</v>
      </c>
      <c r="B282" s="161">
        <v>44308</v>
      </c>
      <c r="C282" s="162" t="s">
        <v>228</v>
      </c>
      <c r="D282" s="205" t="s">
        <v>1653</v>
      </c>
      <c r="E282" s="205" t="s">
        <v>230</v>
      </c>
      <c r="F282" s="205" t="s">
        <v>415</v>
      </c>
      <c r="G282" s="205" t="s">
        <v>415</v>
      </c>
      <c r="H282" s="205">
        <v>16</v>
      </c>
      <c r="I282" s="163">
        <v>4500</v>
      </c>
      <c r="J282" s="163">
        <v>72000</v>
      </c>
      <c r="K282" s="162" t="s">
        <v>737</v>
      </c>
      <c r="L282" s="205"/>
    </row>
    <row r="283" spans="1:12" s="94" customFormat="1" ht="12.75" customHeight="1">
      <c r="A283" s="206">
        <v>279</v>
      </c>
      <c r="B283" s="164">
        <v>44308</v>
      </c>
      <c r="C283" s="165" t="s">
        <v>228</v>
      </c>
      <c r="D283" s="206" t="s">
        <v>1619</v>
      </c>
      <c r="E283" s="206" t="s">
        <v>229</v>
      </c>
      <c r="F283" s="206" t="s">
        <v>1854</v>
      </c>
      <c r="G283" s="206" t="s">
        <v>1854</v>
      </c>
      <c r="H283" s="206">
        <v>4</v>
      </c>
      <c r="I283" s="166">
        <v>5000</v>
      </c>
      <c r="J283" s="166">
        <v>20000</v>
      </c>
      <c r="K283" s="165" t="s">
        <v>970</v>
      </c>
      <c r="L283" s="206" t="s">
        <v>1861</v>
      </c>
    </row>
    <row r="284" spans="1:12" s="94" customFormat="1" ht="12.75" customHeight="1">
      <c r="A284" s="205">
        <v>280</v>
      </c>
      <c r="B284" s="161">
        <v>44308</v>
      </c>
      <c r="C284" s="162" t="s">
        <v>228</v>
      </c>
      <c r="D284" s="205" t="s">
        <v>1825</v>
      </c>
      <c r="E284" s="205" t="s">
        <v>230</v>
      </c>
      <c r="F284" s="205" t="s">
        <v>1836</v>
      </c>
      <c r="G284" s="205" t="s">
        <v>1836</v>
      </c>
      <c r="H284" s="205">
        <v>2</v>
      </c>
      <c r="I284" s="163">
        <v>23500</v>
      </c>
      <c r="J284" s="163">
        <v>47000</v>
      </c>
      <c r="K284" s="162" t="s">
        <v>263</v>
      </c>
      <c r="L284" s="205" t="s">
        <v>1861</v>
      </c>
    </row>
    <row r="285" spans="1:12" s="94" customFormat="1" ht="12.75" customHeight="1">
      <c r="A285" s="206">
        <v>281</v>
      </c>
      <c r="B285" s="164">
        <v>44308</v>
      </c>
      <c r="C285" s="165" t="s">
        <v>228</v>
      </c>
      <c r="D285" s="206" t="s">
        <v>1800</v>
      </c>
      <c r="E285" s="206" t="s">
        <v>229</v>
      </c>
      <c r="F285" s="206" t="s">
        <v>1852</v>
      </c>
      <c r="G285" s="206" t="s">
        <v>1852</v>
      </c>
      <c r="H285" s="206">
        <v>10</v>
      </c>
      <c r="I285" s="166">
        <v>3800</v>
      </c>
      <c r="J285" s="166">
        <v>38000</v>
      </c>
      <c r="K285" s="165" t="s">
        <v>247</v>
      </c>
      <c r="L285" s="206" t="s">
        <v>1861</v>
      </c>
    </row>
    <row r="286" spans="1:12" s="94" customFormat="1" ht="12.75" customHeight="1">
      <c r="A286" s="205">
        <v>282</v>
      </c>
      <c r="B286" s="161">
        <v>44308</v>
      </c>
      <c r="C286" s="162" t="s">
        <v>228</v>
      </c>
      <c r="D286" s="205" t="s">
        <v>1828</v>
      </c>
      <c r="E286" s="205" t="s">
        <v>229</v>
      </c>
      <c r="F286" s="205" t="s">
        <v>1013</v>
      </c>
      <c r="G286" s="205" t="s">
        <v>1013</v>
      </c>
      <c r="H286" s="205">
        <v>2</v>
      </c>
      <c r="I286" s="163">
        <v>15000</v>
      </c>
      <c r="J286" s="163">
        <v>30000</v>
      </c>
      <c r="K286" s="162" t="s">
        <v>1718</v>
      </c>
      <c r="L286" s="205" t="s">
        <v>1861</v>
      </c>
    </row>
    <row r="287" spans="1:12" s="94" customFormat="1" ht="12.75" customHeight="1">
      <c r="A287" s="206">
        <v>283</v>
      </c>
      <c r="B287" s="164">
        <v>44308</v>
      </c>
      <c r="C287" s="165" t="s">
        <v>228</v>
      </c>
      <c r="D287" s="206" t="s">
        <v>1645</v>
      </c>
      <c r="E287" s="206" t="s">
        <v>229</v>
      </c>
      <c r="F287" s="206" t="s">
        <v>973</v>
      </c>
      <c r="G287" s="206" t="s">
        <v>973</v>
      </c>
      <c r="H287" s="206">
        <v>2</v>
      </c>
      <c r="I287" s="166">
        <v>15000</v>
      </c>
      <c r="J287" s="166">
        <v>30000</v>
      </c>
      <c r="K287" s="165" t="s">
        <v>1718</v>
      </c>
      <c r="L287" s="206" t="s">
        <v>1861</v>
      </c>
    </row>
    <row r="288" spans="1:12" s="94" customFormat="1" ht="12.75" customHeight="1">
      <c r="A288" s="205">
        <v>284</v>
      </c>
      <c r="B288" s="161">
        <v>44308</v>
      </c>
      <c r="C288" s="162" t="s">
        <v>228</v>
      </c>
      <c r="D288" s="205" t="s">
        <v>1757</v>
      </c>
      <c r="E288" s="205" t="s">
        <v>229</v>
      </c>
      <c r="F288" s="205" t="s">
        <v>266</v>
      </c>
      <c r="G288" s="205" t="s">
        <v>266</v>
      </c>
      <c r="H288" s="205">
        <v>1</v>
      </c>
      <c r="I288" s="163">
        <v>23000</v>
      </c>
      <c r="J288" s="163">
        <v>23000</v>
      </c>
      <c r="K288" s="162" t="s">
        <v>254</v>
      </c>
      <c r="L288" s="205" t="s">
        <v>1862</v>
      </c>
    </row>
    <row r="289" spans="1:12" s="94" customFormat="1" ht="12.75" customHeight="1">
      <c r="A289" s="206">
        <v>285</v>
      </c>
      <c r="B289" s="164">
        <v>44308</v>
      </c>
      <c r="C289" s="165" t="s">
        <v>228</v>
      </c>
      <c r="D289" s="206" t="s">
        <v>1617</v>
      </c>
      <c r="E289" s="206" t="s">
        <v>230</v>
      </c>
      <c r="F289" s="206" t="s">
        <v>266</v>
      </c>
      <c r="G289" s="206" t="s">
        <v>266</v>
      </c>
      <c r="H289" s="206">
        <v>1</v>
      </c>
      <c r="I289" s="166">
        <v>18000</v>
      </c>
      <c r="J289" s="166">
        <v>18000</v>
      </c>
      <c r="K289" s="165" t="s">
        <v>254</v>
      </c>
      <c r="L289" s="206" t="s">
        <v>1861</v>
      </c>
    </row>
    <row r="290" spans="1:12" s="94" customFormat="1" ht="12.75" customHeight="1">
      <c r="A290" s="205">
        <v>286</v>
      </c>
      <c r="B290" s="161">
        <v>44308</v>
      </c>
      <c r="C290" s="162" t="s">
        <v>228</v>
      </c>
      <c r="D290" s="205" t="s">
        <v>1616</v>
      </c>
      <c r="E290" s="205" t="s">
        <v>230</v>
      </c>
      <c r="F290" s="205" t="s">
        <v>266</v>
      </c>
      <c r="G290" s="205" t="s">
        <v>266</v>
      </c>
      <c r="H290" s="205">
        <v>2</v>
      </c>
      <c r="I290" s="163">
        <v>18000</v>
      </c>
      <c r="J290" s="163">
        <v>36000</v>
      </c>
      <c r="K290" s="162" t="s">
        <v>263</v>
      </c>
      <c r="L290" s="205" t="s">
        <v>1862</v>
      </c>
    </row>
    <row r="291" spans="1:12" s="94" customFormat="1" ht="12.75" customHeight="1">
      <c r="A291" s="206">
        <v>287</v>
      </c>
      <c r="B291" s="164">
        <v>44308</v>
      </c>
      <c r="C291" s="165" t="s">
        <v>228</v>
      </c>
      <c r="D291" s="206" t="s">
        <v>1616</v>
      </c>
      <c r="E291" s="206" t="s">
        <v>230</v>
      </c>
      <c r="F291" s="206" t="s">
        <v>1863</v>
      </c>
      <c r="G291" s="206" t="s">
        <v>1863</v>
      </c>
      <c r="H291" s="206">
        <v>1</v>
      </c>
      <c r="I291" s="166">
        <v>30000</v>
      </c>
      <c r="J291" s="166">
        <v>30000</v>
      </c>
      <c r="K291" s="165" t="s">
        <v>1718</v>
      </c>
      <c r="L291" s="206" t="s">
        <v>1861</v>
      </c>
    </row>
    <row r="292" spans="1:12" s="94" customFormat="1" ht="12.75" customHeight="1">
      <c r="A292" s="205">
        <v>288</v>
      </c>
      <c r="B292" s="161">
        <v>44308</v>
      </c>
      <c r="C292" s="162" t="s">
        <v>228</v>
      </c>
      <c r="D292" s="205" t="s">
        <v>1616</v>
      </c>
      <c r="E292" s="205" t="s">
        <v>230</v>
      </c>
      <c r="F292" s="205" t="s">
        <v>1641</v>
      </c>
      <c r="G292" s="205" t="s">
        <v>1641</v>
      </c>
      <c r="H292" s="205">
        <v>2</v>
      </c>
      <c r="I292" s="163">
        <v>25000</v>
      </c>
      <c r="J292" s="163">
        <v>50000</v>
      </c>
      <c r="K292" s="162" t="s">
        <v>263</v>
      </c>
      <c r="L292" s="205" t="s">
        <v>1861</v>
      </c>
    </row>
    <row r="293" spans="1:12" s="94" customFormat="1" ht="12.75" customHeight="1">
      <c r="A293" s="206">
        <v>289</v>
      </c>
      <c r="B293" s="164">
        <v>44308</v>
      </c>
      <c r="C293" s="165" t="s">
        <v>228</v>
      </c>
      <c r="D293" s="206" t="s">
        <v>1623</v>
      </c>
      <c r="E293" s="206" t="s">
        <v>230</v>
      </c>
      <c r="F293" s="206" t="s">
        <v>273</v>
      </c>
      <c r="G293" s="206" t="s">
        <v>273</v>
      </c>
      <c r="H293" s="206">
        <v>1</v>
      </c>
      <c r="I293" s="166">
        <v>50000</v>
      </c>
      <c r="J293" s="166">
        <v>50000</v>
      </c>
      <c r="K293" s="165" t="s">
        <v>247</v>
      </c>
      <c r="L293" s="206" t="s">
        <v>1861</v>
      </c>
    </row>
    <row r="294" spans="1:12" s="94" customFormat="1" ht="12.75" customHeight="1">
      <c r="A294" s="205">
        <v>290</v>
      </c>
      <c r="B294" s="161">
        <v>44308</v>
      </c>
      <c r="C294" s="162" t="s">
        <v>228</v>
      </c>
      <c r="D294" s="205" t="s">
        <v>1652</v>
      </c>
      <c r="E294" s="205" t="s">
        <v>229</v>
      </c>
      <c r="F294" s="205" t="s">
        <v>1864</v>
      </c>
      <c r="G294" s="205" t="s">
        <v>1864</v>
      </c>
      <c r="H294" s="205">
        <v>6</v>
      </c>
      <c r="I294" s="163">
        <v>14500</v>
      </c>
      <c r="J294" s="163">
        <v>87000</v>
      </c>
      <c r="K294" s="162" t="s">
        <v>247</v>
      </c>
      <c r="L294" s="205"/>
    </row>
    <row r="295" spans="1:12" s="94" customFormat="1" ht="12.75" customHeight="1">
      <c r="A295" s="206">
        <v>291</v>
      </c>
      <c r="B295" s="164">
        <v>44310</v>
      </c>
      <c r="C295" s="165" t="s">
        <v>228</v>
      </c>
      <c r="D295" s="206" t="s">
        <v>1624</v>
      </c>
      <c r="E295" s="206" t="s">
        <v>230</v>
      </c>
      <c r="F295" s="206" t="s">
        <v>1865</v>
      </c>
      <c r="G295" s="206" t="s">
        <v>1865</v>
      </c>
      <c r="H295" s="206">
        <v>1</v>
      </c>
      <c r="I295" s="166">
        <v>37800</v>
      </c>
      <c r="J295" s="166">
        <v>37800</v>
      </c>
      <c r="K295" s="165" t="s">
        <v>1718</v>
      </c>
      <c r="L295" s="206"/>
    </row>
    <row r="296" spans="1:12" s="94" customFormat="1" ht="12.75" customHeight="1">
      <c r="A296" s="205">
        <v>292</v>
      </c>
      <c r="B296" s="161">
        <v>44312</v>
      </c>
      <c r="C296" s="162" t="s">
        <v>228</v>
      </c>
      <c r="D296" s="205" t="s">
        <v>1866</v>
      </c>
      <c r="E296" s="205" t="s">
        <v>229</v>
      </c>
      <c r="F296" s="205" t="s">
        <v>1867</v>
      </c>
      <c r="G296" s="205" t="s">
        <v>1867</v>
      </c>
      <c r="H296" s="205">
        <v>20</v>
      </c>
      <c r="I296" s="163">
        <v>8500</v>
      </c>
      <c r="J296" s="163">
        <v>170000</v>
      </c>
      <c r="K296" s="162" t="s">
        <v>247</v>
      </c>
      <c r="L296" s="205"/>
    </row>
    <row r="297" spans="1:12" s="94" customFormat="1" ht="12.75" customHeight="1">
      <c r="A297" s="206">
        <v>293</v>
      </c>
      <c r="B297" s="164">
        <v>44312</v>
      </c>
      <c r="C297" s="165" t="s">
        <v>228</v>
      </c>
      <c r="D297" s="206" t="s">
        <v>1866</v>
      </c>
      <c r="E297" s="206" t="s">
        <v>229</v>
      </c>
      <c r="F297" s="206" t="s">
        <v>1868</v>
      </c>
      <c r="G297" s="206" t="s">
        <v>1868</v>
      </c>
      <c r="H297" s="206">
        <v>2</v>
      </c>
      <c r="I297" s="166">
        <v>40000</v>
      </c>
      <c r="J297" s="166">
        <v>80000</v>
      </c>
      <c r="K297" s="165" t="s">
        <v>1718</v>
      </c>
      <c r="L297" s="206"/>
    </row>
    <row r="298" spans="1:12" s="94" customFormat="1" ht="12.75" customHeight="1">
      <c r="A298" s="205">
        <v>294</v>
      </c>
      <c r="B298" s="161">
        <v>44312</v>
      </c>
      <c r="C298" s="162" t="s">
        <v>228</v>
      </c>
      <c r="D298" s="205" t="s">
        <v>1626</v>
      </c>
      <c r="E298" s="205" t="s">
        <v>232</v>
      </c>
      <c r="F298" s="205" t="s">
        <v>1869</v>
      </c>
      <c r="G298" s="205" t="s">
        <v>1869</v>
      </c>
      <c r="H298" s="205">
        <v>1</v>
      </c>
      <c r="I298" s="163">
        <v>40000</v>
      </c>
      <c r="J298" s="163">
        <v>40000</v>
      </c>
      <c r="K298" s="162" t="s">
        <v>1718</v>
      </c>
      <c r="L298" s="205" t="s">
        <v>1870</v>
      </c>
    </row>
    <row r="299" spans="1:12" s="94" customFormat="1" ht="12.75" customHeight="1">
      <c r="A299" s="206">
        <v>295</v>
      </c>
      <c r="B299" s="164">
        <v>44312</v>
      </c>
      <c r="C299" s="165" t="s">
        <v>228</v>
      </c>
      <c r="D299" s="206" t="s">
        <v>1871</v>
      </c>
      <c r="E299" s="206" t="s">
        <v>229</v>
      </c>
      <c r="F299" s="206" t="s">
        <v>1872</v>
      </c>
      <c r="G299" s="206" t="s">
        <v>1872</v>
      </c>
      <c r="H299" s="206">
        <v>10</v>
      </c>
      <c r="I299" s="166">
        <v>15000</v>
      </c>
      <c r="J299" s="166">
        <v>150000</v>
      </c>
      <c r="K299" s="165" t="s">
        <v>970</v>
      </c>
      <c r="L299" s="206"/>
    </row>
    <row r="300" spans="1:12" s="94" customFormat="1" ht="12.75" customHeight="1">
      <c r="A300" s="205">
        <v>296</v>
      </c>
      <c r="B300" s="161">
        <v>44314</v>
      </c>
      <c r="C300" s="162" t="s">
        <v>228</v>
      </c>
      <c r="D300" s="205" t="s">
        <v>1676</v>
      </c>
      <c r="E300" s="205" t="s">
        <v>230</v>
      </c>
      <c r="F300" s="205" t="s">
        <v>940</v>
      </c>
      <c r="G300" s="205" t="s">
        <v>940</v>
      </c>
      <c r="H300" s="205">
        <v>10</v>
      </c>
      <c r="I300" s="163">
        <v>3000</v>
      </c>
      <c r="J300" s="163">
        <v>30000</v>
      </c>
      <c r="K300" s="162" t="s">
        <v>247</v>
      </c>
      <c r="L300" s="205"/>
    </row>
    <row r="301" spans="1:12" s="94" customFormat="1" ht="12.75" customHeight="1">
      <c r="A301" s="206">
        <v>297</v>
      </c>
      <c r="B301" s="164">
        <v>44315</v>
      </c>
      <c r="C301" s="165" t="s">
        <v>228</v>
      </c>
      <c r="D301" s="206" t="s">
        <v>1788</v>
      </c>
      <c r="E301" s="206" t="s">
        <v>231</v>
      </c>
      <c r="F301" s="206" t="s">
        <v>1864</v>
      </c>
      <c r="G301" s="206" t="s">
        <v>1864</v>
      </c>
      <c r="H301" s="206">
        <v>36</v>
      </c>
      <c r="I301" s="166">
        <v>5539</v>
      </c>
      <c r="J301" s="166">
        <v>199404</v>
      </c>
      <c r="K301" s="165" t="s">
        <v>247</v>
      </c>
      <c r="L301" s="206"/>
    </row>
    <row r="302" spans="1:12" s="94" customFormat="1" ht="12.75" customHeight="1">
      <c r="A302" s="205">
        <v>298</v>
      </c>
      <c r="B302" s="161">
        <v>44316</v>
      </c>
      <c r="C302" s="162" t="s">
        <v>228</v>
      </c>
      <c r="D302" s="205" t="s">
        <v>1672</v>
      </c>
      <c r="E302" s="205" t="s">
        <v>230</v>
      </c>
      <c r="F302" s="205" t="s">
        <v>269</v>
      </c>
      <c r="G302" s="205" t="s">
        <v>269</v>
      </c>
      <c r="H302" s="205">
        <v>1</v>
      </c>
      <c r="I302" s="163">
        <v>400000</v>
      </c>
      <c r="J302" s="163">
        <v>400000</v>
      </c>
      <c r="K302" s="162" t="s">
        <v>258</v>
      </c>
      <c r="L302" s="205" t="s">
        <v>1873</v>
      </c>
    </row>
    <row r="303" spans="1:12" s="94" customFormat="1" ht="12.75" customHeight="1">
      <c r="A303" s="206">
        <v>299</v>
      </c>
      <c r="B303" s="164">
        <v>44317</v>
      </c>
      <c r="C303" s="165" t="s">
        <v>228</v>
      </c>
      <c r="D303" s="206" t="s">
        <v>1821</v>
      </c>
      <c r="E303" s="206" t="s">
        <v>229</v>
      </c>
      <c r="F303" s="206" t="s">
        <v>1874</v>
      </c>
      <c r="G303" s="206" t="s">
        <v>1874</v>
      </c>
      <c r="H303" s="206">
        <v>2</v>
      </c>
      <c r="I303" s="166">
        <v>30000</v>
      </c>
      <c r="J303" s="166">
        <v>60000</v>
      </c>
      <c r="K303" s="165" t="s">
        <v>1718</v>
      </c>
      <c r="L303" s="206"/>
    </row>
    <row r="304" spans="1:12" s="94" customFormat="1" ht="12.75" customHeight="1">
      <c r="A304" s="205">
        <v>300</v>
      </c>
      <c r="B304" s="161">
        <v>44317</v>
      </c>
      <c r="C304" s="162" t="s">
        <v>228</v>
      </c>
      <c r="D304" s="205" t="s">
        <v>1821</v>
      </c>
      <c r="E304" s="205" t="s">
        <v>229</v>
      </c>
      <c r="F304" s="205" t="s">
        <v>281</v>
      </c>
      <c r="G304" s="205" t="s">
        <v>281</v>
      </c>
      <c r="H304" s="205">
        <v>3</v>
      </c>
      <c r="I304" s="163">
        <v>18000</v>
      </c>
      <c r="J304" s="163">
        <v>54000</v>
      </c>
      <c r="K304" s="162" t="s">
        <v>974</v>
      </c>
      <c r="L304" s="205"/>
    </row>
    <row r="305" spans="1:12" s="94" customFormat="1" ht="12.75" customHeight="1">
      <c r="A305" s="206">
        <v>301</v>
      </c>
      <c r="B305" s="164">
        <v>44319</v>
      </c>
      <c r="C305" s="165" t="s">
        <v>228</v>
      </c>
      <c r="D305" s="206" t="s">
        <v>1619</v>
      </c>
      <c r="E305" s="206" t="s">
        <v>229</v>
      </c>
      <c r="F305" s="206" t="s">
        <v>1875</v>
      </c>
      <c r="G305" s="206" t="s">
        <v>1875</v>
      </c>
      <c r="H305" s="206">
        <v>1</v>
      </c>
      <c r="I305" s="166">
        <v>10000</v>
      </c>
      <c r="J305" s="166">
        <v>10000</v>
      </c>
      <c r="K305" s="165" t="s">
        <v>263</v>
      </c>
      <c r="L305" s="206" t="s">
        <v>1876</v>
      </c>
    </row>
    <row r="306" spans="1:12" s="94" customFormat="1" ht="12.75" customHeight="1">
      <c r="A306" s="205">
        <v>302</v>
      </c>
      <c r="B306" s="161">
        <v>44319</v>
      </c>
      <c r="C306" s="162" t="s">
        <v>228</v>
      </c>
      <c r="D306" s="205" t="s">
        <v>1619</v>
      </c>
      <c r="E306" s="205" t="s">
        <v>229</v>
      </c>
      <c r="F306" s="205" t="s">
        <v>1877</v>
      </c>
      <c r="G306" s="205" t="s">
        <v>1877</v>
      </c>
      <c r="H306" s="205">
        <v>4</v>
      </c>
      <c r="I306" s="163">
        <v>7000</v>
      </c>
      <c r="J306" s="163">
        <v>28000</v>
      </c>
      <c r="K306" s="162" t="s">
        <v>970</v>
      </c>
      <c r="L306" s="205" t="s">
        <v>1876</v>
      </c>
    </row>
    <row r="307" spans="1:12" s="94" customFormat="1" ht="12.75" customHeight="1">
      <c r="A307" s="206">
        <v>303</v>
      </c>
      <c r="B307" s="164">
        <v>44319</v>
      </c>
      <c r="C307" s="165" t="s">
        <v>228</v>
      </c>
      <c r="D307" s="206" t="s">
        <v>1781</v>
      </c>
      <c r="E307" s="206" t="s">
        <v>229</v>
      </c>
      <c r="F307" s="206" t="s">
        <v>965</v>
      </c>
      <c r="G307" s="206" t="s">
        <v>965</v>
      </c>
      <c r="H307" s="206">
        <v>2</v>
      </c>
      <c r="I307" s="166">
        <v>7500</v>
      </c>
      <c r="J307" s="166">
        <v>15000</v>
      </c>
      <c r="K307" s="165" t="s">
        <v>261</v>
      </c>
      <c r="L307" s="206" t="s">
        <v>1878</v>
      </c>
    </row>
    <row r="308" spans="1:12" s="94" customFormat="1" ht="12.75" customHeight="1">
      <c r="A308" s="205">
        <v>304</v>
      </c>
      <c r="B308" s="161">
        <v>44319</v>
      </c>
      <c r="C308" s="162" t="s">
        <v>228</v>
      </c>
      <c r="D308" s="205" t="s">
        <v>1793</v>
      </c>
      <c r="E308" s="205" t="s">
        <v>229</v>
      </c>
      <c r="F308" s="205" t="s">
        <v>1879</v>
      </c>
      <c r="G308" s="205" t="s">
        <v>250</v>
      </c>
      <c r="H308" s="205">
        <v>1</v>
      </c>
      <c r="I308" s="163">
        <v>7000</v>
      </c>
      <c r="J308" s="163">
        <v>7000</v>
      </c>
      <c r="K308" s="162" t="s">
        <v>1718</v>
      </c>
      <c r="L308" s="205" t="s">
        <v>1876</v>
      </c>
    </row>
    <row r="309" spans="1:12" s="94" customFormat="1" ht="12.75" customHeight="1">
      <c r="A309" s="206">
        <v>305</v>
      </c>
      <c r="B309" s="164">
        <v>44319</v>
      </c>
      <c r="C309" s="165" t="s">
        <v>228</v>
      </c>
      <c r="D309" s="206" t="s">
        <v>1617</v>
      </c>
      <c r="E309" s="206" t="s">
        <v>230</v>
      </c>
      <c r="F309" s="206" t="s">
        <v>266</v>
      </c>
      <c r="G309" s="206" t="s">
        <v>266</v>
      </c>
      <c r="H309" s="206">
        <v>2</v>
      </c>
      <c r="I309" s="166">
        <v>17500</v>
      </c>
      <c r="J309" s="166">
        <v>35000</v>
      </c>
      <c r="K309" s="165" t="s">
        <v>254</v>
      </c>
      <c r="L309" s="206" t="s">
        <v>1876</v>
      </c>
    </row>
    <row r="310" spans="1:12" s="94" customFormat="1" ht="12.75" customHeight="1">
      <c r="A310" s="205">
        <v>306</v>
      </c>
      <c r="B310" s="161">
        <v>44319</v>
      </c>
      <c r="C310" s="162" t="s">
        <v>228</v>
      </c>
      <c r="D310" s="205" t="s">
        <v>1616</v>
      </c>
      <c r="E310" s="205" t="s">
        <v>230</v>
      </c>
      <c r="F310" s="205" t="s">
        <v>1880</v>
      </c>
      <c r="G310" s="205" t="s">
        <v>1880</v>
      </c>
      <c r="H310" s="205">
        <v>2</v>
      </c>
      <c r="I310" s="163">
        <v>25000</v>
      </c>
      <c r="J310" s="163">
        <v>50000</v>
      </c>
      <c r="K310" s="162" t="s">
        <v>263</v>
      </c>
      <c r="L310" s="205" t="s">
        <v>1876</v>
      </c>
    </row>
    <row r="311" spans="1:12" s="94" customFormat="1" ht="12.75" customHeight="1">
      <c r="A311" s="206">
        <v>307</v>
      </c>
      <c r="B311" s="164">
        <v>44319</v>
      </c>
      <c r="C311" s="165" t="s">
        <v>228</v>
      </c>
      <c r="D311" s="206" t="s">
        <v>1828</v>
      </c>
      <c r="E311" s="206" t="s">
        <v>229</v>
      </c>
      <c r="F311" s="206" t="s">
        <v>1013</v>
      </c>
      <c r="G311" s="206" t="s">
        <v>1013</v>
      </c>
      <c r="H311" s="206">
        <v>2</v>
      </c>
      <c r="I311" s="166">
        <v>15000</v>
      </c>
      <c r="J311" s="166">
        <v>30000</v>
      </c>
      <c r="K311" s="165" t="s">
        <v>1718</v>
      </c>
      <c r="L311" s="206" t="s">
        <v>1876</v>
      </c>
    </row>
    <row r="312" spans="1:12" s="94" customFormat="1" ht="12.75" customHeight="1">
      <c r="A312" s="205">
        <v>308</v>
      </c>
      <c r="B312" s="161">
        <v>44319</v>
      </c>
      <c r="C312" s="162" t="s">
        <v>228</v>
      </c>
      <c r="D312" s="205" t="s">
        <v>1800</v>
      </c>
      <c r="E312" s="205" t="s">
        <v>229</v>
      </c>
      <c r="F312" s="205" t="s">
        <v>1852</v>
      </c>
      <c r="G312" s="205" t="s">
        <v>1852</v>
      </c>
      <c r="H312" s="205">
        <v>10</v>
      </c>
      <c r="I312" s="163">
        <v>3800</v>
      </c>
      <c r="J312" s="163">
        <v>38000</v>
      </c>
      <c r="K312" s="162" t="s">
        <v>247</v>
      </c>
      <c r="L312" s="205" t="s">
        <v>1876</v>
      </c>
    </row>
    <row r="313" spans="1:12" s="94" customFormat="1" ht="12.75" customHeight="1">
      <c r="A313" s="206">
        <v>309</v>
      </c>
      <c r="B313" s="164">
        <v>44319</v>
      </c>
      <c r="C313" s="165" t="s">
        <v>228</v>
      </c>
      <c r="D313" s="206" t="s">
        <v>1645</v>
      </c>
      <c r="E313" s="206" t="s">
        <v>229</v>
      </c>
      <c r="F313" s="206" t="s">
        <v>973</v>
      </c>
      <c r="G313" s="206" t="s">
        <v>973</v>
      </c>
      <c r="H313" s="206">
        <v>2</v>
      </c>
      <c r="I313" s="166">
        <v>15000</v>
      </c>
      <c r="J313" s="166">
        <v>30000</v>
      </c>
      <c r="K313" s="165" t="s">
        <v>1718</v>
      </c>
      <c r="L313" s="206" t="s">
        <v>1876</v>
      </c>
    </row>
    <row r="314" spans="1:12" s="94" customFormat="1" ht="12.75" customHeight="1">
      <c r="A314" s="205">
        <v>310</v>
      </c>
      <c r="B314" s="161">
        <v>44319</v>
      </c>
      <c r="C314" s="162" t="s">
        <v>228</v>
      </c>
      <c r="D314" s="205" t="s">
        <v>1623</v>
      </c>
      <c r="E314" s="205" t="s">
        <v>230</v>
      </c>
      <c r="F314" s="205" t="s">
        <v>273</v>
      </c>
      <c r="G314" s="205" t="s">
        <v>273</v>
      </c>
      <c r="H314" s="205">
        <v>1</v>
      </c>
      <c r="I314" s="163">
        <v>50000</v>
      </c>
      <c r="J314" s="163">
        <v>50000</v>
      </c>
      <c r="K314" s="162" t="s">
        <v>247</v>
      </c>
      <c r="L314" s="205" t="s">
        <v>1876</v>
      </c>
    </row>
    <row r="315" spans="1:12" s="94" customFormat="1" ht="12.75" customHeight="1">
      <c r="A315" s="206">
        <v>311</v>
      </c>
      <c r="B315" s="164">
        <v>44319</v>
      </c>
      <c r="C315" s="165" t="s">
        <v>228</v>
      </c>
      <c r="D315" s="206" t="s">
        <v>1881</v>
      </c>
      <c r="E315" s="206" t="s">
        <v>230</v>
      </c>
      <c r="F315" s="206" t="s">
        <v>909</v>
      </c>
      <c r="G315" s="206" t="s">
        <v>909</v>
      </c>
      <c r="H315" s="206">
        <v>870</v>
      </c>
      <c r="I315" s="166">
        <v>1400</v>
      </c>
      <c r="J315" s="166">
        <v>1218000</v>
      </c>
      <c r="K315" s="165" t="s">
        <v>247</v>
      </c>
      <c r="L315" s="206"/>
    </row>
    <row r="316" spans="1:12" s="94" customFormat="1" ht="12.75" customHeight="1">
      <c r="A316" s="205">
        <v>312</v>
      </c>
      <c r="B316" s="161">
        <v>44319</v>
      </c>
      <c r="C316" s="162" t="s">
        <v>228</v>
      </c>
      <c r="D316" s="205" t="s">
        <v>1881</v>
      </c>
      <c r="E316" s="205" t="s">
        <v>230</v>
      </c>
      <c r="F316" s="205" t="s">
        <v>1882</v>
      </c>
      <c r="G316" s="205" t="s">
        <v>1882</v>
      </c>
      <c r="H316" s="205">
        <v>28</v>
      </c>
      <c r="I316" s="163">
        <v>28000</v>
      </c>
      <c r="J316" s="163">
        <v>784000</v>
      </c>
      <c r="K316" s="162" t="s">
        <v>1718</v>
      </c>
      <c r="L316" s="205"/>
    </row>
    <row r="317" spans="1:12" s="94" customFormat="1" ht="12.75" customHeight="1">
      <c r="A317" s="206">
        <v>313</v>
      </c>
      <c r="B317" s="164">
        <v>44320</v>
      </c>
      <c r="C317" s="165" t="s">
        <v>228</v>
      </c>
      <c r="D317" s="206" t="s">
        <v>1619</v>
      </c>
      <c r="E317" s="206" t="s">
        <v>229</v>
      </c>
      <c r="F317" s="206" t="s">
        <v>903</v>
      </c>
      <c r="G317" s="206" t="s">
        <v>903</v>
      </c>
      <c r="H317" s="206">
        <v>1</v>
      </c>
      <c r="I317" s="166">
        <v>10000</v>
      </c>
      <c r="J317" s="166">
        <v>10000</v>
      </c>
      <c r="K317" s="165" t="s">
        <v>254</v>
      </c>
      <c r="L317" s="206" t="s">
        <v>1883</v>
      </c>
    </row>
    <row r="318" spans="1:12" s="94" customFormat="1" ht="12.75" customHeight="1">
      <c r="A318" s="205">
        <v>314</v>
      </c>
      <c r="B318" s="161">
        <v>44320</v>
      </c>
      <c r="C318" s="162" t="s">
        <v>228</v>
      </c>
      <c r="D318" s="205" t="s">
        <v>1619</v>
      </c>
      <c r="E318" s="205" t="s">
        <v>229</v>
      </c>
      <c r="F318" s="205" t="s">
        <v>275</v>
      </c>
      <c r="G318" s="205" t="s">
        <v>275</v>
      </c>
      <c r="H318" s="205">
        <v>1</v>
      </c>
      <c r="I318" s="163">
        <v>20000</v>
      </c>
      <c r="J318" s="163">
        <v>20000</v>
      </c>
      <c r="K318" s="162" t="s">
        <v>1718</v>
      </c>
      <c r="L318" s="205" t="s">
        <v>1883</v>
      </c>
    </row>
    <row r="319" spans="1:12" s="94" customFormat="1" ht="12.75" customHeight="1">
      <c r="A319" s="206">
        <v>315</v>
      </c>
      <c r="B319" s="164">
        <v>44320</v>
      </c>
      <c r="C319" s="165" t="s">
        <v>228</v>
      </c>
      <c r="D319" s="206" t="s">
        <v>1619</v>
      </c>
      <c r="E319" s="206" t="s">
        <v>229</v>
      </c>
      <c r="F319" s="206" t="s">
        <v>1884</v>
      </c>
      <c r="G319" s="206" t="s">
        <v>1884</v>
      </c>
      <c r="H319" s="206">
        <v>1</v>
      </c>
      <c r="I319" s="166">
        <v>15000</v>
      </c>
      <c r="J319" s="166">
        <v>15000</v>
      </c>
      <c r="K319" s="165" t="s">
        <v>254</v>
      </c>
      <c r="L319" s="206" t="s">
        <v>1883</v>
      </c>
    </row>
    <row r="320" spans="1:12" s="94" customFormat="1" ht="12.75" customHeight="1">
      <c r="A320" s="205">
        <v>316</v>
      </c>
      <c r="B320" s="161">
        <v>44320</v>
      </c>
      <c r="C320" s="162" t="s">
        <v>228</v>
      </c>
      <c r="D320" s="205" t="s">
        <v>1619</v>
      </c>
      <c r="E320" s="205" t="s">
        <v>229</v>
      </c>
      <c r="F320" s="205" t="s">
        <v>976</v>
      </c>
      <c r="G320" s="205" t="s">
        <v>976</v>
      </c>
      <c r="H320" s="205">
        <v>10</v>
      </c>
      <c r="I320" s="163">
        <v>10000</v>
      </c>
      <c r="J320" s="163">
        <v>100000</v>
      </c>
      <c r="K320" s="162" t="s">
        <v>254</v>
      </c>
      <c r="L320" s="205" t="s">
        <v>1883</v>
      </c>
    </row>
    <row r="321" spans="1:12" s="94" customFormat="1" ht="12.75" customHeight="1">
      <c r="A321" s="206">
        <v>317</v>
      </c>
      <c r="B321" s="164">
        <v>44320</v>
      </c>
      <c r="C321" s="165" t="s">
        <v>228</v>
      </c>
      <c r="D321" s="206" t="s">
        <v>1619</v>
      </c>
      <c r="E321" s="206" t="s">
        <v>229</v>
      </c>
      <c r="F321" s="206" t="s">
        <v>932</v>
      </c>
      <c r="G321" s="206" t="s">
        <v>932</v>
      </c>
      <c r="H321" s="206">
        <v>1</v>
      </c>
      <c r="I321" s="166">
        <v>30000</v>
      </c>
      <c r="J321" s="166">
        <v>30000</v>
      </c>
      <c r="K321" s="165" t="s">
        <v>254</v>
      </c>
      <c r="L321" s="206" t="s">
        <v>1883</v>
      </c>
    </row>
    <row r="322" spans="1:12" s="94" customFormat="1" ht="12.75" customHeight="1">
      <c r="A322" s="205">
        <v>318</v>
      </c>
      <c r="B322" s="161">
        <v>44320</v>
      </c>
      <c r="C322" s="162" t="s">
        <v>228</v>
      </c>
      <c r="D322" s="205" t="s">
        <v>1619</v>
      </c>
      <c r="E322" s="205" t="s">
        <v>229</v>
      </c>
      <c r="F322" s="205" t="s">
        <v>982</v>
      </c>
      <c r="G322" s="205" t="s">
        <v>982</v>
      </c>
      <c r="H322" s="205">
        <v>8</v>
      </c>
      <c r="I322" s="163">
        <v>10000</v>
      </c>
      <c r="J322" s="163">
        <v>80000</v>
      </c>
      <c r="K322" s="162" t="s">
        <v>254</v>
      </c>
      <c r="L322" s="205" t="s">
        <v>1883</v>
      </c>
    </row>
    <row r="323" spans="1:12" s="94" customFormat="1" ht="12.75" customHeight="1">
      <c r="A323" s="206">
        <v>319</v>
      </c>
      <c r="B323" s="164">
        <v>44320</v>
      </c>
      <c r="C323" s="165" t="s">
        <v>228</v>
      </c>
      <c r="D323" s="206" t="s">
        <v>1619</v>
      </c>
      <c r="E323" s="206" t="s">
        <v>229</v>
      </c>
      <c r="F323" s="206" t="s">
        <v>1885</v>
      </c>
      <c r="G323" s="206" t="s">
        <v>1885</v>
      </c>
      <c r="H323" s="206">
        <v>1</v>
      </c>
      <c r="I323" s="166">
        <v>2000</v>
      </c>
      <c r="J323" s="166">
        <v>2000</v>
      </c>
      <c r="K323" s="165" t="s">
        <v>247</v>
      </c>
      <c r="L323" s="206" t="s">
        <v>1883</v>
      </c>
    </row>
    <row r="324" spans="1:12" s="94" customFormat="1" ht="12.75" customHeight="1">
      <c r="A324" s="205">
        <v>320</v>
      </c>
      <c r="B324" s="161">
        <v>44320</v>
      </c>
      <c r="C324" s="162" t="s">
        <v>228</v>
      </c>
      <c r="D324" s="205" t="s">
        <v>1619</v>
      </c>
      <c r="E324" s="205" t="s">
        <v>229</v>
      </c>
      <c r="F324" s="205" t="s">
        <v>1886</v>
      </c>
      <c r="G324" s="205" t="s">
        <v>1886</v>
      </c>
      <c r="H324" s="205">
        <v>5</v>
      </c>
      <c r="I324" s="163">
        <v>10000</v>
      </c>
      <c r="J324" s="163">
        <v>50000</v>
      </c>
      <c r="K324" s="162" t="s">
        <v>247</v>
      </c>
      <c r="L324" s="205" t="s">
        <v>1883</v>
      </c>
    </row>
    <row r="325" spans="1:12" s="94" customFormat="1" ht="12.75" customHeight="1">
      <c r="A325" s="206">
        <v>321</v>
      </c>
      <c r="B325" s="164">
        <v>44320</v>
      </c>
      <c r="C325" s="165" t="s">
        <v>228</v>
      </c>
      <c r="D325" s="206" t="s">
        <v>1619</v>
      </c>
      <c r="E325" s="206" t="s">
        <v>229</v>
      </c>
      <c r="F325" s="206" t="s">
        <v>1887</v>
      </c>
      <c r="G325" s="206" t="s">
        <v>1887</v>
      </c>
      <c r="H325" s="206">
        <v>3</v>
      </c>
      <c r="I325" s="166">
        <v>5000</v>
      </c>
      <c r="J325" s="166">
        <v>15000</v>
      </c>
      <c r="K325" s="165" t="s">
        <v>247</v>
      </c>
      <c r="L325" s="206" t="s">
        <v>1883</v>
      </c>
    </row>
    <row r="326" spans="1:12" s="94" customFormat="1" ht="12.75" customHeight="1">
      <c r="A326" s="205">
        <v>322</v>
      </c>
      <c r="B326" s="161">
        <v>44320</v>
      </c>
      <c r="C326" s="162" t="s">
        <v>228</v>
      </c>
      <c r="D326" s="205" t="s">
        <v>1619</v>
      </c>
      <c r="E326" s="205" t="s">
        <v>229</v>
      </c>
      <c r="F326" s="205" t="s">
        <v>1888</v>
      </c>
      <c r="G326" s="205" t="s">
        <v>1888</v>
      </c>
      <c r="H326" s="205">
        <v>3</v>
      </c>
      <c r="I326" s="163">
        <v>5000</v>
      </c>
      <c r="J326" s="163">
        <v>15000</v>
      </c>
      <c r="K326" s="162" t="s">
        <v>247</v>
      </c>
      <c r="L326" s="205" t="s">
        <v>1883</v>
      </c>
    </row>
    <row r="327" spans="1:12" s="94" customFormat="1" ht="12.75" customHeight="1">
      <c r="A327" s="206">
        <v>323</v>
      </c>
      <c r="B327" s="164">
        <v>44320</v>
      </c>
      <c r="C327" s="165" t="s">
        <v>228</v>
      </c>
      <c r="D327" s="206" t="s">
        <v>1619</v>
      </c>
      <c r="E327" s="206" t="s">
        <v>229</v>
      </c>
      <c r="F327" s="206" t="s">
        <v>950</v>
      </c>
      <c r="G327" s="206" t="s">
        <v>950</v>
      </c>
      <c r="H327" s="206">
        <v>4</v>
      </c>
      <c r="I327" s="166">
        <v>5000</v>
      </c>
      <c r="J327" s="166">
        <v>20000</v>
      </c>
      <c r="K327" s="165" t="s">
        <v>247</v>
      </c>
      <c r="L327" s="206" t="s">
        <v>1883</v>
      </c>
    </row>
    <row r="328" spans="1:12" s="94" customFormat="1" ht="12.75" customHeight="1">
      <c r="A328" s="205">
        <v>324</v>
      </c>
      <c r="B328" s="161">
        <v>44320</v>
      </c>
      <c r="C328" s="162" t="s">
        <v>228</v>
      </c>
      <c r="D328" s="205" t="s">
        <v>1619</v>
      </c>
      <c r="E328" s="205" t="s">
        <v>229</v>
      </c>
      <c r="F328" s="205" t="s">
        <v>1889</v>
      </c>
      <c r="G328" s="205" t="s">
        <v>1889</v>
      </c>
      <c r="H328" s="205">
        <v>14</v>
      </c>
      <c r="I328" s="163">
        <v>5000</v>
      </c>
      <c r="J328" s="163">
        <v>70000</v>
      </c>
      <c r="K328" s="162" t="s">
        <v>247</v>
      </c>
      <c r="L328" s="205" t="s">
        <v>1883</v>
      </c>
    </row>
    <row r="329" spans="1:12" s="94" customFormat="1" ht="12.75" customHeight="1">
      <c r="A329" s="206">
        <v>325</v>
      </c>
      <c r="B329" s="164">
        <v>44320</v>
      </c>
      <c r="C329" s="165" t="s">
        <v>228</v>
      </c>
      <c r="D329" s="206" t="s">
        <v>1619</v>
      </c>
      <c r="E329" s="206" t="s">
        <v>229</v>
      </c>
      <c r="F329" s="206" t="s">
        <v>291</v>
      </c>
      <c r="G329" s="206" t="s">
        <v>291</v>
      </c>
      <c r="H329" s="206">
        <v>63</v>
      </c>
      <c r="I329" s="166">
        <v>3000</v>
      </c>
      <c r="J329" s="166">
        <v>189000</v>
      </c>
      <c r="K329" s="165" t="s">
        <v>268</v>
      </c>
      <c r="L329" s="206" t="s">
        <v>1883</v>
      </c>
    </row>
    <row r="330" spans="1:12" s="94" customFormat="1" ht="12.75" customHeight="1">
      <c r="A330" s="205">
        <v>326</v>
      </c>
      <c r="B330" s="161">
        <v>44320</v>
      </c>
      <c r="C330" s="162" t="s">
        <v>228</v>
      </c>
      <c r="D330" s="205" t="s">
        <v>1890</v>
      </c>
      <c r="E330" s="205" t="s">
        <v>229</v>
      </c>
      <c r="F330" s="205" t="s">
        <v>246</v>
      </c>
      <c r="G330" s="205" t="s">
        <v>246</v>
      </c>
      <c r="H330" s="205">
        <v>100</v>
      </c>
      <c r="I330" s="163">
        <v>1800</v>
      </c>
      <c r="J330" s="163">
        <v>180000</v>
      </c>
      <c r="K330" s="162" t="s">
        <v>247</v>
      </c>
      <c r="L330" s="205"/>
    </row>
    <row r="331" spans="1:12" s="94" customFormat="1" ht="12.75" customHeight="1">
      <c r="A331" s="206">
        <v>327</v>
      </c>
      <c r="B331" s="164">
        <v>44321</v>
      </c>
      <c r="C331" s="165" t="s">
        <v>228</v>
      </c>
      <c r="D331" s="206" t="s">
        <v>1891</v>
      </c>
      <c r="E331" s="206" t="s">
        <v>233</v>
      </c>
      <c r="F331" s="206" t="s">
        <v>925</v>
      </c>
      <c r="G331" s="206" t="s">
        <v>925</v>
      </c>
      <c r="H331" s="206">
        <v>18</v>
      </c>
      <c r="I331" s="166">
        <v>2000</v>
      </c>
      <c r="J331" s="166">
        <v>36000</v>
      </c>
      <c r="K331" s="165" t="s">
        <v>247</v>
      </c>
      <c r="L331" s="206"/>
    </row>
    <row r="332" spans="1:12" s="94" customFormat="1" ht="12.75" customHeight="1">
      <c r="A332" s="205">
        <v>328</v>
      </c>
      <c r="B332" s="161">
        <v>44321</v>
      </c>
      <c r="C332" s="162" t="s">
        <v>228</v>
      </c>
      <c r="D332" s="205" t="s">
        <v>1891</v>
      </c>
      <c r="E332" s="205" t="s">
        <v>233</v>
      </c>
      <c r="F332" s="205" t="s">
        <v>267</v>
      </c>
      <c r="G332" s="205" t="s">
        <v>267</v>
      </c>
      <c r="H332" s="205">
        <v>75</v>
      </c>
      <c r="I332" s="163">
        <v>1500</v>
      </c>
      <c r="J332" s="163">
        <v>112500</v>
      </c>
      <c r="K332" s="162" t="s">
        <v>247</v>
      </c>
      <c r="L332" s="205"/>
    </row>
    <row r="333" spans="1:12" s="94" customFormat="1" ht="12.75" customHeight="1">
      <c r="A333" s="206">
        <v>329</v>
      </c>
      <c r="B333" s="164">
        <v>44321</v>
      </c>
      <c r="C333" s="165" t="s">
        <v>228</v>
      </c>
      <c r="D333" s="206" t="s">
        <v>1891</v>
      </c>
      <c r="E333" s="206" t="s">
        <v>233</v>
      </c>
      <c r="F333" s="206" t="s">
        <v>287</v>
      </c>
      <c r="G333" s="206" t="s">
        <v>287</v>
      </c>
      <c r="H333" s="206">
        <v>18</v>
      </c>
      <c r="I333" s="166">
        <v>25000</v>
      </c>
      <c r="J333" s="166">
        <v>450000</v>
      </c>
      <c r="K333" s="165" t="s">
        <v>288</v>
      </c>
      <c r="L333" s="206"/>
    </row>
    <row r="334" spans="1:12" s="94" customFormat="1" ht="12.75" customHeight="1">
      <c r="A334" s="205">
        <v>330</v>
      </c>
      <c r="B334" s="161">
        <v>44321</v>
      </c>
      <c r="C334" s="162" t="s">
        <v>228</v>
      </c>
      <c r="D334" s="205" t="s">
        <v>1891</v>
      </c>
      <c r="E334" s="205" t="s">
        <v>233</v>
      </c>
      <c r="F334" s="205" t="s">
        <v>265</v>
      </c>
      <c r="G334" s="205" t="s">
        <v>265</v>
      </c>
      <c r="H334" s="205">
        <v>18</v>
      </c>
      <c r="I334" s="163">
        <v>18000</v>
      </c>
      <c r="J334" s="163">
        <v>324000</v>
      </c>
      <c r="K334" s="162" t="s">
        <v>255</v>
      </c>
      <c r="L334" s="205"/>
    </row>
    <row r="335" spans="1:12" s="94" customFormat="1" ht="12.75" customHeight="1">
      <c r="A335" s="206">
        <v>331</v>
      </c>
      <c r="B335" s="164">
        <v>44321</v>
      </c>
      <c r="C335" s="165" t="s">
        <v>228</v>
      </c>
      <c r="D335" s="206" t="s">
        <v>1648</v>
      </c>
      <c r="E335" s="206" t="s">
        <v>229</v>
      </c>
      <c r="F335" s="206" t="s">
        <v>623</v>
      </c>
      <c r="G335" s="206" t="s">
        <v>623</v>
      </c>
      <c r="H335" s="206">
        <v>12</v>
      </c>
      <c r="I335" s="166">
        <v>3000</v>
      </c>
      <c r="J335" s="166">
        <v>36000</v>
      </c>
      <c r="K335" s="165" t="s">
        <v>247</v>
      </c>
      <c r="L335" s="206"/>
    </row>
    <row r="336" spans="1:12" s="94" customFormat="1" ht="12.75" customHeight="1">
      <c r="A336" s="205">
        <v>332</v>
      </c>
      <c r="B336" s="161">
        <v>44321</v>
      </c>
      <c r="C336" s="162" t="s">
        <v>228</v>
      </c>
      <c r="D336" s="205" t="s">
        <v>1648</v>
      </c>
      <c r="E336" s="205" t="s">
        <v>229</v>
      </c>
      <c r="F336" s="205" t="s">
        <v>250</v>
      </c>
      <c r="G336" s="205" t="s">
        <v>250</v>
      </c>
      <c r="H336" s="205">
        <v>24</v>
      </c>
      <c r="I336" s="205">
        <v>800</v>
      </c>
      <c r="J336" s="163">
        <v>19200</v>
      </c>
      <c r="K336" s="162" t="s">
        <v>247</v>
      </c>
      <c r="L336" s="205"/>
    </row>
    <row r="337" spans="1:12" s="94" customFormat="1" ht="12.75" customHeight="1">
      <c r="A337" s="206">
        <v>333</v>
      </c>
      <c r="B337" s="164">
        <v>44321</v>
      </c>
      <c r="C337" s="165" t="s">
        <v>228</v>
      </c>
      <c r="D337" s="206" t="s">
        <v>1648</v>
      </c>
      <c r="E337" s="206" t="s">
        <v>229</v>
      </c>
      <c r="F337" s="206" t="s">
        <v>275</v>
      </c>
      <c r="G337" s="206" t="s">
        <v>275</v>
      </c>
      <c r="H337" s="206">
        <v>4</v>
      </c>
      <c r="I337" s="166">
        <v>30000</v>
      </c>
      <c r="J337" s="166">
        <v>120000</v>
      </c>
      <c r="K337" s="165" t="s">
        <v>1718</v>
      </c>
      <c r="L337" s="206"/>
    </row>
    <row r="338" spans="1:12" s="94" customFormat="1" ht="12.75" customHeight="1">
      <c r="A338" s="205">
        <v>334</v>
      </c>
      <c r="B338" s="161">
        <v>44329</v>
      </c>
      <c r="C338" s="162" t="s">
        <v>228</v>
      </c>
      <c r="D338" s="205" t="s">
        <v>1619</v>
      </c>
      <c r="E338" s="205" t="s">
        <v>229</v>
      </c>
      <c r="F338" s="205" t="s">
        <v>1892</v>
      </c>
      <c r="G338" s="205" t="s">
        <v>1892</v>
      </c>
      <c r="H338" s="205">
        <v>5</v>
      </c>
      <c r="I338" s="163">
        <v>11900</v>
      </c>
      <c r="J338" s="163">
        <v>59500</v>
      </c>
      <c r="K338" s="162" t="s">
        <v>247</v>
      </c>
      <c r="L338" s="205" t="s">
        <v>1893</v>
      </c>
    </row>
    <row r="339" spans="1:12" s="94" customFormat="1" ht="12.75" customHeight="1">
      <c r="A339" s="206">
        <v>335</v>
      </c>
      <c r="B339" s="164">
        <v>44329</v>
      </c>
      <c r="C339" s="165" t="s">
        <v>228</v>
      </c>
      <c r="D339" s="206" t="s">
        <v>1619</v>
      </c>
      <c r="E339" s="206" t="s">
        <v>229</v>
      </c>
      <c r="F339" s="206" t="s">
        <v>1854</v>
      </c>
      <c r="G339" s="206" t="s">
        <v>1854</v>
      </c>
      <c r="H339" s="206">
        <v>1</v>
      </c>
      <c r="I339" s="166">
        <v>50000</v>
      </c>
      <c r="J339" s="166">
        <v>50000</v>
      </c>
      <c r="K339" s="165" t="s">
        <v>263</v>
      </c>
      <c r="L339" s="206" t="s">
        <v>1893</v>
      </c>
    </row>
    <row r="340" spans="1:12" s="94" customFormat="1" ht="12.75" customHeight="1">
      <c r="A340" s="205">
        <v>336</v>
      </c>
      <c r="B340" s="161">
        <v>44329</v>
      </c>
      <c r="C340" s="162" t="s">
        <v>228</v>
      </c>
      <c r="D340" s="205" t="s">
        <v>1825</v>
      </c>
      <c r="E340" s="205" t="s">
        <v>230</v>
      </c>
      <c r="F340" s="205" t="s">
        <v>1894</v>
      </c>
      <c r="G340" s="205" t="s">
        <v>1894</v>
      </c>
      <c r="H340" s="205">
        <v>10</v>
      </c>
      <c r="I340" s="163">
        <v>10900</v>
      </c>
      <c r="J340" s="163">
        <v>109000</v>
      </c>
      <c r="K340" s="162" t="s">
        <v>247</v>
      </c>
      <c r="L340" s="205" t="s">
        <v>1893</v>
      </c>
    </row>
    <row r="341" spans="1:12" s="94" customFormat="1" ht="12.75" customHeight="1">
      <c r="A341" s="206">
        <v>337</v>
      </c>
      <c r="B341" s="164">
        <v>44329</v>
      </c>
      <c r="C341" s="165" t="s">
        <v>228</v>
      </c>
      <c r="D341" s="206" t="s">
        <v>1781</v>
      </c>
      <c r="E341" s="206" t="s">
        <v>229</v>
      </c>
      <c r="F341" s="206" t="s">
        <v>965</v>
      </c>
      <c r="G341" s="206" t="s">
        <v>965</v>
      </c>
      <c r="H341" s="206">
        <v>1</v>
      </c>
      <c r="I341" s="166">
        <v>20000</v>
      </c>
      <c r="J341" s="166">
        <v>20000</v>
      </c>
      <c r="K341" s="165" t="s">
        <v>263</v>
      </c>
      <c r="L341" s="206" t="s">
        <v>1895</v>
      </c>
    </row>
    <row r="342" spans="1:12" s="94" customFormat="1" ht="12.75" customHeight="1">
      <c r="A342" s="205">
        <v>338</v>
      </c>
      <c r="B342" s="161">
        <v>44329</v>
      </c>
      <c r="C342" s="162" t="s">
        <v>228</v>
      </c>
      <c r="D342" s="205" t="s">
        <v>1617</v>
      </c>
      <c r="E342" s="205" t="s">
        <v>230</v>
      </c>
      <c r="F342" s="205" t="s">
        <v>266</v>
      </c>
      <c r="G342" s="205" t="s">
        <v>266</v>
      </c>
      <c r="H342" s="205">
        <v>2</v>
      </c>
      <c r="I342" s="163">
        <v>25000</v>
      </c>
      <c r="J342" s="163">
        <v>50000</v>
      </c>
      <c r="K342" s="162" t="s">
        <v>254</v>
      </c>
      <c r="L342" s="205" t="s">
        <v>1893</v>
      </c>
    </row>
    <row r="343" spans="1:12" s="94" customFormat="1" ht="12.75" customHeight="1">
      <c r="A343" s="206">
        <v>339</v>
      </c>
      <c r="B343" s="164">
        <v>44329</v>
      </c>
      <c r="C343" s="165" t="s">
        <v>228</v>
      </c>
      <c r="D343" s="206" t="s">
        <v>1616</v>
      </c>
      <c r="E343" s="206" t="s">
        <v>230</v>
      </c>
      <c r="F343" s="206" t="s">
        <v>996</v>
      </c>
      <c r="G343" s="206" t="s">
        <v>996</v>
      </c>
      <c r="H343" s="206">
        <v>2</v>
      </c>
      <c r="I343" s="166">
        <v>25000</v>
      </c>
      <c r="J343" s="166">
        <v>50000</v>
      </c>
      <c r="K343" s="165" t="s">
        <v>263</v>
      </c>
      <c r="L343" s="206" t="s">
        <v>1893</v>
      </c>
    </row>
    <row r="344" spans="1:12" s="94" customFormat="1" ht="12.75" customHeight="1">
      <c r="A344" s="205">
        <v>340</v>
      </c>
      <c r="B344" s="161">
        <v>44329</v>
      </c>
      <c r="C344" s="162" t="s">
        <v>228</v>
      </c>
      <c r="D344" s="205" t="s">
        <v>1828</v>
      </c>
      <c r="E344" s="205" t="s">
        <v>229</v>
      </c>
      <c r="F344" s="205" t="s">
        <v>1013</v>
      </c>
      <c r="G344" s="205" t="s">
        <v>1013</v>
      </c>
      <c r="H344" s="205">
        <v>2</v>
      </c>
      <c r="I344" s="163">
        <v>15000</v>
      </c>
      <c r="J344" s="163">
        <v>30000</v>
      </c>
      <c r="K344" s="162" t="s">
        <v>1718</v>
      </c>
      <c r="L344" s="205" t="s">
        <v>1893</v>
      </c>
    </row>
    <row r="345" spans="1:12" s="94" customFormat="1" ht="12.75" customHeight="1">
      <c r="A345" s="206">
        <v>341</v>
      </c>
      <c r="B345" s="164">
        <v>44329</v>
      </c>
      <c r="C345" s="165" t="s">
        <v>228</v>
      </c>
      <c r="D345" s="206" t="s">
        <v>1800</v>
      </c>
      <c r="E345" s="206" t="s">
        <v>229</v>
      </c>
      <c r="F345" s="206" t="s">
        <v>1852</v>
      </c>
      <c r="G345" s="206" t="s">
        <v>1852</v>
      </c>
      <c r="H345" s="206">
        <v>10</v>
      </c>
      <c r="I345" s="166">
        <v>4100</v>
      </c>
      <c r="J345" s="166">
        <v>41000</v>
      </c>
      <c r="K345" s="165" t="s">
        <v>247</v>
      </c>
      <c r="L345" s="206" t="s">
        <v>1893</v>
      </c>
    </row>
    <row r="346" spans="1:12" s="94" customFormat="1" ht="12.75" customHeight="1">
      <c r="A346" s="205">
        <v>342</v>
      </c>
      <c r="B346" s="161">
        <v>44329</v>
      </c>
      <c r="C346" s="162" t="s">
        <v>228</v>
      </c>
      <c r="D346" s="205" t="s">
        <v>1645</v>
      </c>
      <c r="E346" s="205" t="s">
        <v>229</v>
      </c>
      <c r="F346" s="205" t="s">
        <v>973</v>
      </c>
      <c r="G346" s="205" t="s">
        <v>973</v>
      </c>
      <c r="H346" s="205">
        <v>2</v>
      </c>
      <c r="I346" s="163">
        <v>15000</v>
      </c>
      <c r="J346" s="163">
        <v>30000</v>
      </c>
      <c r="K346" s="162" t="s">
        <v>1718</v>
      </c>
      <c r="L346" s="205" t="s">
        <v>1893</v>
      </c>
    </row>
    <row r="347" spans="1:12" s="94" customFormat="1" ht="12.75" customHeight="1">
      <c r="A347" s="206">
        <v>343</v>
      </c>
      <c r="B347" s="164">
        <v>44329</v>
      </c>
      <c r="C347" s="165" t="s">
        <v>228</v>
      </c>
      <c r="D347" s="206" t="s">
        <v>1623</v>
      </c>
      <c r="E347" s="206" t="s">
        <v>230</v>
      </c>
      <c r="F347" s="206" t="s">
        <v>273</v>
      </c>
      <c r="G347" s="206" t="s">
        <v>273</v>
      </c>
      <c r="H347" s="206">
        <v>1</v>
      </c>
      <c r="I347" s="166">
        <v>50000</v>
      </c>
      <c r="J347" s="166">
        <v>50000</v>
      </c>
      <c r="K347" s="165" t="s">
        <v>247</v>
      </c>
      <c r="L347" s="206" t="s">
        <v>1893</v>
      </c>
    </row>
    <row r="348" spans="1:12" s="94" customFormat="1" ht="12.75" customHeight="1">
      <c r="A348" s="205">
        <v>344</v>
      </c>
      <c r="B348" s="161">
        <v>44329</v>
      </c>
      <c r="C348" s="162" t="s">
        <v>228</v>
      </c>
      <c r="D348" s="205" t="s">
        <v>1766</v>
      </c>
      <c r="E348" s="205" t="s">
        <v>231</v>
      </c>
      <c r="F348" s="205" t="s">
        <v>1896</v>
      </c>
      <c r="G348" s="205" t="s">
        <v>1896</v>
      </c>
      <c r="H348" s="205">
        <v>7</v>
      </c>
      <c r="I348" s="163">
        <v>2000</v>
      </c>
      <c r="J348" s="163">
        <v>14000</v>
      </c>
      <c r="K348" s="162" t="s">
        <v>247</v>
      </c>
      <c r="L348" s="205"/>
    </row>
    <row r="349" spans="1:12" s="94" customFormat="1" ht="12.75" customHeight="1">
      <c r="A349" s="206">
        <v>345</v>
      </c>
      <c r="B349" s="164">
        <v>44329</v>
      </c>
      <c r="C349" s="165" t="s">
        <v>228</v>
      </c>
      <c r="D349" s="206" t="s">
        <v>1766</v>
      </c>
      <c r="E349" s="206" t="s">
        <v>231</v>
      </c>
      <c r="F349" s="206" t="s">
        <v>1897</v>
      </c>
      <c r="G349" s="206" t="s">
        <v>1897</v>
      </c>
      <c r="H349" s="206">
        <v>18</v>
      </c>
      <c r="I349" s="166">
        <v>27900</v>
      </c>
      <c r="J349" s="166">
        <v>502200</v>
      </c>
      <c r="K349" s="165" t="s">
        <v>288</v>
      </c>
      <c r="L349" s="206"/>
    </row>
    <row r="350" spans="1:12" s="94" customFormat="1" ht="12.75" customHeight="1">
      <c r="A350" s="205">
        <v>346</v>
      </c>
      <c r="B350" s="161">
        <v>44330</v>
      </c>
      <c r="C350" s="162" t="s">
        <v>228</v>
      </c>
      <c r="D350" s="205" t="s">
        <v>1805</v>
      </c>
      <c r="E350" s="205" t="s">
        <v>230</v>
      </c>
      <c r="F350" s="205" t="s">
        <v>926</v>
      </c>
      <c r="G350" s="205" t="s">
        <v>926</v>
      </c>
      <c r="H350" s="205">
        <v>1</v>
      </c>
      <c r="I350" s="163">
        <v>60000</v>
      </c>
      <c r="J350" s="163">
        <v>60000</v>
      </c>
      <c r="K350" s="162" t="s">
        <v>249</v>
      </c>
      <c r="L350" s="205"/>
    </row>
    <row r="351" spans="1:12" s="94" customFormat="1" ht="12.75" customHeight="1">
      <c r="A351" s="206">
        <v>347</v>
      </c>
      <c r="B351" s="164">
        <v>44330</v>
      </c>
      <c r="C351" s="165" t="s">
        <v>228</v>
      </c>
      <c r="D351" s="206" t="s">
        <v>1632</v>
      </c>
      <c r="E351" s="206" t="s">
        <v>231</v>
      </c>
      <c r="F351" s="206" t="s">
        <v>253</v>
      </c>
      <c r="G351" s="206" t="s">
        <v>253</v>
      </c>
      <c r="H351" s="206">
        <v>1</v>
      </c>
      <c r="I351" s="166">
        <v>50000</v>
      </c>
      <c r="J351" s="166">
        <v>50000</v>
      </c>
      <c r="K351" s="165" t="s">
        <v>254</v>
      </c>
      <c r="L351" s="206"/>
    </row>
    <row r="352" spans="1:12" s="94" customFormat="1" ht="12.75" customHeight="1">
      <c r="A352" s="205">
        <v>348</v>
      </c>
      <c r="B352" s="161">
        <v>44331</v>
      </c>
      <c r="C352" s="162" t="s">
        <v>228</v>
      </c>
      <c r="D352" s="205" t="s">
        <v>1898</v>
      </c>
      <c r="E352" s="205" t="s">
        <v>229</v>
      </c>
      <c r="F352" s="205" t="s">
        <v>1899</v>
      </c>
      <c r="G352" s="205" t="s">
        <v>1899</v>
      </c>
      <c r="H352" s="205">
        <v>48</v>
      </c>
      <c r="I352" s="163">
        <v>18950</v>
      </c>
      <c r="J352" s="163">
        <v>909600</v>
      </c>
      <c r="K352" s="162" t="s">
        <v>970</v>
      </c>
      <c r="L352" s="205" t="s">
        <v>1900</v>
      </c>
    </row>
    <row r="353" spans="1:12" s="94" customFormat="1" ht="12.75" customHeight="1">
      <c r="A353" s="206">
        <v>349</v>
      </c>
      <c r="B353" s="164">
        <v>44333</v>
      </c>
      <c r="C353" s="165" t="s">
        <v>228</v>
      </c>
      <c r="D353" s="206" t="s">
        <v>1901</v>
      </c>
      <c r="E353" s="206" t="s">
        <v>230</v>
      </c>
      <c r="F353" s="206" t="s">
        <v>1902</v>
      </c>
      <c r="G353" s="206" t="s">
        <v>1902</v>
      </c>
      <c r="H353" s="206">
        <v>1</v>
      </c>
      <c r="I353" s="166">
        <v>58000</v>
      </c>
      <c r="J353" s="166">
        <v>58000</v>
      </c>
      <c r="K353" s="165" t="s">
        <v>260</v>
      </c>
      <c r="L353" s="206"/>
    </row>
    <row r="354" spans="1:12" s="94" customFormat="1" ht="12.75" customHeight="1">
      <c r="A354" s="205">
        <v>350</v>
      </c>
      <c r="B354" s="161">
        <v>44333</v>
      </c>
      <c r="C354" s="162" t="s">
        <v>228</v>
      </c>
      <c r="D354" s="205" t="s">
        <v>1648</v>
      </c>
      <c r="E354" s="205" t="s">
        <v>229</v>
      </c>
      <c r="F354" s="205" t="s">
        <v>926</v>
      </c>
      <c r="G354" s="205" t="s">
        <v>926</v>
      </c>
      <c r="H354" s="205">
        <v>1</v>
      </c>
      <c r="I354" s="163">
        <v>60000</v>
      </c>
      <c r="J354" s="163">
        <v>60000</v>
      </c>
      <c r="K354" s="162" t="s">
        <v>1718</v>
      </c>
      <c r="L354" s="205"/>
    </row>
    <row r="355" spans="1:12" s="94" customFormat="1" ht="12.75" customHeight="1">
      <c r="A355" s="206">
        <v>351</v>
      </c>
      <c r="B355" s="164">
        <v>44334</v>
      </c>
      <c r="C355" s="165" t="s">
        <v>228</v>
      </c>
      <c r="D355" s="206" t="s">
        <v>1619</v>
      </c>
      <c r="E355" s="206" t="s">
        <v>229</v>
      </c>
      <c r="F355" s="206" t="s">
        <v>267</v>
      </c>
      <c r="G355" s="206" t="s">
        <v>267</v>
      </c>
      <c r="H355" s="206">
        <v>1</v>
      </c>
      <c r="I355" s="166">
        <v>66900</v>
      </c>
      <c r="J355" s="166">
        <v>66900</v>
      </c>
      <c r="K355" s="165" t="s">
        <v>263</v>
      </c>
      <c r="L355" s="206" t="s">
        <v>1903</v>
      </c>
    </row>
    <row r="356" spans="1:12" s="94" customFormat="1" ht="12.75" customHeight="1">
      <c r="A356" s="205">
        <v>352</v>
      </c>
      <c r="B356" s="161">
        <v>44334</v>
      </c>
      <c r="C356" s="162" t="s">
        <v>228</v>
      </c>
      <c r="D356" s="205" t="s">
        <v>1619</v>
      </c>
      <c r="E356" s="205" t="s">
        <v>229</v>
      </c>
      <c r="F356" s="205" t="s">
        <v>1854</v>
      </c>
      <c r="G356" s="205" t="s">
        <v>1854</v>
      </c>
      <c r="H356" s="205">
        <v>1</v>
      </c>
      <c r="I356" s="163">
        <v>50000</v>
      </c>
      <c r="J356" s="163">
        <v>50000</v>
      </c>
      <c r="K356" s="162" t="s">
        <v>263</v>
      </c>
      <c r="L356" s="205" t="s">
        <v>1903</v>
      </c>
    </row>
    <row r="357" spans="1:12" s="94" customFormat="1" ht="12.75" customHeight="1">
      <c r="A357" s="206">
        <v>353</v>
      </c>
      <c r="B357" s="164">
        <v>44334</v>
      </c>
      <c r="C357" s="165" t="s">
        <v>228</v>
      </c>
      <c r="D357" s="206" t="s">
        <v>1781</v>
      </c>
      <c r="E357" s="206" t="s">
        <v>229</v>
      </c>
      <c r="F357" s="206" t="s">
        <v>965</v>
      </c>
      <c r="G357" s="206" t="s">
        <v>965</v>
      </c>
      <c r="H357" s="206">
        <v>1</v>
      </c>
      <c r="I357" s="166">
        <v>15000</v>
      </c>
      <c r="J357" s="166">
        <v>15000</v>
      </c>
      <c r="K357" s="165" t="s">
        <v>263</v>
      </c>
      <c r="L357" s="206" t="s">
        <v>1904</v>
      </c>
    </row>
    <row r="358" spans="1:12" s="94" customFormat="1" ht="12.75" customHeight="1">
      <c r="A358" s="205">
        <v>354</v>
      </c>
      <c r="B358" s="161">
        <v>44334</v>
      </c>
      <c r="C358" s="162" t="s">
        <v>228</v>
      </c>
      <c r="D358" s="205" t="s">
        <v>1617</v>
      </c>
      <c r="E358" s="205" t="s">
        <v>230</v>
      </c>
      <c r="F358" s="205" t="s">
        <v>266</v>
      </c>
      <c r="G358" s="205" t="s">
        <v>266</v>
      </c>
      <c r="H358" s="205">
        <v>2</v>
      </c>
      <c r="I358" s="163">
        <v>28500</v>
      </c>
      <c r="J358" s="163">
        <v>57000</v>
      </c>
      <c r="K358" s="162" t="s">
        <v>254</v>
      </c>
      <c r="L358" s="205" t="s">
        <v>1903</v>
      </c>
    </row>
    <row r="359" spans="1:12" s="94" customFormat="1" ht="12.75" customHeight="1">
      <c r="A359" s="206">
        <v>355</v>
      </c>
      <c r="B359" s="164">
        <v>44334</v>
      </c>
      <c r="C359" s="165" t="s">
        <v>228</v>
      </c>
      <c r="D359" s="206" t="s">
        <v>1848</v>
      </c>
      <c r="E359" s="206" t="s">
        <v>229</v>
      </c>
      <c r="F359" s="206" t="s">
        <v>1711</v>
      </c>
      <c r="G359" s="206" t="s">
        <v>1711</v>
      </c>
      <c r="H359" s="206">
        <v>2</v>
      </c>
      <c r="I359" s="166">
        <v>18000</v>
      </c>
      <c r="J359" s="166">
        <v>36000</v>
      </c>
      <c r="K359" s="165" t="s">
        <v>263</v>
      </c>
      <c r="L359" s="206" t="s">
        <v>1903</v>
      </c>
    </row>
    <row r="360" spans="1:12" s="94" customFormat="1" ht="12.75" customHeight="1">
      <c r="A360" s="205">
        <v>356</v>
      </c>
      <c r="B360" s="161">
        <v>44334</v>
      </c>
      <c r="C360" s="162" t="s">
        <v>228</v>
      </c>
      <c r="D360" s="205" t="s">
        <v>1761</v>
      </c>
      <c r="E360" s="205" t="s">
        <v>229</v>
      </c>
      <c r="F360" s="205" t="s">
        <v>1013</v>
      </c>
      <c r="G360" s="205" t="s">
        <v>1013</v>
      </c>
      <c r="H360" s="205">
        <v>2</v>
      </c>
      <c r="I360" s="163">
        <v>15000</v>
      </c>
      <c r="J360" s="163">
        <v>30000</v>
      </c>
      <c r="K360" s="162" t="s">
        <v>1718</v>
      </c>
      <c r="L360" s="205" t="s">
        <v>1903</v>
      </c>
    </row>
    <row r="361" spans="1:12" s="94" customFormat="1" ht="12.75" customHeight="1">
      <c r="A361" s="206">
        <v>357</v>
      </c>
      <c r="B361" s="164">
        <v>44334</v>
      </c>
      <c r="C361" s="165" t="s">
        <v>228</v>
      </c>
      <c r="D361" s="206" t="s">
        <v>1800</v>
      </c>
      <c r="E361" s="206" t="s">
        <v>229</v>
      </c>
      <c r="F361" s="206" t="s">
        <v>1852</v>
      </c>
      <c r="G361" s="206" t="s">
        <v>1852</v>
      </c>
      <c r="H361" s="206">
        <v>10</v>
      </c>
      <c r="I361" s="166">
        <v>4100</v>
      </c>
      <c r="J361" s="166">
        <v>41000</v>
      </c>
      <c r="K361" s="165" t="s">
        <v>247</v>
      </c>
      <c r="L361" s="206" t="s">
        <v>1903</v>
      </c>
    </row>
    <row r="362" spans="1:12" s="94" customFormat="1" ht="12.75" customHeight="1">
      <c r="A362" s="205">
        <v>358</v>
      </c>
      <c r="B362" s="161">
        <v>44334</v>
      </c>
      <c r="C362" s="162" t="s">
        <v>228</v>
      </c>
      <c r="D362" s="205" t="s">
        <v>1645</v>
      </c>
      <c r="E362" s="205" t="s">
        <v>229</v>
      </c>
      <c r="F362" s="205" t="s">
        <v>973</v>
      </c>
      <c r="G362" s="205" t="s">
        <v>973</v>
      </c>
      <c r="H362" s="205">
        <v>2</v>
      </c>
      <c r="I362" s="163">
        <v>15000</v>
      </c>
      <c r="J362" s="163">
        <v>30000</v>
      </c>
      <c r="K362" s="162" t="s">
        <v>1718</v>
      </c>
      <c r="L362" s="205" t="s">
        <v>1903</v>
      </c>
    </row>
    <row r="363" spans="1:12" s="94" customFormat="1" ht="12.75" customHeight="1">
      <c r="A363" s="206">
        <v>359</v>
      </c>
      <c r="B363" s="164">
        <v>44334</v>
      </c>
      <c r="C363" s="165" t="s">
        <v>228</v>
      </c>
      <c r="D363" s="206" t="s">
        <v>1623</v>
      </c>
      <c r="E363" s="206" t="s">
        <v>230</v>
      </c>
      <c r="F363" s="206" t="s">
        <v>273</v>
      </c>
      <c r="G363" s="206" t="s">
        <v>273</v>
      </c>
      <c r="H363" s="206">
        <v>1</v>
      </c>
      <c r="I363" s="166">
        <v>50000</v>
      </c>
      <c r="J363" s="166">
        <v>50000</v>
      </c>
      <c r="K363" s="165" t="s">
        <v>247</v>
      </c>
      <c r="L363" s="206" t="s">
        <v>1903</v>
      </c>
    </row>
    <row r="364" spans="1:12" s="94" customFormat="1" ht="12.75" customHeight="1">
      <c r="A364" s="205">
        <v>360</v>
      </c>
      <c r="B364" s="161">
        <v>44337</v>
      </c>
      <c r="C364" s="162" t="s">
        <v>228</v>
      </c>
      <c r="D364" s="205" t="s">
        <v>1808</v>
      </c>
      <c r="E364" s="205" t="s">
        <v>233</v>
      </c>
      <c r="F364" s="205" t="s">
        <v>1905</v>
      </c>
      <c r="G364" s="205" t="s">
        <v>1905</v>
      </c>
      <c r="H364" s="205">
        <v>18</v>
      </c>
      <c r="I364" s="163">
        <v>4500</v>
      </c>
      <c r="J364" s="163">
        <v>81000</v>
      </c>
      <c r="K364" s="162" t="s">
        <v>247</v>
      </c>
      <c r="L364" s="205"/>
    </row>
    <row r="365" spans="1:12" s="94" customFormat="1" ht="12.75" customHeight="1">
      <c r="A365" s="206">
        <v>361</v>
      </c>
      <c r="B365" s="164">
        <v>44337</v>
      </c>
      <c r="C365" s="165" t="s">
        <v>228</v>
      </c>
      <c r="D365" s="206" t="s">
        <v>1808</v>
      </c>
      <c r="E365" s="206" t="s">
        <v>233</v>
      </c>
      <c r="F365" s="206" t="s">
        <v>1906</v>
      </c>
      <c r="G365" s="206" t="s">
        <v>1906</v>
      </c>
      <c r="H365" s="206">
        <v>2</v>
      </c>
      <c r="I365" s="166">
        <v>30000</v>
      </c>
      <c r="J365" s="166">
        <v>60000</v>
      </c>
      <c r="K365" s="165" t="s">
        <v>1718</v>
      </c>
      <c r="L365" s="206"/>
    </row>
    <row r="366" spans="1:12" s="94" customFormat="1" ht="12.75" customHeight="1">
      <c r="A366" s="205">
        <v>362</v>
      </c>
      <c r="B366" s="161">
        <v>44337</v>
      </c>
      <c r="C366" s="162" t="s">
        <v>228</v>
      </c>
      <c r="D366" s="205" t="s">
        <v>1907</v>
      </c>
      <c r="E366" s="205" t="s">
        <v>230</v>
      </c>
      <c r="F366" s="205" t="s">
        <v>1908</v>
      </c>
      <c r="G366" s="205" t="s">
        <v>1908</v>
      </c>
      <c r="H366" s="205">
        <v>150</v>
      </c>
      <c r="I366" s="163">
        <v>1500</v>
      </c>
      <c r="J366" s="163">
        <v>225000</v>
      </c>
      <c r="K366" s="162" t="s">
        <v>247</v>
      </c>
      <c r="L366" s="205" t="s">
        <v>1909</v>
      </c>
    </row>
    <row r="367" spans="1:12" s="94" customFormat="1" ht="12.75" customHeight="1">
      <c r="A367" s="206">
        <v>363</v>
      </c>
      <c r="B367" s="164">
        <v>44340</v>
      </c>
      <c r="C367" s="165" t="s">
        <v>228</v>
      </c>
      <c r="D367" s="206" t="s">
        <v>1910</v>
      </c>
      <c r="E367" s="206" t="s">
        <v>229</v>
      </c>
      <c r="F367" s="206" t="s">
        <v>1024</v>
      </c>
      <c r="G367" s="206" t="s">
        <v>1024</v>
      </c>
      <c r="H367" s="206">
        <v>5</v>
      </c>
      <c r="I367" s="166">
        <v>2000</v>
      </c>
      <c r="J367" s="166">
        <v>10000</v>
      </c>
      <c r="K367" s="165" t="s">
        <v>979</v>
      </c>
      <c r="L367" s="206"/>
    </row>
    <row r="368" spans="1:12" s="94" customFormat="1" ht="12.75" customHeight="1">
      <c r="A368" s="205">
        <v>364</v>
      </c>
      <c r="B368" s="161">
        <v>44340</v>
      </c>
      <c r="C368" s="162" t="s">
        <v>228</v>
      </c>
      <c r="D368" s="205" t="s">
        <v>1910</v>
      </c>
      <c r="E368" s="205" t="s">
        <v>229</v>
      </c>
      <c r="F368" s="205" t="s">
        <v>1911</v>
      </c>
      <c r="G368" s="205" t="s">
        <v>1911</v>
      </c>
      <c r="H368" s="205">
        <v>4</v>
      </c>
      <c r="I368" s="163">
        <v>4500</v>
      </c>
      <c r="J368" s="163">
        <v>18000</v>
      </c>
      <c r="K368" s="162" t="s">
        <v>979</v>
      </c>
      <c r="L368" s="205"/>
    </row>
    <row r="369" spans="1:12" s="94" customFormat="1" ht="12.75" customHeight="1">
      <c r="A369" s="206">
        <v>365</v>
      </c>
      <c r="B369" s="164">
        <v>44340</v>
      </c>
      <c r="C369" s="165" t="s">
        <v>228</v>
      </c>
      <c r="D369" s="206" t="s">
        <v>1912</v>
      </c>
      <c r="E369" s="206" t="s">
        <v>233</v>
      </c>
      <c r="F369" s="206" t="s">
        <v>916</v>
      </c>
      <c r="G369" s="206" t="s">
        <v>916</v>
      </c>
      <c r="H369" s="206">
        <v>50</v>
      </c>
      <c r="I369" s="166">
        <v>20000</v>
      </c>
      <c r="J369" s="166">
        <v>1000000</v>
      </c>
      <c r="K369" s="165" t="s">
        <v>247</v>
      </c>
      <c r="L369" s="206" t="s">
        <v>1913</v>
      </c>
    </row>
    <row r="370" spans="1:12" s="94" customFormat="1" ht="12.75" customHeight="1">
      <c r="A370" s="205">
        <v>366</v>
      </c>
      <c r="B370" s="161">
        <v>44342</v>
      </c>
      <c r="C370" s="162" t="s">
        <v>228</v>
      </c>
      <c r="D370" s="205" t="s">
        <v>1676</v>
      </c>
      <c r="E370" s="205" t="s">
        <v>230</v>
      </c>
      <c r="F370" s="205" t="s">
        <v>940</v>
      </c>
      <c r="G370" s="205" t="s">
        <v>940</v>
      </c>
      <c r="H370" s="205">
        <v>10</v>
      </c>
      <c r="I370" s="163">
        <v>3000</v>
      </c>
      <c r="J370" s="163">
        <v>30000</v>
      </c>
      <c r="K370" s="162" t="s">
        <v>941</v>
      </c>
      <c r="L370" s="205"/>
    </row>
    <row r="371" spans="1:12" s="94" customFormat="1" ht="12.75" customHeight="1">
      <c r="A371" s="206">
        <v>367</v>
      </c>
      <c r="B371" s="164">
        <v>44342</v>
      </c>
      <c r="C371" s="165" t="s">
        <v>228</v>
      </c>
      <c r="D371" s="206" t="s">
        <v>1682</v>
      </c>
      <c r="E371" s="206" t="s">
        <v>231</v>
      </c>
      <c r="F371" s="206" t="s">
        <v>894</v>
      </c>
      <c r="G371" s="206" t="s">
        <v>894</v>
      </c>
      <c r="H371" s="206">
        <v>20</v>
      </c>
      <c r="I371" s="166">
        <v>15000</v>
      </c>
      <c r="J371" s="166">
        <v>300000</v>
      </c>
      <c r="K371" s="165" t="s">
        <v>263</v>
      </c>
      <c r="L371" s="206"/>
    </row>
    <row r="372" spans="1:12" s="94" customFormat="1" ht="12.75" customHeight="1">
      <c r="A372" s="205">
        <v>368</v>
      </c>
      <c r="B372" s="161">
        <v>44343</v>
      </c>
      <c r="C372" s="162" t="s">
        <v>228</v>
      </c>
      <c r="D372" s="205" t="s">
        <v>1653</v>
      </c>
      <c r="E372" s="205" t="s">
        <v>230</v>
      </c>
      <c r="F372" s="205" t="s">
        <v>1914</v>
      </c>
      <c r="G372" s="205" t="s">
        <v>1914</v>
      </c>
      <c r="H372" s="205">
        <v>11</v>
      </c>
      <c r="I372" s="163">
        <v>6000</v>
      </c>
      <c r="J372" s="163">
        <v>66000</v>
      </c>
      <c r="K372" s="162" t="s">
        <v>737</v>
      </c>
      <c r="L372" s="205"/>
    </row>
    <row r="373" spans="1:12" s="94" customFormat="1" ht="12.75" customHeight="1">
      <c r="A373" s="206">
        <v>369</v>
      </c>
      <c r="B373" s="164">
        <v>44344</v>
      </c>
      <c r="C373" s="165" t="s">
        <v>228</v>
      </c>
      <c r="D373" s="206" t="s">
        <v>1672</v>
      </c>
      <c r="E373" s="206" t="s">
        <v>230</v>
      </c>
      <c r="F373" s="206" t="s">
        <v>269</v>
      </c>
      <c r="G373" s="206" t="s">
        <v>269</v>
      </c>
      <c r="H373" s="206">
        <v>1</v>
      </c>
      <c r="I373" s="166">
        <v>400000</v>
      </c>
      <c r="J373" s="166">
        <v>400000</v>
      </c>
      <c r="K373" s="165" t="s">
        <v>258</v>
      </c>
      <c r="L373" s="206" t="s">
        <v>905</v>
      </c>
    </row>
    <row r="374" spans="1:12" s="94" customFormat="1" ht="12.75" customHeight="1">
      <c r="A374" s="205">
        <v>370</v>
      </c>
      <c r="B374" s="161">
        <v>44344</v>
      </c>
      <c r="C374" s="162" t="s">
        <v>228</v>
      </c>
      <c r="D374" s="205" t="s">
        <v>1915</v>
      </c>
      <c r="E374" s="205" t="s">
        <v>230</v>
      </c>
      <c r="F374" s="205" t="s">
        <v>1006</v>
      </c>
      <c r="G374" s="205" t="s">
        <v>1006</v>
      </c>
      <c r="H374" s="205">
        <v>60</v>
      </c>
      <c r="I374" s="163">
        <v>2200</v>
      </c>
      <c r="J374" s="163">
        <v>132000</v>
      </c>
      <c r="K374" s="162" t="s">
        <v>247</v>
      </c>
      <c r="L374" s="205"/>
    </row>
    <row r="375" spans="1:12" s="94" customFormat="1" ht="12.75" customHeight="1">
      <c r="A375" s="206">
        <v>371</v>
      </c>
      <c r="B375" s="164">
        <v>44347</v>
      </c>
      <c r="C375" s="165" t="s">
        <v>228</v>
      </c>
      <c r="D375" s="206" t="s">
        <v>1627</v>
      </c>
      <c r="E375" s="206" t="s">
        <v>230</v>
      </c>
      <c r="F375" s="206" t="s">
        <v>986</v>
      </c>
      <c r="G375" s="206" t="s">
        <v>986</v>
      </c>
      <c r="H375" s="206">
        <v>37</v>
      </c>
      <c r="I375" s="166">
        <v>1500</v>
      </c>
      <c r="J375" s="166">
        <v>55500</v>
      </c>
      <c r="K375" s="165" t="s">
        <v>247</v>
      </c>
      <c r="L375" s="206"/>
    </row>
    <row r="376" spans="1:12" s="94" customFormat="1" ht="12.75" customHeight="1">
      <c r="A376" s="205">
        <v>372</v>
      </c>
      <c r="B376" s="161">
        <v>44349</v>
      </c>
      <c r="C376" s="162" t="s">
        <v>228</v>
      </c>
      <c r="D376" s="205" t="s">
        <v>1890</v>
      </c>
      <c r="E376" s="205" t="s">
        <v>229</v>
      </c>
      <c r="F376" s="205" t="s">
        <v>1916</v>
      </c>
      <c r="G376" s="205" t="s">
        <v>1916</v>
      </c>
      <c r="H376" s="205">
        <v>100</v>
      </c>
      <c r="I376" s="163">
        <v>3000</v>
      </c>
      <c r="J376" s="163">
        <v>300000</v>
      </c>
      <c r="K376" s="162" t="s">
        <v>262</v>
      </c>
      <c r="L376" s="205"/>
    </row>
    <row r="377" spans="1:12" s="94" customFormat="1" ht="12.75" customHeight="1">
      <c r="A377" s="206">
        <v>373</v>
      </c>
      <c r="B377" s="164">
        <v>44349</v>
      </c>
      <c r="C377" s="165" t="s">
        <v>228</v>
      </c>
      <c r="D377" s="206" t="s">
        <v>1917</v>
      </c>
      <c r="E377" s="206" t="s">
        <v>229</v>
      </c>
      <c r="F377" s="206" t="s">
        <v>1918</v>
      </c>
      <c r="G377" s="206" t="s">
        <v>1918</v>
      </c>
      <c r="H377" s="206">
        <v>5</v>
      </c>
      <c r="I377" s="166">
        <v>4000</v>
      </c>
      <c r="J377" s="166">
        <v>20000</v>
      </c>
      <c r="K377" s="165" t="s">
        <v>970</v>
      </c>
      <c r="L377" s="206" t="s">
        <v>1919</v>
      </c>
    </row>
    <row r="378" spans="1:12" s="94" customFormat="1" ht="12.75" customHeight="1">
      <c r="A378" s="205">
        <v>374</v>
      </c>
      <c r="B378" s="161">
        <v>44350</v>
      </c>
      <c r="C378" s="162" t="s">
        <v>228</v>
      </c>
      <c r="D378" s="205" t="s">
        <v>1624</v>
      </c>
      <c r="E378" s="205" t="s">
        <v>230</v>
      </c>
      <c r="F378" s="205" t="s">
        <v>246</v>
      </c>
      <c r="G378" s="205" t="s">
        <v>246</v>
      </c>
      <c r="H378" s="205">
        <v>1</v>
      </c>
      <c r="I378" s="163">
        <v>68500</v>
      </c>
      <c r="J378" s="163">
        <v>68500</v>
      </c>
      <c r="K378" s="162" t="s">
        <v>249</v>
      </c>
      <c r="L378" s="205" t="s">
        <v>1920</v>
      </c>
    </row>
    <row r="379" spans="1:12" s="94" customFormat="1" ht="12.75" customHeight="1">
      <c r="A379" s="206">
        <v>375</v>
      </c>
      <c r="B379" s="164">
        <v>44351</v>
      </c>
      <c r="C379" s="165" t="s">
        <v>228</v>
      </c>
      <c r="D379" s="206" t="s">
        <v>1921</v>
      </c>
      <c r="E379" s="206" t="s">
        <v>409</v>
      </c>
      <c r="F379" s="206" t="s">
        <v>257</v>
      </c>
      <c r="G379" s="206" t="s">
        <v>257</v>
      </c>
      <c r="H379" s="206">
        <v>2</v>
      </c>
      <c r="I379" s="166">
        <v>35000</v>
      </c>
      <c r="J379" s="166">
        <v>70000</v>
      </c>
      <c r="K379" s="165" t="s">
        <v>247</v>
      </c>
      <c r="L379" s="206"/>
    </row>
    <row r="380" spans="1:12" s="94" customFormat="1" ht="12.75" customHeight="1">
      <c r="A380" s="205">
        <v>376</v>
      </c>
      <c r="B380" s="161">
        <v>44351</v>
      </c>
      <c r="C380" s="162" t="s">
        <v>228</v>
      </c>
      <c r="D380" s="205" t="s">
        <v>1921</v>
      </c>
      <c r="E380" s="205" t="s">
        <v>409</v>
      </c>
      <c r="F380" s="205" t="s">
        <v>246</v>
      </c>
      <c r="G380" s="205" t="s">
        <v>246</v>
      </c>
      <c r="H380" s="205">
        <v>18</v>
      </c>
      <c r="I380" s="163">
        <v>2500</v>
      </c>
      <c r="J380" s="163">
        <v>45000</v>
      </c>
      <c r="K380" s="162" t="s">
        <v>247</v>
      </c>
      <c r="L380" s="205"/>
    </row>
    <row r="381" spans="1:12" s="94" customFormat="1" ht="12.75" customHeight="1">
      <c r="A381" s="206">
        <v>377</v>
      </c>
      <c r="B381" s="164">
        <v>44351</v>
      </c>
      <c r="C381" s="165" t="s">
        <v>228</v>
      </c>
      <c r="D381" s="206" t="s">
        <v>1922</v>
      </c>
      <c r="E381" s="206" t="s">
        <v>229</v>
      </c>
      <c r="F381" s="206" t="s">
        <v>265</v>
      </c>
      <c r="G381" s="206" t="s">
        <v>265</v>
      </c>
      <c r="H381" s="206">
        <v>20</v>
      </c>
      <c r="I381" s="166">
        <v>19500</v>
      </c>
      <c r="J381" s="166">
        <v>390000</v>
      </c>
      <c r="K381" s="165" t="s">
        <v>255</v>
      </c>
      <c r="L381" s="206"/>
    </row>
    <row r="382" spans="1:12" s="94" customFormat="1" ht="12.75" customHeight="1">
      <c r="A382" s="205">
        <v>378</v>
      </c>
      <c r="B382" s="161">
        <v>44353</v>
      </c>
      <c r="C382" s="162" t="s">
        <v>228</v>
      </c>
      <c r="D382" s="205" t="s">
        <v>1923</v>
      </c>
      <c r="E382" s="205" t="s">
        <v>229</v>
      </c>
      <c r="F382" s="205" t="s">
        <v>1924</v>
      </c>
      <c r="G382" s="205" t="s">
        <v>1924</v>
      </c>
      <c r="H382" s="205">
        <v>5</v>
      </c>
      <c r="I382" s="163">
        <v>40000</v>
      </c>
      <c r="J382" s="163">
        <v>200000</v>
      </c>
      <c r="K382" s="162" t="s">
        <v>970</v>
      </c>
      <c r="L382" s="205" t="s">
        <v>935</v>
      </c>
    </row>
    <row r="383" spans="1:12" s="94" customFormat="1" ht="12.75" customHeight="1">
      <c r="A383" s="206">
        <v>379</v>
      </c>
      <c r="B383" s="164">
        <v>44353</v>
      </c>
      <c r="C383" s="165" t="s">
        <v>228</v>
      </c>
      <c r="D383" s="206" t="s">
        <v>1757</v>
      </c>
      <c r="E383" s="206" t="s">
        <v>229</v>
      </c>
      <c r="F383" s="206" t="s">
        <v>257</v>
      </c>
      <c r="G383" s="206" t="s">
        <v>257</v>
      </c>
      <c r="H383" s="206">
        <v>1</v>
      </c>
      <c r="I383" s="166">
        <v>25000</v>
      </c>
      <c r="J383" s="166">
        <v>25000</v>
      </c>
      <c r="K383" s="165" t="s">
        <v>254</v>
      </c>
      <c r="L383" s="206" t="s">
        <v>935</v>
      </c>
    </row>
    <row r="384" spans="1:12" s="94" customFormat="1" ht="12.75" customHeight="1">
      <c r="A384" s="205">
        <v>380</v>
      </c>
      <c r="B384" s="161">
        <v>44353</v>
      </c>
      <c r="C384" s="162" t="s">
        <v>228</v>
      </c>
      <c r="D384" s="205" t="s">
        <v>1757</v>
      </c>
      <c r="E384" s="205" t="s">
        <v>229</v>
      </c>
      <c r="F384" s="205" t="s">
        <v>997</v>
      </c>
      <c r="G384" s="205" t="s">
        <v>997</v>
      </c>
      <c r="H384" s="205">
        <v>1</v>
      </c>
      <c r="I384" s="163">
        <v>10000</v>
      </c>
      <c r="J384" s="163">
        <v>10000</v>
      </c>
      <c r="K384" s="162" t="s">
        <v>745</v>
      </c>
      <c r="L384" s="205" t="s">
        <v>935</v>
      </c>
    </row>
    <row r="385" spans="1:12" s="94" customFormat="1" ht="12.75" customHeight="1">
      <c r="A385" s="206">
        <v>381</v>
      </c>
      <c r="B385" s="164">
        <v>44353</v>
      </c>
      <c r="C385" s="165" t="s">
        <v>228</v>
      </c>
      <c r="D385" s="206" t="s">
        <v>1617</v>
      </c>
      <c r="E385" s="206" t="s">
        <v>230</v>
      </c>
      <c r="F385" s="206" t="s">
        <v>266</v>
      </c>
      <c r="G385" s="206" t="s">
        <v>266</v>
      </c>
      <c r="H385" s="206">
        <v>1</v>
      </c>
      <c r="I385" s="166">
        <v>20000</v>
      </c>
      <c r="J385" s="166">
        <v>20000</v>
      </c>
      <c r="K385" s="165" t="s">
        <v>254</v>
      </c>
      <c r="L385" s="206" t="s">
        <v>1925</v>
      </c>
    </row>
    <row r="386" spans="1:12" s="94" customFormat="1" ht="12.75" customHeight="1">
      <c r="A386" s="205">
        <v>382</v>
      </c>
      <c r="B386" s="161">
        <v>44353</v>
      </c>
      <c r="C386" s="162" t="s">
        <v>228</v>
      </c>
      <c r="D386" s="205" t="s">
        <v>1645</v>
      </c>
      <c r="E386" s="205" t="s">
        <v>229</v>
      </c>
      <c r="F386" s="205" t="s">
        <v>973</v>
      </c>
      <c r="G386" s="205" t="s">
        <v>973</v>
      </c>
      <c r="H386" s="205">
        <v>2</v>
      </c>
      <c r="I386" s="163">
        <v>15000</v>
      </c>
      <c r="J386" s="163">
        <v>30000</v>
      </c>
      <c r="K386" s="162" t="s">
        <v>1718</v>
      </c>
      <c r="L386" s="205" t="s">
        <v>1925</v>
      </c>
    </row>
    <row r="387" spans="1:12" s="94" customFormat="1" ht="12.75" customHeight="1">
      <c r="A387" s="206">
        <v>383</v>
      </c>
      <c r="B387" s="164">
        <v>44353</v>
      </c>
      <c r="C387" s="165" t="s">
        <v>228</v>
      </c>
      <c r="D387" s="206" t="s">
        <v>1828</v>
      </c>
      <c r="E387" s="206" t="s">
        <v>229</v>
      </c>
      <c r="F387" s="206" t="s">
        <v>1013</v>
      </c>
      <c r="G387" s="206" t="s">
        <v>1013</v>
      </c>
      <c r="H387" s="206">
        <v>2</v>
      </c>
      <c r="I387" s="166">
        <v>20000</v>
      </c>
      <c r="J387" s="166">
        <v>40000</v>
      </c>
      <c r="K387" s="165" t="s">
        <v>1718</v>
      </c>
      <c r="L387" s="206" t="s">
        <v>1925</v>
      </c>
    </row>
    <row r="388" spans="1:12" s="94" customFormat="1" ht="12.75" customHeight="1">
      <c r="A388" s="205">
        <v>384</v>
      </c>
      <c r="B388" s="161">
        <v>44353</v>
      </c>
      <c r="C388" s="162" t="s">
        <v>228</v>
      </c>
      <c r="D388" s="205" t="s">
        <v>1825</v>
      </c>
      <c r="E388" s="205" t="s">
        <v>230</v>
      </c>
      <c r="F388" s="205" t="s">
        <v>918</v>
      </c>
      <c r="G388" s="205" t="s">
        <v>918</v>
      </c>
      <c r="H388" s="205">
        <v>1</v>
      </c>
      <c r="I388" s="163">
        <v>40000</v>
      </c>
      <c r="J388" s="163">
        <v>40000</v>
      </c>
      <c r="K388" s="162" t="s">
        <v>263</v>
      </c>
      <c r="L388" s="205" t="s">
        <v>1925</v>
      </c>
    </row>
    <row r="389" spans="1:12" s="94" customFormat="1" ht="12.75" customHeight="1">
      <c r="A389" s="206">
        <v>385</v>
      </c>
      <c r="B389" s="164">
        <v>44353</v>
      </c>
      <c r="C389" s="165" t="s">
        <v>228</v>
      </c>
      <c r="D389" s="206" t="s">
        <v>1800</v>
      </c>
      <c r="E389" s="206" t="s">
        <v>229</v>
      </c>
      <c r="F389" s="206" t="s">
        <v>1852</v>
      </c>
      <c r="G389" s="206" t="s">
        <v>1852</v>
      </c>
      <c r="H389" s="206">
        <v>10</v>
      </c>
      <c r="I389" s="166">
        <v>4100</v>
      </c>
      <c r="J389" s="166">
        <v>41000</v>
      </c>
      <c r="K389" s="165" t="s">
        <v>247</v>
      </c>
      <c r="L389" s="206" t="s">
        <v>1925</v>
      </c>
    </row>
    <row r="390" spans="1:12" s="94" customFormat="1" ht="12.75" customHeight="1">
      <c r="A390" s="205">
        <v>386</v>
      </c>
      <c r="B390" s="161">
        <v>44353</v>
      </c>
      <c r="C390" s="162" t="s">
        <v>228</v>
      </c>
      <c r="D390" s="205" t="s">
        <v>1616</v>
      </c>
      <c r="E390" s="205" t="s">
        <v>230</v>
      </c>
      <c r="F390" s="205" t="s">
        <v>735</v>
      </c>
      <c r="G390" s="205" t="s">
        <v>735</v>
      </c>
      <c r="H390" s="205">
        <v>3</v>
      </c>
      <c r="I390" s="163">
        <v>10000</v>
      </c>
      <c r="J390" s="163">
        <v>30000</v>
      </c>
      <c r="K390" s="162" t="s">
        <v>262</v>
      </c>
      <c r="L390" s="205" t="s">
        <v>1925</v>
      </c>
    </row>
    <row r="391" spans="1:12" s="94" customFormat="1" ht="12.75" customHeight="1">
      <c r="A391" s="206">
        <v>387</v>
      </c>
      <c r="B391" s="164">
        <v>44353</v>
      </c>
      <c r="C391" s="165" t="s">
        <v>228</v>
      </c>
      <c r="D391" s="206" t="s">
        <v>1616</v>
      </c>
      <c r="E391" s="206" t="s">
        <v>230</v>
      </c>
      <c r="F391" s="206" t="s">
        <v>996</v>
      </c>
      <c r="G391" s="206" t="s">
        <v>996</v>
      </c>
      <c r="H391" s="206">
        <v>2</v>
      </c>
      <c r="I391" s="166">
        <v>25000</v>
      </c>
      <c r="J391" s="166">
        <v>50000</v>
      </c>
      <c r="K391" s="165" t="s">
        <v>263</v>
      </c>
      <c r="L391" s="206" t="s">
        <v>1925</v>
      </c>
    </row>
    <row r="392" spans="1:12" s="94" customFormat="1" ht="12.75" customHeight="1">
      <c r="A392" s="205">
        <v>388</v>
      </c>
      <c r="B392" s="161">
        <v>44353</v>
      </c>
      <c r="C392" s="162" t="s">
        <v>228</v>
      </c>
      <c r="D392" s="205" t="s">
        <v>1623</v>
      </c>
      <c r="E392" s="205" t="s">
        <v>230</v>
      </c>
      <c r="F392" s="205" t="s">
        <v>273</v>
      </c>
      <c r="G392" s="205" t="s">
        <v>273</v>
      </c>
      <c r="H392" s="205">
        <v>1</v>
      </c>
      <c r="I392" s="163">
        <v>50000</v>
      </c>
      <c r="J392" s="163">
        <v>50000</v>
      </c>
      <c r="K392" s="162" t="s">
        <v>247</v>
      </c>
      <c r="L392" s="205" t="s">
        <v>1925</v>
      </c>
    </row>
    <row r="393" spans="1:12" s="94" customFormat="1" ht="12.75" customHeight="1">
      <c r="A393" s="206">
        <v>389</v>
      </c>
      <c r="B393" s="164">
        <v>44355</v>
      </c>
      <c r="C393" s="165" t="s">
        <v>228</v>
      </c>
      <c r="D393" s="206" t="s">
        <v>1788</v>
      </c>
      <c r="E393" s="206" t="s">
        <v>231</v>
      </c>
      <c r="F393" s="206" t="s">
        <v>743</v>
      </c>
      <c r="G393" s="206" t="s">
        <v>743</v>
      </c>
      <c r="H393" s="206">
        <v>40</v>
      </c>
      <c r="I393" s="166">
        <v>5000</v>
      </c>
      <c r="J393" s="166">
        <v>200000</v>
      </c>
      <c r="K393" s="165" t="s">
        <v>247</v>
      </c>
      <c r="L393" s="206"/>
    </row>
    <row r="394" spans="1:12" s="94" customFormat="1" ht="12.75" customHeight="1">
      <c r="A394" s="205">
        <v>390</v>
      </c>
      <c r="B394" s="161">
        <v>44356</v>
      </c>
      <c r="C394" s="162" t="s">
        <v>228</v>
      </c>
      <c r="D394" s="205" t="s">
        <v>1614</v>
      </c>
      <c r="E394" s="205" t="s">
        <v>230</v>
      </c>
      <c r="F394" s="205" t="s">
        <v>246</v>
      </c>
      <c r="G394" s="205" t="s">
        <v>246</v>
      </c>
      <c r="H394" s="205">
        <v>80</v>
      </c>
      <c r="I394" s="163">
        <v>2000</v>
      </c>
      <c r="J394" s="163">
        <v>160000</v>
      </c>
      <c r="K394" s="162" t="s">
        <v>247</v>
      </c>
      <c r="L394" s="205"/>
    </row>
    <row r="395" spans="1:12" s="94" customFormat="1" ht="12.75" customHeight="1">
      <c r="A395" s="206">
        <v>391</v>
      </c>
      <c r="B395" s="164">
        <v>44357</v>
      </c>
      <c r="C395" s="165" t="s">
        <v>228</v>
      </c>
      <c r="D395" s="206" t="s">
        <v>1926</v>
      </c>
      <c r="E395" s="206" t="s">
        <v>229</v>
      </c>
      <c r="F395" s="206" t="s">
        <v>279</v>
      </c>
      <c r="G395" s="206" t="s">
        <v>279</v>
      </c>
      <c r="H395" s="206">
        <v>4</v>
      </c>
      <c r="I395" s="166">
        <v>15000</v>
      </c>
      <c r="J395" s="166">
        <v>60000</v>
      </c>
      <c r="K395" s="165" t="s">
        <v>249</v>
      </c>
      <c r="L395" s="206"/>
    </row>
    <row r="396" spans="1:12" s="94" customFormat="1" ht="12.75" customHeight="1">
      <c r="A396" s="205">
        <v>392</v>
      </c>
      <c r="B396" s="161">
        <v>44357</v>
      </c>
      <c r="C396" s="162" t="s">
        <v>228</v>
      </c>
      <c r="D396" s="205" t="s">
        <v>1926</v>
      </c>
      <c r="E396" s="205" t="s">
        <v>229</v>
      </c>
      <c r="F396" s="205" t="s">
        <v>747</v>
      </c>
      <c r="G396" s="205" t="s">
        <v>747</v>
      </c>
      <c r="H396" s="205">
        <v>1</v>
      </c>
      <c r="I396" s="163">
        <v>13000</v>
      </c>
      <c r="J396" s="163">
        <v>13000</v>
      </c>
      <c r="K396" s="162" t="s">
        <v>974</v>
      </c>
      <c r="L396" s="205"/>
    </row>
    <row r="397" spans="1:12" s="94" customFormat="1" ht="12.75" customHeight="1">
      <c r="A397" s="206">
        <v>393</v>
      </c>
      <c r="B397" s="164">
        <v>44361</v>
      </c>
      <c r="C397" s="165" t="s">
        <v>228</v>
      </c>
      <c r="D397" s="206" t="s">
        <v>1927</v>
      </c>
      <c r="E397" s="206" t="s">
        <v>229</v>
      </c>
      <c r="F397" s="206" t="s">
        <v>279</v>
      </c>
      <c r="G397" s="206" t="s">
        <v>279</v>
      </c>
      <c r="H397" s="206">
        <v>5</v>
      </c>
      <c r="I397" s="166">
        <v>15000</v>
      </c>
      <c r="J397" s="166">
        <v>75000</v>
      </c>
      <c r="K397" s="165" t="s">
        <v>249</v>
      </c>
      <c r="L397" s="206"/>
    </row>
    <row r="398" spans="1:12" s="94" customFormat="1" ht="12.75" customHeight="1">
      <c r="A398" s="205">
        <v>394</v>
      </c>
      <c r="B398" s="161">
        <v>44362</v>
      </c>
      <c r="C398" s="162" t="s">
        <v>228</v>
      </c>
      <c r="D398" s="205" t="s">
        <v>1928</v>
      </c>
      <c r="E398" s="205" t="s">
        <v>230</v>
      </c>
      <c r="F398" s="205" t="s">
        <v>414</v>
      </c>
      <c r="G398" s="205" t="s">
        <v>414</v>
      </c>
      <c r="H398" s="205">
        <v>30</v>
      </c>
      <c r="I398" s="163">
        <v>9360</v>
      </c>
      <c r="J398" s="163">
        <v>280800</v>
      </c>
      <c r="K398" s="162" t="s">
        <v>1718</v>
      </c>
      <c r="L398" s="205" t="s">
        <v>1929</v>
      </c>
    </row>
    <row r="399" spans="1:12" s="94" customFormat="1" ht="12.75" customHeight="1">
      <c r="A399" s="206">
        <v>395</v>
      </c>
      <c r="B399" s="164">
        <v>44363</v>
      </c>
      <c r="C399" s="165" t="s">
        <v>228</v>
      </c>
      <c r="D399" s="206" t="s">
        <v>1652</v>
      </c>
      <c r="E399" s="206" t="s">
        <v>229</v>
      </c>
      <c r="F399" s="206" t="s">
        <v>743</v>
      </c>
      <c r="G399" s="206" t="s">
        <v>743</v>
      </c>
      <c r="H399" s="206">
        <v>30</v>
      </c>
      <c r="I399" s="166">
        <v>2800</v>
      </c>
      <c r="J399" s="166">
        <v>84000</v>
      </c>
      <c r="K399" s="165" t="s">
        <v>247</v>
      </c>
      <c r="L399" s="206"/>
    </row>
    <row r="400" spans="1:12" s="94" customFormat="1" ht="12.75" customHeight="1">
      <c r="A400" s="205">
        <v>396</v>
      </c>
      <c r="B400" s="161">
        <v>44364</v>
      </c>
      <c r="C400" s="162" t="s">
        <v>228</v>
      </c>
      <c r="D400" s="205" t="s">
        <v>1650</v>
      </c>
      <c r="E400" s="205" t="s">
        <v>229</v>
      </c>
      <c r="F400" s="205" t="s">
        <v>1677</v>
      </c>
      <c r="G400" s="205" t="s">
        <v>1677</v>
      </c>
      <c r="H400" s="205">
        <v>137</v>
      </c>
      <c r="I400" s="163">
        <v>14000</v>
      </c>
      <c r="J400" s="163">
        <v>1918000</v>
      </c>
      <c r="K400" s="162" t="s">
        <v>247</v>
      </c>
      <c r="L400" s="205"/>
    </row>
    <row r="401" spans="1:12" s="94" customFormat="1" ht="12.75" customHeight="1">
      <c r="A401" s="206">
        <v>397</v>
      </c>
      <c r="B401" s="164">
        <v>44368</v>
      </c>
      <c r="C401" s="165" t="s">
        <v>228</v>
      </c>
      <c r="D401" s="206" t="s">
        <v>1930</v>
      </c>
      <c r="E401" s="206" t="s">
        <v>229</v>
      </c>
      <c r="F401" s="206" t="s">
        <v>1931</v>
      </c>
      <c r="G401" s="206" t="s">
        <v>1931</v>
      </c>
      <c r="H401" s="206">
        <v>1</v>
      </c>
      <c r="I401" s="166">
        <v>200000</v>
      </c>
      <c r="J401" s="166">
        <v>200000</v>
      </c>
      <c r="K401" s="165" t="s">
        <v>258</v>
      </c>
      <c r="L401" s="206" t="s">
        <v>1674</v>
      </c>
    </row>
    <row r="402" spans="1:12" s="94" customFormat="1" ht="12.75" customHeight="1">
      <c r="A402" s="205">
        <v>398</v>
      </c>
      <c r="B402" s="161">
        <v>44369</v>
      </c>
      <c r="C402" s="162" t="s">
        <v>228</v>
      </c>
      <c r="D402" s="205" t="s">
        <v>1932</v>
      </c>
      <c r="E402" s="205" t="s">
        <v>229</v>
      </c>
      <c r="F402" s="205" t="s">
        <v>1933</v>
      </c>
      <c r="G402" s="205" t="s">
        <v>1933</v>
      </c>
      <c r="H402" s="205">
        <v>20</v>
      </c>
      <c r="I402" s="163">
        <v>7500</v>
      </c>
      <c r="J402" s="163">
        <v>150000</v>
      </c>
      <c r="K402" s="162" t="s">
        <v>247</v>
      </c>
      <c r="L402" s="205"/>
    </row>
    <row r="403" spans="1:12" s="94" customFormat="1" ht="12.75" customHeight="1">
      <c r="A403" s="206">
        <v>399</v>
      </c>
      <c r="B403" s="164">
        <v>44369</v>
      </c>
      <c r="C403" s="165" t="s">
        <v>228</v>
      </c>
      <c r="D403" s="206" t="s">
        <v>1932</v>
      </c>
      <c r="E403" s="206" t="s">
        <v>229</v>
      </c>
      <c r="F403" s="206" t="s">
        <v>1934</v>
      </c>
      <c r="G403" s="206" t="s">
        <v>1934</v>
      </c>
      <c r="H403" s="206">
        <v>40</v>
      </c>
      <c r="I403" s="166">
        <v>5400</v>
      </c>
      <c r="J403" s="166">
        <v>216000</v>
      </c>
      <c r="K403" s="165" t="s">
        <v>247</v>
      </c>
      <c r="L403" s="206"/>
    </row>
    <row r="404" spans="1:12" s="94" customFormat="1" ht="12.75" customHeight="1">
      <c r="A404" s="205">
        <v>400</v>
      </c>
      <c r="B404" s="161">
        <v>44370</v>
      </c>
      <c r="C404" s="162" t="s">
        <v>228</v>
      </c>
      <c r="D404" s="205" t="s">
        <v>1935</v>
      </c>
      <c r="E404" s="205" t="s">
        <v>230</v>
      </c>
      <c r="F404" s="205" t="s">
        <v>290</v>
      </c>
      <c r="G404" s="205" t="s">
        <v>290</v>
      </c>
      <c r="H404" s="205">
        <v>50</v>
      </c>
      <c r="I404" s="163">
        <v>1000</v>
      </c>
      <c r="J404" s="163">
        <v>50000</v>
      </c>
      <c r="K404" s="162" t="s">
        <v>979</v>
      </c>
      <c r="L404" s="205"/>
    </row>
    <row r="405" spans="1:12" s="94" customFormat="1" ht="12.75" customHeight="1">
      <c r="A405" s="206">
        <v>401</v>
      </c>
      <c r="B405" s="164">
        <v>44370</v>
      </c>
      <c r="C405" s="165" t="s">
        <v>228</v>
      </c>
      <c r="D405" s="206" t="s">
        <v>1682</v>
      </c>
      <c r="E405" s="206" t="s">
        <v>231</v>
      </c>
      <c r="F405" s="206" t="s">
        <v>1936</v>
      </c>
      <c r="G405" s="206" t="s">
        <v>1936</v>
      </c>
      <c r="H405" s="206">
        <v>3</v>
      </c>
      <c r="I405" s="166">
        <v>13900</v>
      </c>
      <c r="J405" s="166">
        <v>41700</v>
      </c>
      <c r="K405" s="165" t="s">
        <v>247</v>
      </c>
      <c r="L405" s="206"/>
    </row>
    <row r="406" spans="1:12" s="94" customFormat="1" ht="12.75" customHeight="1">
      <c r="A406" s="205">
        <v>402</v>
      </c>
      <c r="B406" s="161">
        <v>44370</v>
      </c>
      <c r="C406" s="162" t="s">
        <v>228</v>
      </c>
      <c r="D406" s="205" t="s">
        <v>1682</v>
      </c>
      <c r="E406" s="205" t="s">
        <v>231</v>
      </c>
      <c r="F406" s="205" t="s">
        <v>276</v>
      </c>
      <c r="G406" s="205" t="s">
        <v>276</v>
      </c>
      <c r="H406" s="205">
        <v>6</v>
      </c>
      <c r="I406" s="163">
        <v>9400</v>
      </c>
      <c r="J406" s="163">
        <v>56400</v>
      </c>
      <c r="K406" s="162" t="s">
        <v>247</v>
      </c>
      <c r="L406" s="205"/>
    </row>
    <row r="407" spans="1:12" s="94" customFormat="1" ht="12.75" customHeight="1">
      <c r="A407" s="206">
        <v>403</v>
      </c>
      <c r="B407" s="164">
        <v>44370</v>
      </c>
      <c r="C407" s="165" t="s">
        <v>228</v>
      </c>
      <c r="D407" s="206" t="s">
        <v>1682</v>
      </c>
      <c r="E407" s="206" t="s">
        <v>231</v>
      </c>
      <c r="F407" s="206" t="s">
        <v>276</v>
      </c>
      <c r="G407" s="206" t="s">
        <v>276</v>
      </c>
      <c r="H407" s="206">
        <v>20</v>
      </c>
      <c r="I407" s="166">
        <v>9900</v>
      </c>
      <c r="J407" s="166">
        <v>198000</v>
      </c>
      <c r="K407" s="165" t="s">
        <v>247</v>
      </c>
      <c r="L407" s="206"/>
    </row>
    <row r="408" spans="1:12" s="94" customFormat="1" ht="12.75" customHeight="1">
      <c r="A408" s="205">
        <v>404</v>
      </c>
      <c r="B408" s="161">
        <v>44371</v>
      </c>
      <c r="C408" s="162" t="s">
        <v>228</v>
      </c>
      <c r="D408" s="205" t="s">
        <v>1937</v>
      </c>
      <c r="E408" s="205" t="s">
        <v>229</v>
      </c>
      <c r="F408" s="205" t="s">
        <v>916</v>
      </c>
      <c r="G408" s="205" t="s">
        <v>916</v>
      </c>
      <c r="H408" s="205">
        <v>54</v>
      </c>
      <c r="I408" s="163">
        <v>22800</v>
      </c>
      <c r="J408" s="163">
        <v>1231200</v>
      </c>
      <c r="K408" s="162" t="s">
        <v>979</v>
      </c>
      <c r="L408" s="205"/>
    </row>
    <row r="409" spans="1:12" s="94" customFormat="1" ht="12.75" customHeight="1">
      <c r="A409" s="206">
        <v>405</v>
      </c>
      <c r="B409" s="164">
        <v>44371</v>
      </c>
      <c r="C409" s="165" t="s">
        <v>228</v>
      </c>
      <c r="D409" s="206" t="s">
        <v>1938</v>
      </c>
      <c r="E409" s="206" t="s">
        <v>230</v>
      </c>
      <c r="F409" s="206" t="s">
        <v>1939</v>
      </c>
      <c r="G409" s="206" t="s">
        <v>1939</v>
      </c>
      <c r="H409" s="206">
        <v>4</v>
      </c>
      <c r="I409" s="166">
        <v>1500</v>
      </c>
      <c r="J409" s="166">
        <v>6000</v>
      </c>
      <c r="K409" s="165" t="s">
        <v>263</v>
      </c>
      <c r="L409" s="206" t="s">
        <v>1940</v>
      </c>
    </row>
    <row r="410" spans="1:12" s="94" customFormat="1" ht="12.75" customHeight="1">
      <c r="A410" s="205">
        <v>406</v>
      </c>
      <c r="B410" s="161">
        <v>44371</v>
      </c>
      <c r="C410" s="162" t="s">
        <v>228</v>
      </c>
      <c r="D410" s="205" t="s">
        <v>1938</v>
      </c>
      <c r="E410" s="205" t="s">
        <v>230</v>
      </c>
      <c r="F410" s="205" t="s">
        <v>963</v>
      </c>
      <c r="G410" s="205" t="s">
        <v>963</v>
      </c>
      <c r="H410" s="205">
        <v>90</v>
      </c>
      <c r="I410" s="205">
        <v>100</v>
      </c>
      <c r="J410" s="163">
        <v>9000</v>
      </c>
      <c r="K410" s="162" t="s">
        <v>247</v>
      </c>
      <c r="L410" s="205" t="s">
        <v>1940</v>
      </c>
    </row>
    <row r="411" spans="1:12" s="94" customFormat="1" ht="12.75" customHeight="1">
      <c r="A411" s="206">
        <v>407</v>
      </c>
      <c r="B411" s="164">
        <v>44371</v>
      </c>
      <c r="C411" s="165" t="s">
        <v>228</v>
      </c>
      <c r="D411" s="206" t="s">
        <v>1941</v>
      </c>
      <c r="E411" s="206" t="s">
        <v>229</v>
      </c>
      <c r="F411" s="206" t="s">
        <v>1647</v>
      </c>
      <c r="G411" s="206" t="s">
        <v>1647</v>
      </c>
      <c r="H411" s="206">
        <v>1</v>
      </c>
      <c r="I411" s="166">
        <v>57000</v>
      </c>
      <c r="J411" s="166">
        <v>57000</v>
      </c>
      <c r="K411" s="165" t="s">
        <v>263</v>
      </c>
      <c r="L411" s="206" t="s">
        <v>1940</v>
      </c>
    </row>
    <row r="412" spans="1:12" s="94" customFormat="1" ht="12.75" customHeight="1">
      <c r="A412" s="205">
        <v>408</v>
      </c>
      <c r="B412" s="161">
        <v>44371</v>
      </c>
      <c r="C412" s="162" t="s">
        <v>228</v>
      </c>
      <c r="D412" s="205" t="s">
        <v>1923</v>
      </c>
      <c r="E412" s="205" t="s">
        <v>229</v>
      </c>
      <c r="F412" s="205" t="s">
        <v>1924</v>
      </c>
      <c r="G412" s="205" t="s">
        <v>1924</v>
      </c>
      <c r="H412" s="205">
        <v>3</v>
      </c>
      <c r="I412" s="163">
        <v>40000</v>
      </c>
      <c r="J412" s="163">
        <v>120000</v>
      </c>
      <c r="K412" s="162" t="s">
        <v>970</v>
      </c>
      <c r="L412" s="205" t="s">
        <v>939</v>
      </c>
    </row>
    <row r="413" spans="1:12" s="94" customFormat="1" ht="12.75" customHeight="1">
      <c r="A413" s="206">
        <v>409</v>
      </c>
      <c r="B413" s="164">
        <v>44371</v>
      </c>
      <c r="C413" s="165" t="s">
        <v>228</v>
      </c>
      <c r="D413" s="206" t="s">
        <v>1828</v>
      </c>
      <c r="E413" s="206" t="s">
        <v>229</v>
      </c>
      <c r="F413" s="206" t="s">
        <v>1013</v>
      </c>
      <c r="G413" s="206" t="s">
        <v>1013</v>
      </c>
      <c r="H413" s="206">
        <v>2</v>
      </c>
      <c r="I413" s="166">
        <v>15000</v>
      </c>
      <c r="J413" s="166">
        <v>30000</v>
      </c>
      <c r="K413" s="165" t="s">
        <v>1718</v>
      </c>
      <c r="L413" s="206" t="s">
        <v>1940</v>
      </c>
    </row>
    <row r="414" spans="1:12" s="94" customFormat="1" ht="12.75" customHeight="1">
      <c r="A414" s="205">
        <v>410</v>
      </c>
      <c r="B414" s="161">
        <v>44371</v>
      </c>
      <c r="C414" s="162" t="s">
        <v>228</v>
      </c>
      <c r="D414" s="205" t="s">
        <v>1645</v>
      </c>
      <c r="E414" s="205" t="s">
        <v>229</v>
      </c>
      <c r="F414" s="205" t="s">
        <v>973</v>
      </c>
      <c r="G414" s="205" t="s">
        <v>973</v>
      </c>
      <c r="H414" s="205">
        <v>2</v>
      </c>
      <c r="I414" s="163">
        <v>15000</v>
      </c>
      <c r="J414" s="163">
        <v>30000</v>
      </c>
      <c r="K414" s="162" t="s">
        <v>1718</v>
      </c>
      <c r="L414" s="205" t="s">
        <v>1940</v>
      </c>
    </row>
    <row r="415" spans="1:12" s="94" customFormat="1" ht="12.75" customHeight="1">
      <c r="A415" s="206">
        <v>411</v>
      </c>
      <c r="B415" s="164">
        <v>44371</v>
      </c>
      <c r="C415" s="165" t="s">
        <v>228</v>
      </c>
      <c r="D415" s="206" t="s">
        <v>1829</v>
      </c>
      <c r="E415" s="206" t="s">
        <v>229</v>
      </c>
      <c r="F415" s="206" t="s">
        <v>937</v>
      </c>
      <c r="G415" s="206" t="s">
        <v>937</v>
      </c>
      <c r="H415" s="206">
        <v>10</v>
      </c>
      <c r="I415" s="166">
        <v>1500</v>
      </c>
      <c r="J415" s="166">
        <v>15000</v>
      </c>
      <c r="K415" s="165" t="s">
        <v>247</v>
      </c>
      <c r="L415" s="206" t="s">
        <v>1940</v>
      </c>
    </row>
    <row r="416" spans="1:12" s="94" customFormat="1" ht="12.75" customHeight="1">
      <c r="A416" s="205">
        <v>412</v>
      </c>
      <c r="B416" s="161">
        <v>44371</v>
      </c>
      <c r="C416" s="162" t="s">
        <v>228</v>
      </c>
      <c r="D416" s="205" t="s">
        <v>1793</v>
      </c>
      <c r="E416" s="205" t="s">
        <v>229</v>
      </c>
      <c r="F416" s="205" t="s">
        <v>1942</v>
      </c>
      <c r="G416" s="205" t="s">
        <v>1942</v>
      </c>
      <c r="H416" s="205">
        <v>60</v>
      </c>
      <c r="I416" s="163">
        <v>1000</v>
      </c>
      <c r="J416" s="163">
        <v>60000</v>
      </c>
      <c r="K416" s="162" t="s">
        <v>247</v>
      </c>
      <c r="L416" s="205" t="s">
        <v>1943</v>
      </c>
    </row>
    <row r="417" spans="1:12" s="94" customFormat="1" ht="12.75" customHeight="1">
      <c r="A417" s="206">
        <v>413</v>
      </c>
      <c r="B417" s="164">
        <v>44371</v>
      </c>
      <c r="C417" s="165" t="s">
        <v>228</v>
      </c>
      <c r="D417" s="206" t="s">
        <v>1619</v>
      </c>
      <c r="E417" s="206" t="s">
        <v>229</v>
      </c>
      <c r="F417" s="206" t="s">
        <v>257</v>
      </c>
      <c r="G417" s="206" t="s">
        <v>257</v>
      </c>
      <c r="H417" s="206">
        <v>2</v>
      </c>
      <c r="I417" s="166">
        <v>15000</v>
      </c>
      <c r="J417" s="166">
        <v>30000</v>
      </c>
      <c r="K417" s="165" t="s">
        <v>247</v>
      </c>
      <c r="L417" s="206" t="s">
        <v>1940</v>
      </c>
    </row>
    <row r="418" spans="1:12" s="94" customFormat="1" ht="12.75" customHeight="1">
      <c r="A418" s="205">
        <v>414</v>
      </c>
      <c r="B418" s="161">
        <v>44371</v>
      </c>
      <c r="C418" s="162" t="s">
        <v>228</v>
      </c>
      <c r="D418" s="205" t="s">
        <v>1619</v>
      </c>
      <c r="E418" s="205" t="s">
        <v>229</v>
      </c>
      <c r="F418" s="205" t="s">
        <v>1944</v>
      </c>
      <c r="G418" s="205" t="s">
        <v>1944</v>
      </c>
      <c r="H418" s="205">
        <v>10</v>
      </c>
      <c r="I418" s="163">
        <v>1500</v>
      </c>
      <c r="J418" s="163">
        <v>15000</v>
      </c>
      <c r="K418" s="162" t="s">
        <v>247</v>
      </c>
      <c r="L418" s="205" t="s">
        <v>1940</v>
      </c>
    </row>
    <row r="419" spans="1:12" s="94" customFormat="1" ht="12.75" customHeight="1">
      <c r="A419" s="206">
        <v>415</v>
      </c>
      <c r="B419" s="164">
        <v>44371</v>
      </c>
      <c r="C419" s="165" t="s">
        <v>228</v>
      </c>
      <c r="D419" s="206" t="s">
        <v>1680</v>
      </c>
      <c r="E419" s="206" t="s">
        <v>229</v>
      </c>
      <c r="F419" s="206" t="s">
        <v>1945</v>
      </c>
      <c r="G419" s="206" t="s">
        <v>1945</v>
      </c>
      <c r="H419" s="206">
        <v>25</v>
      </c>
      <c r="I419" s="166">
        <v>20000</v>
      </c>
      <c r="J419" s="166">
        <v>500000</v>
      </c>
      <c r="K419" s="165" t="s">
        <v>247</v>
      </c>
      <c r="L419" s="206"/>
    </row>
    <row r="420" spans="1:12" s="94" customFormat="1" ht="12.75" customHeight="1">
      <c r="A420" s="205">
        <v>416</v>
      </c>
      <c r="B420" s="161">
        <v>44371</v>
      </c>
      <c r="C420" s="162" t="s">
        <v>228</v>
      </c>
      <c r="D420" s="205" t="s">
        <v>1946</v>
      </c>
      <c r="E420" s="205" t="s">
        <v>229</v>
      </c>
      <c r="F420" s="205" t="s">
        <v>1947</v>
      </c>
      <c r="G420" s="205" t="s">
        <v>1947</v>
      </c>
      <c r="H420" s="205">
        <v>3</v>
      </c>
      <c r="I420" s="163">
        <v>55900</v>
      </c>
      <c r="J420" s="163">
        <v>167700</v>
      </c>
      <c r="K420" s="162" t="s">
        <v>256</v>
      </c>
      <c r="L420" s="205" t="s">
        <v>1948</v>
      </c>
    </row>
    <row r="421" spans="1:12" s="94" customFormat="1" ht="12.75" customHeight="1">
      <c r="A421" s="206">
        <v>417</v>
      </c>
      <c r="B421" s="164">
        <v>44371</v>
      </c>
      <c r="C421" s="165" t="s">
        <v>228</v>
      </c>
      <c r="D421" s="206" t="s">
        <v>1623</v>
      </c>
      <c r="E421" s="206" t="s">
        <v>230</v>
      </c>
      <c r="F421" s="206" t="s">
        <v>273</v>
      </c>
      <c r="G421" s="206" t="s">
        <v>273</v>
      </c>
      <c r="H421" s="206">
        <v>1</v>
      </c>
      <c r="I421" s="166">
        <v>50000</v>
      </c>
      <c r="J421" s="166">
        <v>50000</v>
      </c>
      <c r="K421" s="165" t="s">
        <v>247</v>
      </c>
      <c r="L421" s="206" t="s">
        <v>1940</v>
      </c>
    </row>
    <row r="422" spans="1:12" s="94" customFormat="1" ht="12.75" customHeight="1">
      <c r="A422" s="205">
        <v>418</v>
      </c>
      <c r="B422" s="161">
        <v>44371</v>
      </c>
      <c r="C422" s="162" t="s">
        <v>228</v>
      </c>
      <c r="D422" s="205" t="s">
        <v>1800</v>
      </c>
      <c r="E422" s="205" t="s">
        <v>229</v>
      </c>
      <c r="F422" s="205" t="s">
        <v>1949</v>
      </c>
      <c r="G422" s="205" t="s">
        <v>1949</v>
      </c>
      <c r="H422" s="205">
        <v>2</v>
      </c>
      <c r="I422" s="163">
        <v>18000</v>
      </c>
      <c r="J422" s="163">
        <v>36000</v>
      </c>
      <c r="K422" s="162" t="s">
        <v>263</v>
      </c>
      <c r="L422" s="205" t="s">
        <v>1940</v>
      </c>
    </row>
    <row r="423" spans="1:12" s="94" customFormat="1" ht="12.75" customHeight="1">
      <c r="A423" s="206">
        <v>419</v>
      </c>
      <c r="B423" s="164">
        <v>44371</v>
      </c>
      <c r="C423" s="165" t="s">
        <v>228</v>
      </c>
      <c r="D423" s="206" t="s">
        <v>1800</v>
      </c>
      <c r="E423" s="206" t="s">
        <v>229</v>
      </c>
      <c r="F423" s="206" t="s">
        <v>735</v>
      </c>
      <c r="G423" s="206" t="s">
        <v>735</v>
      </c>
      <c r="H423" s="206">
        <v>1</v>
      </c>
      <c r="I423" s="166">
        <v>50000</v>
      </c>
      <c r="J423" s="166">
        <v>50000</v>
      </c>
      <c r="K423" s="165" t="s">
        <v>262</v>
      </c>
      <c r="L423" s="206" t="s">
        <v>1940</v>
      </c>
    </row>
    <row r="424" spans="1:12" s="94" customFormat="1" ht="12.75" customHeight="1">
      <c r="A424" s="205">
        <v>420</v>
      </c>
      <c r="B424" s="161">
        <v>44371</v>
      </c>
      <c r="C424" s="162" t="s">
        <v>228</v>
      </c>
      <c r="D424" s="205" t="s">
        <v>1616</v>
      </c>
      <c r="E424" s="205" t="s">
        <v>230</v>
      </c>
      <c r="F424" s="205" t="s">
        <v>1641</v>
      </c>
      <c r="G424" s="205" t="s">
        <v>1641</v>
      </c>
      <c r="H424" s="205">
        <v>2</v>
      </c>
      <c r="I424" s="163">
        <v>25000</v>
      </c>
      <c r="J424" s="163">
        <v>50000</v>
      </c>
      <c r="K424" s="162" t="s">
        <v>263</v>
      </c>
      <c r="L424" s="205" t="s">
        <v>939</v>
      </c>
    </row>
    <row r="425" spans="1:12" s="94" customFormat="1" ht="12.75" customHeight="1">
      <c r="A425" s="206">
        <v>421</v>
      </c>
      <c r="B425" s="164">
        <v>44371</v>
      </c>
      <c r="C425" s="165" t="s">
        <v>228</v>
      </c>
      <c r="D425" s="206" t="s">
        <v>1616</v>
      </c>
      <c r="E425" s="206" t="s">
        <v>230</v>
      </c>
      <c r="F425" s="206" t="s">
        <v>735</v>
      </c>
      <c r="G425" s="206" t="s">
        <v>735</v>
      </c>
      <c r="H425" s="206">
        <v>3</v>
      </c>
      <c r="I425" s="166">
        <v>10000</v>
      </c>
      <c r="J425" s="166">
        <v>30000</v>
      </c>
      <c r="K425" s="165" t="s">
        <v>262</v>
      </c>
      <c r="L425" s="206" t="s">
        <v>939</v>
      </c>
    </row>
    <row r="426" spans="1:12" s="94" customFormat="1" ht="12.75" customHeight="1">
      <c r="A426" s="205">
        <v>422</v>
      </c>
      <c r="B426" s="161">
        <v>44371</v>
      </c>
      <c r="C426" s="162" t="s">
        <v>228</v>
      </c>
      <c r="D426" s="205" t="s">
        <v>1616</v>
      </c>
      <c r="E426" s="205" t="s">
        <v>230</v>
      </c>
      <c r="F426" s="205" t="s">
        <v>266</v>
      </c>
      <c r="G426" s="205" t="s">
        <v>266</v>
      </c>
      <c r="H426" s="205">
        <v>1</v>
      </c>
      <c r="I426" s="163">
        <v>20000</v>
      </c>
      <c r="J426" s="163">
        <v>20000</v>
      </c>
      <c r="K426" s="162" t="s">
        <v>263</v>
      </c>
      <c r="L426" s="205" t="s">
        <v>939</v>
      </c>
    </row>
    <row r="427" spans="1:12" s="94" customFormat="1" ht="12.75" customHeight="1">
      <c r="A427" s="206">
        <v>423</v>
      </c>
      <c r="B427" s="164">
        <v>44371</v>
      </c>
      <c r="C427" s="165" t="s">
        <v>228</v>
      </c>
      <c r="D427" s="206" t="s">
        <v>1617</v>
      </c>
      <c r="E427" s="206" t="s">
        <v>230</v>
      </c>
      <c r="F427" s="206" t="s">
        <v>266</v>
      </c>
      <c r="G427" s="206" t="s">
        <v>266</v>
      </c>
      <c r="H427" s="206">
        <v>2</v>
      </c>
      <c r="I427" s="166">
        <v>25000</v>
      </c>
      <c r="J427" s="166">
        <v>50000</v>
      </c>
      <c r="K427" s="165" t="s">
        <v>254</v>
      </c>
      <c r="L427" s="206" t="s">
        <v>939</v>
      </c>
    </row>
    <row r="428" spans="1:12" s="94" customFormat="1" ht="12.75" customHeight="1">
      <c r="A428" s="205">
        <v>424</v>
      </c>
      <c r="B428" s="161">
        <v>44372</v>
      </c>
      <c r="C428" s="162" t="s">
        <v>228</v>
      </c>
      <c r="D428" s="205" t="s">
        <v>1624</v>
      </c>
      <c r="E428" s="205" t="s">
        <v>230</v>
      </c>
      <c r="F428" s="205" t="s">
        <v>246</v>
      </c>
      <c r="G428" s="205" t="s">
        <v>246</v>
      </c>
      <c r="H428" s="205">
        <v>1</v>
      </c>
      <c r="I428" s="163">
        <v>63900</v>
      </c>
      <c r="J428" s="163">
        <v>63900</v>
      </c>
      <c r="K428" s="162" t="s">
        <v>1718</v>
      </c>
      <c r="L428" s="205" t="s">
        <v>1950</v>
      </c>
    </row>
    <row r="429" spans="1:12" s="94" customFormat="1" ht="12.75" customHeight="1">
      <c r="A429" s="206">
        <v>425</v>
      </c>
      <c r="B429" s="164">
        <v>44372</v>
      </c>
      <c r="C429" s="165" t="s">
        <v>228</v>
      </c>
      <c r="D429" s="206" t="s">
        <v>1653</v>
      </c>
      <c r="E429" s="206" t="s">
        <v>230</v>
      </c>
      <c r="F429" s="206" t="s">
        <v>1914</v>
      </c>
      <c r="G429" s="206" t="s">
        <v>1914</v>
      </c>
      <c r="H429" s="206">
        <v>15</v>
      </c>
      <c r="I429" s="166">
        <v>6000</v>
      </c>
      <c r="J429" s="166">
        <v>90000</v>
      </c>
      <c r="K429" s="165" t="s">
        <v>737</v>
      </c>
      <c r="L429" s="206"/>
    </row>
    <row r="430" spans="1:12" s="94" customFormat="1" ht="12.75" customHeight="1">
      <c r="A430" s="205">
        <v>426</v>
      </c>
      <c r="B430" s="161">
        <v>44373</v>
      </c>
      <c r="C430" s="162" t="s">
        <v>228</v>
      </c>
      <c r="D430" s="205" t="s">
        <v>1951</v>
      </c>
      <c r="E430" s="205" t="s">
        <v>229</v>
      </c>
      <c r="F430" s="205" t="s">
        <v>287</v>
      </c>
      <c r="G430" s="205" t="s">
        <v>287</v>
      </c>
      <c r="H430" s="205">
        <v>2</v>
      </c>
      <c r="I430" s="163">
        <v>30000</v>
      </c>
      <c r="J430" s="163">
        <v>60000</v>
      </c>
      <c r="K430" s="162" t="s">
        <v>263</v>
      </c>
      <c r="L430" s="205" t="s">
        <v>1952</v>
      </c>
    </row>
    <row r="431" spans="1:12" s="94" customFormat="1" ht="12.75" customHeight="1">
      <c r="A431" s="206">
        <v>427</v>
      </c>
      <c r="B431" s="164">
        <v>44373</v>
      </c>
      <c r="C431" s="165" t="s">
        <v>228</v>
      </c>
      <c r="D431" s="206" t="s">
        <v>1941</v>
      </c>
      <c r="E431" s="206" t="s">
        <v>229</v>
      </c>
      <c r="F431" s="206" t="s">
        <v>1647</v>
      </c>
      <c r="G431" s="206" t="s">
        <v>1647</v>
      </c>
      <c r="H431" s="206">
        <v>1</v>
      </c>
      <c r="I431" s="166">
        <v>57000</v>
      </c>
      <c r="J431" s="166">
        <v>57000</v>
      </c>
      <c r="K431" s="165" t="s">
        <v>263</v>
      </c>
      <c r="L431" s="206" t="s">
        <v>1953</v>
      </c>
    </row>
    <row r="432" spans="1:12" s="94" customFormat="1" ht="12.75" customHeight="1">
      <c r="A432" s="205">
        <v>428</v>
      </c>
      <c r="B432" s="161">
        <v>44373</v>
      </c>
      <c r="C432" s="162" t="s">
        <v>228</v>
      </c>
      <c r="D432" s="205" t="s">
        <v>1619</v>
      </c>
      <c r="E432" s="205" t="s">
        <v>229</v>
      </c>
      <c r="F432" s="205" t="s">
        <v>250</v>
      </c>
      <c r="G432" s="205" t="s">
        <v>250</v>
      </c>
      <c r="H432" s="205">
        <v>1</v>
      </c>
      <c r="I432" s="163">
        <v>19000</v>
      </c>
      <c r="J432" s="163">
        <v>19000</v>
      </c>
      <c r="K432" s="162" t="s">
        <v>263</v>
      </c>
      <c r="L432" s="205" t="s">
        <v>1943</v>
      </c>
    </row>
    <row r="433" spans="1:12" s="94" customFormat="1" ht="12.75" customHeight="1">
      <c r="A433" s="206">
        <v>429</v>
      </c>
      <c r="B433" s="164">
        <v>44373</v>
      </c>
      <c r="C433" s="165" t="s">
        <v>228</v>
      </c>
      <c r="D433" s="206" t="s">
        <v>1619</v>
      </c>
      <c r="E433" s="206" t="s">
        <v>229</v>
      </c>
      <c r="F433" s="206" t="s">
        <v>1954</v>
      </c>
      <c r="G433" s="206" t="s">
        <v>1954</v>
      </c>
      <c r="H433" s="206">
        <v>3</v>
      </c>
      <c r="I433" s="166">
        <v>40000</v>
      </c>
      <c r="J433" s="166">
        <v>120000</v>
      </c>
      <c r="K433" s="165" t="s">
        <v>263</v>
      </c>
      <c r="L433" s="206" t="s">
        <v>1943</v>
      </c>
    </row>
    <row r="434" spans="1:12" s="94" customFormat="1" ht="12.75" customHeight="1">
      <c r="A434" s="205">
        <v>430</v>
      </c>
      <c r="B434" s="161">
        <v>44373</v>
      </c>
      <c r="C434" s="162" t="s">
        <v>228</v>
      </c>
      <c r="D434" s="205" t="s">
        <v>1800</v>
      </c>
      <c r="E434" s="205" t="s">
        <v>229</v>
      </c>
      <c r="F434" s="205" t="s">
        <v>1955</v>
      </c>
      <c r="G434" s="205" t="s">
        <v>1955</v>
      </c>
      <c r="H434" s="205">
        <v>2</v>
      </c>
      <c r="I434" s="163">
        <v>17000</v>
      </c>
      <c r="J434" s="163">
        <v>34000</v>
      </c>
      <c r="K434" s="162" t="s">
        <v>263</v>
      </c>
      <c r="L434" s="205" t="s">
        <v>1943</v>
      </c>
    </row>
    <row r="435" spans="1:12" s="94" customFormat="1" ht="12.75" customHeight="1">
      <c r="A435" s="206">
        <v>431</v>
      </c>
      <c r="B435" s="164">
        <v>44373</v>
      </c>
      <c r="C435" s="165" t="s">
        <v>228</v>
      </c>
      <c r="D435" s="206" t="s">
        <v>1828</v>
      </c>
      <c r="E435" s="206" t="s">
        <v>229</v>
      </c>
      <c r="F435" s="206" t="s">
        <v>908</v>
      </c>
      <c r="G435" s="206" t="s">
        <v>908</v>
      </c>
      <c r="H435" s="206">
        <v>2</v>
      </c>
      <c r="I435" s="166">
        <v>20000</v>
      </c>
      <c r="J435" s="166">
        <v>40000</v>
      </c>
      <c r="K435" s="165" t="s">
        <v>1718</v>
      </c>
      <c r="L435" s="206" t="s">
        <v>1943</v>
      </c>
    </row>
    <row r="436" spans="1:12" s="94" customFormat="1" ht="12.75" customHeight="1">
      <c r="A436" s="205">
        <v>432</v>
      </c>
      <c r="B436" s="161">
        <v>44373</v>
      </c>
      <c r="C436" s="162" t="s">
        <v>228</v>
      </c>
      <c r="D436" s="205" t="s">
        <v>1645</v>
      </c>
      <c r="E436" s="205" t="s">
        <v>229</v>
      </c>
      <c r="F436" s="205" t="s">
        <v>973</v>
      </c>
      <c r="G436" s="205" t="s">
        <v>973</v>
      </c>
      <c r="H436" s="205">
        <v>10</v>
      </c>
      <c r="I436" s="163">
        <v>3000</v>
      </c>
      <c r="J436" s="163">
        <v>30000</v>
      </c>
      <c r="K436" s="162" t="s">
        <v>247</v>
      </c>
      <c r="L436" s="205" t="s">
        <v>1943</v>
      </c>
    </row>
    <row r="437" spans="1:12" s="94" customFormat="1" ht="12.75" customHeight="1">
      <c r="A437" s="206">
        <v>433</v>
      </c>
      <c r="B437" s="164">
        <v>44373</v>
      </c>
      <c r="C437" s="165" t="s">
        <v>228</v>
      </c>
      <c r="D437" s="206" t="s">
        <v>1617</v>
      </c>
      <c r="E437" s="206" t="s">
        <v>230</v>
      </c>
      <c r="F437" s="206" t="s">
        <v>1956</v>
      </c>
      <c r="G437" s="206" t="s">
        <v>1956</v>
      </c>
      <c r="H437" s="206">
        <v>1</v>
      </c>
      <c r="I437" s="166">
        <v>29000</v>
      </c>
      <c r="J437" s="166">
        <v>29000</v>
      </c>
      <c r="K437" s="165" t="s">
        <v>263</v>
      </c>
      <c r="L437" s="206" t="s">
        <v>1943</v>
      </c>
    </row>
    <row r="438" spans="1:12" s="94" customFormat="1" ht="12.75" customHeight="1">
      <c r="A438" s="205">
        <v>434</v>
      </c>
      <c r="B438" s="161">
        <v>44373</v>
      </c>
      <c r="C438" s="162" t="s">
        <v>228</v>
      </c>
      <c r="D438" s="205" t="s">
        <v>1617</v>
      </c>
      <c r="E438" s="205" t="s">
        <v>230</v>
      </c>
      <c r="F438" s="205" t="s">
        <v>1957</v>
      </c>
      <c r="G438" s="205" t="s">
        <v>1957</v>
      </c>
      <c r="H438" s="205">
        <v>2</v>
      </c>
      <c r="I438" s="163">
        <v>17000</v>
      </c>
      <c r="J438" s="163">
        <v>34000</v>
      </c>
      <c r="K438" s="162" t="s">
        <v>263</v>
      </c>
      <c r="L438" s="205" t="s">
        <v>1943</v>
      </c>
    </row>
    <row r="439" spans="1:12" s="94" customFormat="1" ht="12.75" customHeight="1">
      <c r="A439" s="206">
        <v>435</v>
      </c>
      <c r="B439" s="164">
        <v>44373</v>
      </c>
      <c r="C439" s="165" t="s">
        <v>228</v>
      </c>
      <c r="D439" s="206" t="s">
        <v>1617</v>
      </c>
      <c r="E439" s="206" t="s">
        <v>230</v>
      </c>
      <c r="F439" s="206" t="s">
        <v>266</v>
      </c>
      <c r="G439" s="206" t="s">
        <v>266</v>
      </c>
      <c r="H439" s="206">
        <v>2</v>
      </c>
      <c r="I439" s="166">
        <v>17000</v>
      </c>
      <c r="J439" s="166">
        <v>34000</v>
      </c>
      <c r="K439" s="165" t="s">
        <v>254</v>
      </c>
      <c r="L439" s="206" t="s">
        <v>1943</v>
      </c>
    </row>
    <row r="440" spans="1:12" s="94" customFormat="1" ht="12.75" customHeight="1">
      <c r="A440" s="205">
        <v>436</v>
      </c>
      <c r="B440" s="161">
        <v>44373</v>
      </c>
      <c r="C440" s="162" t="s">
        <v>228</v>
      </c>
      <c r="D440" s="205" t="s">
        <v>1781</v>
      </c>
      <c r="E440" s="205" t="s">
        <v>229</v>
      </c>
      <c r="F440" s="205" t="s">
        <v>997</v>
      </c>
      <c r="G440" s="205" t="s">
        <v>997</v>
      </c>
      <c r="H440" s="205">
        <v>2</v>
      </c>
      <c r="I440" s="163">
        <v>10000</v>
      </c>
      <c r="J440" s="163">
        <v>20000</v>
      </c>
      <c r="K440" s="162" t="s">
        <v>262</v>
      </c>
      <c r="L440" s="205" t="s">
        <v>1958</v>
      </c>
    </row>
    <row r="441" spans="1:12" s="94" customFormat="1" ht="12.75" customHeight="1">
      <c r="A441" s="206">
        <v>437</v>
      </c>
      <c r="B441" s="164">
        <v>44373</v>
      </c>
      <c r="C441" s="165" t="s">
        <v>228</v>
      </c>
      <c r="D441" s="206" t="s">
        <v>1616</v>
      </c>
      <c r="E441" s="206" t="s">
        <v>230</v>
      </c>
      <c r="F441" s="206" t="s">
        <v>735</v>
      </c>
      <c r="G441" s="206" t="s">
        <v>735</v>
      </c>
      <c r="H441" s="206">
        <v>6</v>
      </c>
      <c r="I441" s="166">
        <v>10000</v>
      </c>
      <c r="J441" s="166">
        <v>60000</v>
      </c>
      <c r="K441" s="165" t="s">
        <v>262</v>
      </c>
      <c r="L441" s="206" t="s">
        <v>1952</v>
      </c>
    </row>
    <row r="442" spans="1:12" s="94" customFormat="1" ht="12.75" customHeight="1">
      <c r="A442" s="205">
        <v>438</v>
      </c>
      <c r="B442" s="161">
        <v>44373</v>
      </c>
      <c r="C442" s="162" t="s">
        <v>228</v>
      </c>
      <c r="D442" s="205" t="s">
        <v>1616</v>
      </c>
      <c r="E442" s="205" t="s">
        <v>230</v>
      </c>
      <c r="F442" s="205" t="s">
        <v>1641</v>
      </c>
      <c r="G442" s="205" t="s">
        <v>1641</v>
      </c>
      <c r="H442" s="205">
        <v>2</v>
      </c>
      <c r="I442" s="163">
        <v>32500</v>
      </c>
      <c r="J442" s="163">
        <v>65000</v>
      </c>
      <c r="K442" s="162" t="s">
        <v>263</v>
      </c>
      <c r="L442" s="205" t="s">
        <v>1952</v>
      </c>
    </row>
    <row r="443" spans="1:12" s="94" customFormat="1" ht="12.75" customHeight="1">
      <c r="A443" s="206">
        <v>439</v>
      </c>
      <c r="B443" s="164">
        <v>44373</v>
      </c>
      <c r="C443" s="165" t="s">
        <v>228</v>
      </c>
      <c r="D443" s="206" t="s">
        <v>1623</v>
      </c>
      <c r="E443" s="206" t="s">
        <v>230</v>
      </c>
      <c r="F443" s="206" t="s">
        <v>1671</v>
      </c>
      <c r="G443" s="206" t="s">
        <v>1671</v>
      </c>
      <c r="H443" s="206">
        <v>2</v>
      </c>
      <c r="I443" s="166">
        <v>40000</v>
      </c>
      <c r="J443" s="166">
        <v>80000</v>
      </c>
      <c r="K443" s="165" t="s">
        <v>247</v>
      </c>
      <c r="L443" s="206" t="s">
        <v>1959</v>
      </c>
    </row>
    <row r="444" spans="1:12" s="94" customFormat="1" ht="12.75" customHeight="1">
      <c r="A444" s="205">
        <v>440</v>
      </c>
      <c r="B444" s="161">
        <v>44376</v>
      </c>
      <c r="C444" s="162" t="s">
        <v>228</v>
      </c>
      <c r="D444" s="205" t="s">
        <v>1672</v>
      </c>
      <c r="E444" s="205" t="s">
        <v>230</v>
      </c>
      <c r="F444" s="205" t="s">
        <v>1960</v>
      </c>
      <c r="G444" s="205" t="s">
        <v>1960</v>
      </c>
      <c r="H444" s="205">
        <v>1</v>
      </c>
      <c r="I444" s="163">
        <v>400000</v>
      </c>
      <c r="J444" s="163">
        <v>400000</v>
      </c>
      <c r="K444" s="162" t="s">
        <v>258</v>
      </c>
      <c r="L444" s="205" t="s">
        <v>905</v>
      </c>
    </row>
    <row r="445" spans="1:12" s="94" customFormat="1" ht="12.75" customHeight="1">
      <c r="A445" s="206">
        <v>441</v>
      </c>
      <c r="B445" s="164">
        <v>44376</v>
      </c>
      <c r="C445" s="165" t="s">
        <v>228</v>
      </c>
      <c r="D445" s="206" t="s">
        <v>1619</v>
      </c>
      <c r="E445" s="206" t="s">
        <v>229</v>
      </c>
      <c r="F445" s="206" t="s">
        <v>1961</v>
      </c>
      <c r="G445" s="206" t="s">
        <v>1961</v>
      </c>
      <c r="H445" s="206">
        <v>400</v>
      </c>
      <c r="I445" s="206">
        <v>330</v>
      </c>
      <c r="J445" s="166">
        <v>132000</v>
      </c>
      <c r="K445" s="165" t="s">
        <v>745</v>
      </c>
      <c r="L445" s="206"/>
    </row>
    <row r="446" spans="1:12" s="94" customFormat="1" ht="12.75" customHeight="1">
      <c r="A446" s="205">
        <v>442</v>
      </c>
      <c r="B446" s="161">
        <v>44376</v>
      </c>
      <c r="C446" s="162" t="s">
        <v>228</v>
      </c>
      <c r="D446" s="205" t="s">
        <v>1619</v>
      </c>
      <c r="E446" s="205" t="s">
        <v>229</v>
      </c>
      <c r="F446" s="205" t="s">
        <v>921</v>
      </c>
      <c r="G446" s="205" t="s">
        <v>921</v>
      </c>
      <c r="H446" s="205">
        <v>2</v>
      </c>
      <c r="I446" s="163">
        <v>7000</v>
      </c>
      <c r="J446" s="163">
        <v>14000</v>
      </c>
      <c r="K446" s="162" t="s">
        <v>254</v>
      </c>
      <c r="L446" s="205" t="s">
        <v>1027</v>
      </c>
    </row>
    <row r="447" spans="1:12" s="94" customFormat="1" ht="12.75" customHeight="1">
      <c r="A447" s="206">
        <v>443</v>
      </c>
      <c r="B447" s="164">
        <v>44377</v>
      </c>
      <c r="C447" s="165" t="s">
        <v>228</v>
      </c>
      <c r="D447" s="206" t="s">
        <v>1962</v>
      </c>
      <c r="E447" s="206" t="s">
        <v>230</v>
      </c>
      <c r="F447" s="206" t="s">
        <v>1947</v>
      </c>
      <c r="G447" s="206" t="s">
        <v>1947</v>
      </c>
      <c r="H447" s="206">
        <v>10</v>
      </c>
      <c r="I447" s="166">
        <v>56000</v>
      </c>
      <c r="J447" s="166">
        <v>560000</v>
      </c>
      <c r="K447" s="165" t="s">
        <v>256</v>
      </c>
      <c r="L447" s="206" t="s">
        <v>1913</v>
      </c>
    </row>
    <row r="448" spans="1:12" s="94" customFormat="1" ht="12.75" customHeight="1">
      <c r="A448" s="205">
        <v>444</v>
      </c>
      <c r="B448" s="161">
        <v>44377</v>
      </c>
      <c r="C448" s="162" t="s">
        <v>228</v>
      </c>
      <c r="D448" s="205" t="s">
        <v>1659</v>
      </c>
      <c r="E448" s="205" t="s">
        <v>230</v>
      </c>
      <c r="F448" s="205" t="s">
        <v>746</v>
      </c>
      <c r="G448" s="205" t="s">
        <v>746</v>
      </c>
      <c r="H448" s="205">
        <v>24</v>
      </c>
      <c r="I448" s="163">
        <v>3000</v>
      </c>
      <c r="J448" s="163">
        <v>72000</v>
      </c>
      <c r="K448" s="162" t="s">
        <v>247</v>
      </c>
      <c r="L448" s="205"/>
    </row>
    <row r="449" spans="1:12" s="94" customFormat="1" ht="12.75" customHeight="1">
      <c r="A449" s="206">
        <v>445</v>
      </c>
      <c r="B449" s="164">
        <v>44378</v>
      </c>
      <c r="C449" s="165" t="s">
        <v>228</v>
      </c>
      <c r="D449" s="206" t="s">
        <v>1917</v>
      </c>
      <c r="E449" s="206" t="s">
        <v>229</v>
      </c>
      <c r="F449" s="206" t="s">
        <v>1918</v>
      </c>
      <c r="G449" s="206" t="s">
        <v>1918</v>
      </c>
      <c r="H449" s="206">
        <v>4</v>
      </c>
      <c r="I449" s="166">
        <v>5000</v>
      </c>
      <c r="J449" s="166">
        <v>20000</v>
      </c>
      <c r="K449" s="165" t="s">
        <v>247</v>
      </c>
      <c r="L449" s="206" t="s">
        <v>1963</v>
      </c>
    </row>
    <row r="450" spans="1:12" s="94" customFormat="1" ht="12.75" customHeight="1">
      <c r="A450" s="205">
        <v>446</v>
      </c>
      <c r="B450" s="161">
        <v>44378</v>
      </c>
      <c r="C450" s="162" t="s">
        <v>228</v>
      </c>
      <c r="D450" s="205" t="s">
        <v>1964</v>
      </c>
      <c r="E450" s="205" t="s">
        <v>229</v>
      </c>
      <c r="F450" s="205" t="s">
        <v>949</v>
      </c>
      <c r="G450" s="205" t="s">
        <v>1965</v>
      </c>
      <c r="H450" s="205">
        <v>6</v>
      </c>
      <c r="I450" s="163">
        <v>2500</v>
      </c>
      <c r="J450" s="163">
        <v>15000</v>
      </c>
      <c r="K450" s="162" t="s">
        <v>261</v>
      </c>
      <c r="L450" s="205"/>
    </row>
    <row r="451" spans="1:12" s="94" customFormat="1" ht="12.75" customHeight="1">
      <c r="A451" s="206">
        <v>447</v>
      </c>
      <c r="B451" s="164">
        <v>44383</v>
      </c>
      <c r="C451" s="165" t="s">
        <v>228</v>
      </c>
      <c r="D451" s="206" t="s">
        <v>1966</v>
      </c>
      <c r="E451" s="206" t="s">
        <v>229</v>
      </c>
      <c r="F451" s="206" t="s">
        <v>266</v>
      </c>
      <c r="G451" s="206" t="s">
        <v>266</v>
      </c>
      <c r="H451" s="206">
        <v>25</v>
      </c>
      <c r="I451" s="166">
        <v>50000</v>
      </c>
      <c r="J451" s="166">
        <v>1250000</v>
      </c>
      <c r="K451" s="165" t="s">
        <v>254</v>
      </c>
      <c r="L451" s="206"/>
    </row>
    <row r="452" spans="1:12" s="94" customFormat="1" ht="12.75" customHeight="1">
      <c r="A452" s="205">
        <v>448</v>
      </c>
      <c r="B452" s="161">
        <v>44385</v>
      </c>
      <c r="C452" s="162" t="s">
        <v>228</v>
      </c>
      <c r="D452" s="205" t="s">
        <v>1967</v>
      </c>
      <c r="E452" s="205" t="s">
        <v>229</v>
      </c>
      <c r="F452" s="205" t="s">
        <v>1968</v>
      </c>
      <c r="G452" s="205" t="s">
        <v>1968</v>
      </c>
      <c r="H452" s="205">
        <v>40</v>
      </c>
      <c r="I452" s="163">
        <v>35000</v>
      </c>
      <c r="J452" s="163">
        <v>1400000</v>
      </c>
      <c r="K452" s="162" t="s">
        <v>979</v>
      </c>
      <c r="L452" s="205"/>
    </row>
    <row r="453" spans="1:12" s="94" customFormat="1" ht="12.75" customHeight="1">
      <c r="A453" s="206">
        <v>449</v>
      </c>
      <c r="B453" s="164">
        <v>44389</v>
      </c>
      <c r="C453" s="165" t="s">
        <v>228</v>
      </c>
      <c r="D453" s="206" t="s">
        <v>1821</v>
      </c>
      <c r="E453" s="206" t="s">
        <v>229</v>
      </c>
      <c r="F453" s="206" t="s">
        <v>1969</v>
      </c>
      <c r="G453" s="206" t="s">
        <v>1969</v>
      </c>
      <c r="H453" s="206">
        <v>2</v>
      </c>
      <c r="I453" s="166">
        <v>25000</v>
      </c>
      <c r="J453" s="166">
        <v>50000</v>
      </c>
      <c r="K453" s="165" t="s">
        <v>1718</v>
      </c>
      <c r="L453" s="206" t="s">
        <v>1970</v>
      </c>
    </row>
    <row r="454" spans="1:12" s="94" customFormat="1" ht="12.75" customHeight="1">
      <c r="A454" s="205">
        <v>450</v>
      </c>
      <c r="B454" s="161">
        <v>44389</v>
      </c>
      <c r="C454" s="162" t="s">
        <v>228</v>
      </c>
      <c r="D454" s="205" t="s">
        <v>1821</v>
      </c>
      <c r="E454" s="205" t="s">
        <v>229</v>
      </c>
      <c r="F454" s="205" t="s">
        <v>926</v>
      </c>
      <c r="G454" s="205" t="s">
        <v>926</v>
      </c>
      <c r="H454" s="205">
        <v>1</v>
      </c>
      <c r="I454" s="163">
        <v>35000</v>
      </c>
      <c r="J454" s="163">
        <v>35000</v>
      </c>
      <c r="K454" s="162" t="s">
        <v>1718</v>
      </c>
      <c r="L454" s="205" t="s">
        <v>748</v>
      </c>
    </row>
    <row r="455" spans="1:12" s="94" customFormat="1" ht="12.75" customHeight="1">
      <c r="A455" s="206">
        <v>451</v>
      </c>
      <c r="B455" s="164">
        <v>44392</v>
      </c>
      <c r="C455" s="165" t="s">
        <v>228</v>
      </c>
      <c r="D455" s="206" t="s">
        <v>1967</v>
      </c>
      <c r="E455" s="206" t="s">
        <v>229</v>
      </c>
      <c r="F455" s="206" t="s">
        <v>1971</v>
      </c>
      <c r="G455" s="206" t="s">
        <v>1971</v>
      </c>
      <c r="H455" s="206">
        <v>38</v>
      </c>
      <c r="I455" s="166">
        <v>43000</v>
      </c>
      <c r="J455" s="166">
        <v>1634000</v>
      </c>
      <c r="K455" s="165" t="s">
        <v>247</v>
      </c>
      <c r="L455" s="206"/>
    </row>
    <row r="456" spans="1:12" s="94" customFormat="1" ht="12.75" customHeight="1">
      <c r="A456" s="205">
        <v>452</v>
      </c>
      <c r="B456" s="161">
        <v>44392</v>
      </c>
      <c r="C456" s="162" t="s">
        <v>228</v>
      </c>
      <c r="D456" s="205" t="s">
        <v>1967</v>
      </c>
      <c r="E456" s="205" t="s">
        <v>229</v>
      </c>
      <c r="F456" s="205" t="s">
        <v>1972</v>
      </c>
      <c r="G456" s="205" t="s">
        <v>1972</v>
      </c>
      <c r="H456" s="205">
        <v>131</v>
      </c>
      <c r="I456" s="163">
        <v>44900</v>
      </c>
      <c r="J456" s="163">
        <v>5881900</v>
      </c>
      <c r="K456" s="162" t="s">
        <v>247</v>
      </c>
      <c r="L456" s="205"/>
    </row>
    <row r="457" spans="1:12" s="94" customFormat="1" ht="12.75" customHeight="1">
      <c r="A457" s="206">
        <v>453</v>
      </c>
      <c r="B457" s="164">
        <v>44392</v>
      </c>
      <c r="C457" s="165" t="s">
        <v>228</v>
      </c>
      <c r="D457" s="206" t="s">
        <v>1967</v>
      </c>
      <c r="E457" s="206" t="s">
        <v>229</v>
      </c>
      <c r="F457" s="206" t="s">
        <v>1973</v>
      </c>
      <c r="G457" s="206" t="s">
        <v>1973</v>
      </c>
      <c r="H457" s="206">
        <v>28</v>
      </c>
      <c r="I457" s="166">
        <v>15400</v>
      </c>
      <c r="J457" s="166">
        <v>431200</v>
      </c>
      <c r="K457" s="165" t="s">
        <v>247</v>
      </c>
      <c r="L457" s="206"/>
    </row>
    <row r="458" spans="1:12" s="94" customFormat="1" ht="12.75" customHeight="1">
      <c r="A458" s="205">
        <v>454</v>
      </c>
      <c r="B458" s="161">
        <v>44392</v>
      </c>
      <c r="C458" s="162" t="s">
        <v>228</v>
      </c>
      <c r="D458" s="205" t="s">
        <v>1974</v>
      </c>
      <c r="E458" s="205" t="s">
        <v>229</v>
      </c>
      <c r="F458" s="205" t="s">
        <v>1975</v>
      </c>
      <c r="G458" s="205" t="s">
        <v>1975</v>
      </c>
      <c r="H458" s="205">
        <v>46</v>
      </c>
      <c r="I458" s="163">
        <v>3000</v>
      </c>
      <c r="J458" s="163">
        <v>138000</v>
      </c>
      <c r="K458" s="162" t="s">
        <v>247</v>
      </c>
      <c r="L458" s="205"/>
    </row>
    <row r="459" spans="1:12" s="94" customFormat="1" ht="12.75" customHeight="1">
      <c r="A459" s="206">
        <v>455</v>
      </c>
      <c r="B459" s="164">
        <v>44392</v>
      </c>
      <c r="C459" s="165" t="s">
        <v>228</v>
      </c>
      <c r="D459" s="206" t="s">
        <v>1976</v>
      </c>
      <c r="E459" s="206" t="s">
        <v>233</v>
      </c>
      <c r="F459" s="206" t="s">
        <v>922</v>
      </c>
      <c r="G459" s="206" t="s">
        <v>922</v>
      </c>
      <c r="H459" s="206">
        <v>4</v>
      </c>
      <c r="I459" s="166">
        <v>30000</v>
      </c>
      <c r="J459" s="166">
        <v>120000</v>
      </c>
      <c r="K459" s="165" t="s">
        <v>260</v>
      </c>
      <c r="L459" s="206"/>
    </row>
    <row r="460" spans="1:12" s="94" customFormat="1" ht="12.75" customHeight="1">
      <c r="A460" s="205">
        <v>456</v>
      </c>
      <c r="B460" s="161">
        <v>44392</v>
      </c>
      <c r="C460" s="162" t="s">
        <v>228</v>
      </c>
      <c r="D460" s="205" t="s">
        <v>1614</v>
      </c>
      <c r="E460" s="205" t="s">
        <v>230</v>
      </c>
      <c r="F460" s="205" t="s">
        <v>246</v>
      </c>
      <c r="G460" s="205" t="s">
        <v>246</v>
      </c>
      <c r="H460" s="205">
        <v>140</v>
      </c>
      <c r="I460" s="163">
        <v>1500</v>
      </c>
      <c r="J460" s="163">
        <v>210000</v>
      </c>
      <c r="K460" s="162" t="s">
        <v>247</v>
      </c>
      <c r="L460" s="205"/>
    </row>
    <row r="461" spans="1:12" s="94" customFormat="1" ht="12.75" customHeight="1">
      <c r="A461" s="206">
        <v>457</v>
      </c>
      <c r="B461" s="164">
        <v>44394</v>
      </c>
      <c r="C461" s="165" t="s">
        <v>228</v>
      </c>
      <c r="D461" s="206" t="s">
        <v>1977</v>
      </c>
      <c r="E461" s="206" t="s">
        <v>229</v>
      </c>
      <c r="F461" s="206" t="s">
        <v>251</v>
      </c>
      <c r="G461" s="206" t="s">
        <v>251</v>
      </c>
      <c r="H461" s="206">
        <v>2</v>
      </c>
      <c r="I461" s="166">
        <v>30000</v>
      </c>
      <c r="J461" s="166">
        <v>60000</v>
      </c>
      <c r="K461" s="165" t="s">
        <v>254</v>
      </c>
      <c r="L461" s="206" t="s">
        <v>955</v>
      </c>
    </row>
    <row r="462" spans="1:12" s="94" customFormat="1" ht="12.75" customHeight="1">
      <c r="A462" s="205">
        <v>458</v>
      </c>
      <c r="B462" s="161">
        <v>44394</v>
      </c>
      <c r="C462" s="162" t="s">
        <v>228</v>
      </c>
      <c r="D462" s="205" t="s">
        <v>1977</v>
      </c>
      <c r="E462" s="205" t="s">
        <v>229</v>
      </c>
      <c r="F462" s="205" t="s">
        <v>740</v>
      </c>
      <c r="G462" s="205" t="s">
        <v>740</v>
      </c>
      <c r="H462" s="205">
        <v>1</v>
      </c>
      <c r="I462" s="163">
        <v>70000</v>
      </c>
      <c r="J462" s="163">
        <v>70000</v>
      </c>
      <c r="K462" s="162" t="s">
        <v>254</v>
      </c>
      <c r="L462" s="205" t="s">
        <v>955</v>
      </c>
    </row>
    <row r="463" spans="1:12" s="94" customFormat="1" ht="12.75" customHeight="1">
      <c r="A463" s="206">
        <v>459</v>
      </c>
      <c r="B463" s="164">
        <v>44394</v>
      </c>
      <c r="C463" s="165" t="s">
        <v>228</v>
      </c>
      <c r="D463" s="206" t="s">
        <v>1978</v>
      </c>
      <c r="E463" s="206" t="s">
        <v>229</v>
      </c>
      <c r="F463" s="206" t="s">
        <v>1979</v>
      </c>
      <c r="G463" s="206" t="s">
        <v>1979</v>
      </c>
      <c r="H463" s="206">
        <v>1</v>
      </c>
      <c r="I463" s="166">
        <v>30000</v>
      </c>
      <c r="J463" s="166">
        <v>30000</v>
      </c>
      <c r="K463" s="165" t="s">
        <v>249</v>
      </c>
      <c r="L463" s="206" t="s">
        <v>955</v>
      </c>
    </row>
    <row r="464" spans="1:12" s="94" customFormat="1" ht="12.75" customHeight="1">
      <c r="A464" s="205">
        <v>460</v>
      </c>
      <c r="B464" s="161">
        <v>44394</v>
      </c>
      <c r="C464" s="162" t="s">
        <v>228</v>
      </c>
      <c r="D464" s="205" t="s">
        <v>1667</v>
      </c>
      <c r="E464" s="205" t="s">
        <v>230</v>
      </c>
      <c r="F464" s="205" t="s">
        <v>1980</v>
      </c>
      <c r="G464" s="205" t="s">
        <v>1980</v>
      </c>
      <c r="H464" s="205">
        <v>1</v>
      </c>
      <c r="I464" s="163">
        <v>20000</v>
      </c>
      <c r="J464" s="163">
        <v>20000</v>
      </c>
      <c r="K464" s="162" t="s">
        <v>247</v>
      </c>
      <c r="L464" s="205" t="s">
        <v>955</v>
      </c>
    </row>
    <row r="465" spans="1:12" s="94" customFormat="1" ht="12.75" customHeight="1">
      <c r="A465" s="206">
        <v>461</v>
      </c>
      <c r="B465" s="164">
        <v>44394</v>
      </c>
      <c r="C465" s="165" t="s">
        <v>228</v>
      </c>
      <c r="D465" s="206" t="s">
        <v>1617</v>
      </c>
      <c r="E465" s="206" t="s">
        <v>230</v>
      </c>
      <c r="F465" s="206" t="s">
        <v>266</v>
      </c>
      <c r="G465" s="206" t="s">
        <v>266</v>
      </c>
      <c r="H465" s="206">
        <v>2</v>
      </c>
      <c r="I465" s="166">
        <v>11500</v>
      </c>
      <c r="J465" s="166">
        <v>23000</v>
      </c>
      <c r="K465" s="165" t="s">
        <v>254</v>
      </c>
      <c r="L465" s="206" t="s">
        <v>955</v>
      </c>
    </row>
    <row r="466" spans="1:12" s="94" customFormat="1" ht="12.75" customHeight="1">
      <c r="A466" s="205">
        <v>462</v>
      </c>
      <c r="B466" s="161">
        <v>44394</v>
      </c>
      <c r="C466" s="162" t="s">
        <v>228</v>
      </c>
      <c r="D466" s="205" t="s">
        <v>1825</v>
      </c>
      <c r="E466" s="205" t="s">
        <v>230</v>
      </c>
      <c r="F466" s="205" t="s">
        <v>918</v>
      </c>
      <c r="G466" s="205" t="s">
        <v>918</v>
      </c>
      <c r="H466" s="205">
        <v>1</v>
      </c>
      <c r="I466" s="163">
        <v>50000</v>
      </c>
      <c r="J466" s="163">
        <v>50000</v>
      </c>
      <c r="K466" s="162" t="s">
        <v>263</v>
      </c>
      <c r="L466" s="205" t="s">
        <v>955</v>
      </c>
    </row>
    <row r="467" spans="1:12" s="94" customFormat="1" ht="12.75" customHeight="1">
      <c r="A467" s="206">
        <v>463</v>
      </c>
      <c r="B467" s="164">
        <v>44394</v>
      </c>
      <c r="C467" s="165" t="s">
        <v>228</v>
      </c>
      <c r="D467" s="206" t="s">
        <v>1848</v>
      </c>
      <c r="E467" s="206" t="s">
        <v>229</v>
      </c>
      <c r="F467" s="206" t="s">
        <v>1711</v>
      </c>
      <c r="G467" s="206" t="s">
        <v>1711</v>
      </c>
      <c r="H467" s="206">
        <v>2</v>
      </c>
      <c r="I467" s="166">
        <v>25000</v>
      </c>
      <c r="J467" s="166">
        <v>50000</v>
      </c>
      <c r="K467" s="165" t="s">
        <v>263</v>
      </c>
      <c r="L467" s="206" t="s">
        <v>955</v>
      </c>
    </row>
    <row r="468" spans="1:12" s="94" customFormat="1" ht="12.75" customHeight="1">
      <c r="A468" s="205">
        <v>464</v>
      </c>
      <c r="B468" s="161">
        <v>44394</v>
      </c>
      <c r="C468" s="162" t="s">
        <v>228</v>
      </c>
      <c r="D468" s="205" t="s">
        <v>1645</v>
      </c>
      <c r="E468" s="205" t="s">
        <v>229</v>
      </c>
      <c r="F468" s="205" t="s">
        <v>973</v>
      </c>
      <c r="G468" s="205" t="s">
        <v>973</v>
      </c>
      <c r="H468" s="205">
        <v>2</v>
      </c>
      <c r="I468" s="163">
        <v>15000</v>
      </c>
      <c r="J468" s="163">
        <v>30000</v>
      </c>
      <c r="K468" s="162" t="s">
        <v>1718</v>
      </c>
      <c r="L468" s="205" t="s">
        <v>955</v>
      </c>
    </row>
    <row r="469" spans="1:12" s="94" customFormat="1" ht="12.75" customHeight="1">
      <c r="A469" s="206">
        <v>465</v>
      </c>
      <c r="B469" s="164">
        <v>44394</v>
      </c>
      <c r="C469" s="165" t="s">
        <v>228</v>
      </c>
      <c r="D469" s="206" t="s">
        <v>1616</v>
      </c>
      <c r="E469" s="206" t="s">
        <v>230</v>
      </c>
      <c r="F469" s="206" t="s">
        <v>740</v>
      </c>
      <c r="G469" s="206" t="s">
        <v>740</v>
      </c>
      <c r="H469" s="206">
        <v>1</v>
      </c>
      <c r="I469" s="166">
        <v>30000</v>
      </c>
      <c r="J469" s="166">
        <v>30000</v>
      </c>
      <c r="K469" s="165" t="s">
        <v>263</v>
      </c>
      <c r="L469" s="206" t="s">
        <v>955</v>
      </c>
    </row>
    <row r="470" spans="1:12" s="94" customFormat="1" ht="12.75" customHeight="1">
      <c r="A470" s="205">
        <v>466</v>
      </c>
      <c r="B470" s="161">
        <v>44394</v>
      </c>
      <c r="C470" s="162" t="s">
        <v>228</v>
      </c>
      <c r="D470" s="205" t="s">
        <v>1616</v>
      </c>
      <c r="E470" s="205" t="s">
        <v>230</v>
      </c>
      <c r="F470" s="205" t="s">
        <v>1641</v>
      </c>
      <c r="G470" s="205" t="s">
        <v>1641</v>
      </c>
      <c r="H470" s="205">
        <v>2</v>
      </c>
      <c r="I470" s="163">
        <v>25000</v>
      </c>
      <c r="J470" s="163">
        <v>50000</v>
      </c>
      <c r="K470" s="162" t="s">
        <v>263</v>
      </c>
      <c r="L470" s="205" t="s">
        <v>955</v>
      </c>
    </row>
    <row r="471" spans="1:12" s="94" customFormat="1" ht="12.75" customHeight="1">
      <c r="A471" s="206">
        <v>467</v>
      </c>
      <c r="B471" s="164">
        <v>44394</v>
      </c>
      <c r="C471" s="165" t="s">
        <v>228</v>
      </c>
      <c r="D471" s="206" t="s">
        <v>1761</v>
      </c>
      <c r="E471" s="206" t="s">
        <v>229</v>
      </c>
      <c r="F471" s="206" t="s">
        <v>1013</v>
      </c>
      <c r="G471" s="206" t="s">
        <v>1013</v>
      </c>
      <c r="H471" s="206">
        <v>2</v>
      </c>
      <c r="I471" s="166">
        <v>15000</v>
      </c>
      <c r="J471" s="166">
        <v>30000</v>
      </c>
      <c r="K471" s="165" t="s">
        <v>249</v>
      </c>
      <c r="L471" s="206" t="s">
        <v>955</v>
      </c>
    </row>
    <row r="472" spans="1:12" s="94" customFormat="1" ht="12.75" customHeight="1">
      <c r="A472" s="205">
        <v>468</v>
      </c>
      <c r="B472" s="161">
        <v>44394</v>
      </c>
      <c r="C472" s="162" t="s">
        <v>228</v>
      </c>
      <c r="D472" s="205" t="s">
        <v>1623</v>
      </c>
      <c r="E472" s="205" t="s">
        <v>230</v>
      </c>
      <c r="F472" s="205" t="s">
        <v>271</v>
      </c>
      <c r="G472" s="205" t="s">
        <v>271</v>
      </c>
      <c r="H472" s="205">
        <v>1</v>
      </c>
      <c r="I472" s="163">
        <v>30000</v>
      </c>
      <c r="J472" s="163">
        <v>30000</v>
      </c>
      <c r="K472" s="162" t="s">
        <v>247</v>
      </c>
      <c r="L472" s="205" t="s">
        <v>955</v>
      </c>
    </row>
    <row r="473" spans="1:12" s="94" customFormat="1" ht="12.75" customHeight="1">
      <c r="A473" s="206">
        <v>469</v>
      </c>
      <c r="B473" s="164">
        <v>44395</v>
      </c>
      <c r="C473" s="165" t="s">
        <v>228</v>
      </c>
      <c r="D473" s="206" t="s">
        <v>1981</v>
      </c>
      <c r="E473" s="206" t="s">
        <v>229</v>
      </c>
      <c r="F473" s="206" t="s">
        <v>1982</v>
      </c>
      <c r="G473" s="206" t="s">
        <v>1982</v>
      </c>
      <c r="H473" s="206">
        <v>5</v>
      </c>
      <c r="I473" s="166">
        <v>12000</v>
      </c>
      <c r="J473" s="166">
        <v>60000</v>
      </c>
      <c r="K473" s="165" t="s">
        <v>979</v>
      </c>
      <c r="L473" s="206"/>
    </row>
    <row r="474" spans="1:12" s="94" customFormat="1" ht="12.75" customHeight="1">
      <c r="A474" s="205">
        <v>470</v>
      </c>
      <c r="B474" s="161">
        <v>44395</v>
      </c>
      <c r="C474" s="162" t="s">
        <v>228</v>
      </c>
      <c r="D474" s="205" t="s">
        <v>1981</v>
      </c>
      <c r="E474" s="205" t="s">
        <v>229</v>
      </c>
      <c r="F474" s="205" t="s">
        <v>1983</v>
      </c>
      <c r="G474" s="205" t="s">
        <v>1983</v>
      </c>
      <c r="H474" s="205">
        <v>5</v>
      </c>
      <c r="I474" s="163">
        <v>2750</v>
      </c>
      <c r="J474" s="163">
        <v>13750</v>
      </c>
      <c r="K474" s="162" t="s">
        <v>979</v>
      </c>
      <c r="L474" s="205"/>
    </row>
    <row r="475" spans="1:12" s="94" customFormat="1" ht="12.75" customHeight="1">
      <c r="A475" s="206">
        <v>471</v>
      </c>
      <c r="B475" s="164">
        <v>44395</v>
      </c>
      <c r="C475" s="165" t="s">
        <v>228</v>
      </c>
      <c r="D475" s="206" t="s">
        <v>1981</v>
      </c>
      <c r="E475" s="206" t="s">
        <v>229</v>
      </c>
      <c r="F475" s="206" t="s">
        <v>1984</v>
      </c>
      <c r="G475" s="206" t="s">
        <v>1984</v>
      </c>
      <c r="H475" s="206">
        <v>43</v>
      </c>
      <c r="I475" s="166">
        <v>1300</v>
      </c>
      <c r="J475" s="166">
        <v>55900</v>
      </c>
      <c r="K475" s="165" t="s">
        <v>247</v>
      </c>
      <c r="L475" s="206"/>
    </row>
    <row r="476" spans="1:12" s="94" customFormat="1" ht="12.75" customHeight="1">
      <c r="A476" s="205">
        <v>472</v>
      </c>
      <c r="B476" s="161">
        <v>44395</v>
      </c>
      <c r="C476" s="162" t="s">
        <v>228</v>
      </c>
      <c r="D476" s="205" t="s">
        <v>1981</v>
      </c>
      <c r="E476" s="205" t="s">
        <v>229</v>
      </c>
      <c r="F476" s="205" t="s">
        <v>1985</v>
      </c>
      <c r="G476" s="205" t="s">
        <v>1985</v>
      </c>
      <c r="H476" s="205">
        <v>31</v>
      </c>
      <c r="I476" s="163">
        <v>1000</v>
      </c>
      <c r="J476" s="163">
        <v>31000</v>
      </c>
      <c r="K476" s="162" t="s">
        <v>247</v>
      </c>
      <c r="L476" s="205"/>
    </row>
    <row r="477" spans="1:12" s="94" customFormat="1" ht="12.75" customHeight="1">
      <c r="A477" s="206">
        <v>473</v>
      </c>
      <c r="B477" s="164">
        <v>44395</v>
      </c>
      <c r="C477" s="165" t="s">
        <v>228</v>
      </c>
      <c r="D477" s="206" t="s">
        <v>1981</v>
      </c>
      <c r="E477" s="206" t="s">
        <v>229</v>
      </c>
      <c r="F477" s="206" t="s">
        <v>267</v>
      </c>
      <c r="G477" s="206" t="s">
        <v>267</v>
      </c>
      <c r="H477" s="206">
        <v>60</v>
      </c>
      <c r="I477" s="206">
        <v>700</v>
      </c>
      <c r="J477" s="166">
        <v>42000</v>
      </c>
      <c r="K477" s="165" t="s">
        <v>247</v>
      </c>
      <c r="L477" s="206"/>
    </row>
    <row r="478" spans="1:12" s="94" customFormat="1" ht="12.75" customHeight="1">
      <c r="A478" s="205">
        <v>474</v>
      </c>
      <c r="B478" s="161">
        <v>44396</v>
      </c>
      <c r="C478" s="162" t="s">
        <v>228</v>
      </c>
      <c r="D478" s="205" t="s">
        <v>1986</v>
      </c>
      <c r="E478" s="205" t="s">
        <v>230</v>
      </c>
      <c r="F478" s="205" t="s">
        <v>1778</v>
      </c>
      <c r="G478" s="205" t="s">
        <v>1778</v>
      </c>
      <c r="H478" s="205">
        <v>100</v>
      </c>
      <c r="I478" s="163">
        <v>20000</v>
      </c>
      <c r="J478" s="163">
        <v>2000000</v>
      </c>
      <c r="K478" s="162" t="s">
        <v>268</v>
      </c>
      <c r="L478" s="205"/>
    </row>
    <row r="479" spans="1:12" s="94" customFormat="1" ht="12.75" customHeight="1">
      <c r="A479" s="206">
        <v>475</v>
      </c>
      <c r="B479" s="164">
        <v>44397</v>
      </c>
      <c r="C479" s="165" t="s">
        <v>228</v>
      </c>
      <c r="D479" s="206" t="s">
        <v>1987</v>
      </c>
      <c r="E479" s="206" t="s">
        <v>229</v>
      </c>
      <c r="F479" s="206" t="s">
        <v>281</v>
      </c>
      <c r="G479" s="206" t="s">
        <v>281</v>
      </c>
      <c r="H479" s="206">
        <v>10</v>
      </c>
      <c r="I479" s="166">
        <v>22000</v>
      </c>
      <c r="J479" s="166">
        <v>220000</v>
      </c>
      <c r="K479" s="165" t="s">
        <v>983</v>
      </c>
      <c r="L479" s="206"/>
    </row>
    <row r="480" spans="1:12" s="94" customFormat="1" ht="12.75" customHeight="1">
      <c r="A480" s="205">
        <v>476</v>
      </c>
      <c r="B480" s="161">
        <v>44397</v>
      </c>
      <c r="C480" s="162" t="s">
        <v>228</v>
      </c>
      <c r="D480" s="205" t="s">
        <v>1988</v>
      </c>
      <c r="E480" s="205" t="s">
        <v>229</v>
      </c>
      <c r="F480" s="205" t="s">
        <v>1989</v>
      </c>
      <c r="G480" s="205" t="s">
        <v>1989</v>
      </c>
      <c r="H480" s="205">
        <v>60</v>
      </c>
      <c r="I480" s="163">
        <v>15000</v>
      </c>
      <c r="J480" s="163">
        <v>900000</v>
      </c>
      <c r="K480" s="162" t="s">
        <v>737</v>
      </c>
      <c r="L480" s="205"/>
    </row>
    <row r="481" spans="1:12" s="94" customFormat="1" ht="12.75" customHeight="1">
      <c r="A481" s="206">
        <v>477</v>
      </c>
      <c r="B481" s="164">
        <v>44399</v>
      </c>
      <c r="C481" s="165" t="s">
        <v>228</v>
      </c>
      <c r="D481" s="206" t="s">
        <v>1653</v>
      </c>
      <c r="E481" s="206" t="s">
        <v>230</v>
      </c>
      <c r="F481" s="206" t="s">
        <v>411</v>
      </c>
      <c r="G481" s="206" t="s">
        <v>411</v>
      </c>
      <c r="H481" s="206">
        <v>15</v>
      </c>
      <c r="I481" s="166">
        <v>4500</v>
      </c>
      <c r="J481" s="166">
        <v>67500</v>
      </c>
      <c r="K481" s="165" t="s">
        <v>737</v>
      </c>
      <c r="L481" s="206"/>
    </row>
    <row r="482" spans="1:12" s="94" customFormat="1" ht="12.75" customHeight="1">
      <c r="A482" s="205">
        <v>478</v>
      </c>
      <c r="B482" s="161">
        <v>44400</v>
      </c>
      <c r="C482" s="162" t="s">
        <v>228</v>
      </c>
      <c r="D482" s="205" t="s">
        <v>1990</v>
      </c>
      <c r="E482" s="205" t="s">
        <v>229</v>
      </c>
      <c r="F482" s="205" t="s">
        <v>1991</v>
      </c>
      <c r="G482" s="205" t="s">
        <v>1991</v>
      </c>
      <c r="H482" s="205">
        <v>9</v>
      </c>
      <c r="I482" s="163">
        <v>5500</v>
      </c>
      <c r="J482" s="163">
        <v>49500</v>
      </c>
      <c r="K482" s="162" t="s">
        <v>261</v>
      </c>
      <c r="L482" s="205" t="s">
        <v>1992</v>
      </c>
    </row>
    <row r="483" spans="1:12" s="94" customFormat="1" ht="12.75" customHeight="1">
      <c r="A483" s="206">
        <v>479</v>
      </c>
      <c r="B483" s="164">
        <v>44401</v>
      </c>
      <c r="C483" s="165" t="s">
        <v>228</v>
      </c>
      <c r="D483" s="206" t="s">
        <v>1898</v>
      </c>
      <c r="E483" s="206" t="s">
        <v>229</v>
      </c>
      <c r="F483" s="206" t="s">
        <v>281</v>
      </c>
      <c r="G483" s="206" t="s">
        <v>281</v>
      </c>
      <c r="H483" s="206">
        <v>4</v>
      </c>
      <c r="I483" s="166">
        <v>25000</v>
      </c>
      <c r="J483" s="166">
        <v>100000</v>
      </c>
      <c r="K483" s="165" t="s">
        <v>983</v>
      </c>
      <c r="L483" s="206"/>
    </row>
    <row r="484" spans="1:12" s="94" customFormat="1" ht="12.75" customHeight="1">
      <c r="A484" s="205">
        <v>480</v>
      </c>
      <c r="B484" s="161">
        <v>44404</v>
      </c>
      <c r="C484" s="162" t="s">
        <v>228</v>
      </c>
      <c r="D484" s="205" t="s">
        <v>1661</v>
      </c>
      <c r="E484" s="205" t="s">
        <v>230</v>
      </c>
      <c r="F484" s="205" t="s">
        <v>1993</v>
      </c>
      <c r="G484" s="205" t="s">
        <v>1993</v>
      </c>
      <c r="H484" s="205">
        <v>6</v>
      </c>
      <c r="I484" s="163">
        <v>18400</v>
      </c>
      <c r="J484" s="163">
        <v>110400</v>
      </c>
      <c r="K484" s="162" t="s">
        <v>249</v>
      </c>
      <c r="L484" s="205"/>
    </row>
    <row r="485" spans="1:12" s="94" customFormat="1" ht="12.75" customHeight="1">
      <c r="A485" s="206">
        <v>481</v>
      </c>
      <c r="B485" s="164">
        <v>44404</v>
      </c>
      <c r="C485" s="165" t="s">
        <v>228</v>
      </c>
      <c r="D485" s="206" t="s">
        <v>1661</v>
      </c>
      <c r="E485" s="206" t="s">
        <v>230</v>
      </c>
      <c r="F485" s="206" t="s">
        <v>1994</v>
      </c>
      <c r="G485" s="206" t="s">
        <v>1994</v>
      </c>
      <c r="H485" s="206">
        <v>3</v>
      </c>
      <c r="I485" s="166">
        <v>3200</v>
      </c>
      <c r="J485" s="166">
        <v>9600</v>
      </c>
      <c r="K485" s="165" t="s">
        <v>247</v>
      </c>
      <c r="L485" s="206"/>
    </row>
    <row r="486" spans="1:12" s="94" customFormat="1" ht="12.75" customHeight="1">
      <c r="A486" s="205">
        <v>482</v>
      </c>
      <c r="B486" s="161">
        <v>44404</v>
      </c>
      <c r="C486" s="162" t="s">
        <v>228</v>
      </c>
      <c r="D486" s="205" t="s">
        <v>1995</v>
      </c>
      <c r="E486" s="205" t="s">
        <v>229</v>
      </c>
      <c r="F486" s="205" t="s">
        <v>281</v>
      </c>
      <c r="G486" s="205" t="s">
        <v>281</v>
      </c>
      <c r="H486" s="205">
        <v>5</v>
      </c>
      <c r="I486" s="163">
        <v>25000</v>
      </c>
      <c r="J486" s="163">
        <v>125000</v>
      </c>
      <c r="K486" s="162" t="s">
        <v>983</v>
      </c>
      <c r="L486" s="205"/>
    </row>
    <row r="487" spans="1:12" s="94" customFormat="1" ht="12.75" customHeight="1">
      <c r="A487" s="206">
        <v>483</v>
      </c>
      <c r="B487" s="164">
        <v>44404</v>
      </c>
      <c r="C487" s="165" t="s">
        <v>228</v>
      </c>
      <c r="D487" s="206" t="s">
        <v>1652</v>
      </c>
      <c r="E487" s="206" t="s">
        <v>229</v>
      </c>
      <c r="F487" s="206" t="s">
        <v>929</v>
      </c>
      <c r="G487" s="206" t="s">
        <v>929</v>
      </c>
      <c r="H487" s="206">
        <v>96</v>
      </c>
      <c r="I487" s="166">
        <v>1000</v>
      </c>
      <c r="J487" s="166">
        <v>96000</v>
      </c>
      <c r="K487" s="165" t="s">
        <v>247</v>
      </c>
      <c r="L487" s="206"/>
    </row>
    <row r="488" spans="1:12" s="94" customFormat="1" ht="12.75" customHeight="1">
      <c r="A488" s="205">
        <v>484</v>
      </c>
      <c r="B488" s="161">
        <v>44405</v>
      </c>
      <c r="C488" s="162" t="s">
        <v>228</v>
      </c>
      <c r="D488" s="205" t="s">
        <v>1682</v>
      </c>
      <c r="E488" s="205" t="s">
        <v>231</v>
      </c>
      <c r="F488" s="205" t="s">
        <v>971</v>
      </c>
      <c r="G488" s="205" t="s">
        <v>971</v>
      </c>
      <c r="H488" s="205">
        <v>2</v>
      </c>
      <c r="I488" s="163">
        <v>13000</v>
      </c>
      <c r="J488" s="163">
        <v>26000</v>
      </c>
      <c r="K488" s="162" t="s">
        <v>247</v>
      </c>
      <c r="L488" s="205"/>
    </row>
    <row r="489" spans="1:12" s="94" customFormat="1" ht="12.75" customHeight="1">
      <c r="A489" s="206">
        <v>485</v>
      </c>
      <c r="B489" s="164">
        <v>44405</v>
      </c>
      <c r="C489" s="165" t="s">
        <v>228</v>
      </c>
      <c r="D489" s="206" t="s">
        <v>1682</v>
      </c>
      <c r="E489" s="206" t="s">
        <v>231</v>
      </c>
      <c r="F489" s="206" t="s">
        <v>971</v>
      </c>
      <c r="G489" s="206" t="s">
        <v>971</v>
      </c>
      <c r="H489" s="206">
        <v>37</v>
      </c>
      <c r="I489" s="166">
        <v>7000</v>
      </c>
      <c r="J489" s="166">
        <v>259000</v>
      </c>
      <c r="K489" s="165" t="s">
        <v>247</v>
      </c>
      <c r="L489" s="206"/>
    </row>
    <row r="490" spans="1:12" s="94" customFormat="1" ht="12.75" customHeight="1">
      <c r="A490" s="205">
        <v>486</v>
      </c>
      <c r="B490" s="161">
        <v>44405</v>
      </c>
      <c r="C490" s="162" t="s">
        <v>228</v>
      </c>
      <c r="D490" s="205" t="s">
        <v>1682</v>
      </c>
      <c r="E490" s="205" t="s">
        <v>231</v>
      </c>
      <c r="F490" s="205" t="s">
        <v>971</v>
      </c>
      <c r="G490" s="205" t="s">
        <v>971</v>
      </c>
      <c r="H490" s="205">
        <v>3</v>
      </c>
      <c r="I490" s="163">
        <v>5000</v>
      </c>
      <c r="J490" s="163">
        <v>15000</v>
      </c>
      <c r="K490" s="162" t="s">
        <v>247</v>
      </c>
      <c r="L490" s="205"/>
    </row>
    <row r="491" spans="1:12" s="94" customFormat="1" ht="12.75" customHeight="1">
      <c r="A491" s="206">
        <v>487</v>
      </c>
      <c r="B491" s="164">
        <v>44405</v>
      </c>
      <c r="C491" s="165" t="s">
        <v>228</v>
      </c>
      <c r="D491" s="206" t="s">
        <v>1676</v>
      </c>
      <c r="E491" s="206" t="s">
        <v>230</v>
      </c>
      <c r="F491" s="206" t="s">
        <v>940</v>
      </c>
      <c r="G491" s="206" t="s">
        <v>940</v>
      </c>
      <c r="H491" s="206">
        <v>10</v>
      </c>
      <c r="I491" s="166">
        <v>3000</v>
      </c>
      <c r="J491" s="166">
        <v>30000</v>
      </c>
      <c r="K491" s="165" t="s">
        <v>941</v>
      </c>
      <c r="L491" s="206"/>
    </row>
    <row r="492" spans="1:12" s="94" customFormat="1" ht="12.75" customHeight="1">
      <c r="A492" s="205">
        <v>488</v>
      </c>
      <c r="B492" s="161">
        <v>44406</v>
      </c>
      <c r="C492" s="162" t="s">
        <v>228</v>
      </c>
      <c r="D492" s="205" t="s">
        <v>1616</v>
      </c>
      <c r="E492" s="205" t="s">
        <v>230</v>
      </c>
      <c r="F492" s="205" t="s">
        <v>1996</v>
      </c>
      <c r="G492" s="205" t="s">
        <v>1996</v>
      </c>
      <c r="H492" s="205">
        <v>100</v>
      </c>
      <c r="I492" s="205">
        <v>800</v>
      </c>
      <c r="J492" s="163">
        <v>80000</v>
      </c>
      <c r="K492" s="162" t="s">
        <v>247</v>
      </c>
      <c r="L492" s="205"/>
    </row>
    <row r="493" spans="1:12" s="94" customFormat="1" ht="12.75" customHeight="1">
      <c r="A493" s="206">
        <v>489</v>
      </c>
      <c r="B493" s="164">
        <v>44406</v>
      </c>
      <c r="C493" s="165" t="s">
        <v>228</v>
      </c>
      <c r="D493" s="206" t="s">
        <v>1676</v>
      </c>
      <c r="E493" s="206" t="s">
        <v>230</v>
      </c>
      <c r="F493" s="206" t="s">
        <v>1997</v>
      </c>
      <c r="G493" s="206" t="s">
        <v>1998</v>
      </c>
      <c r="H493" s="206">
        <v>14</v>
      </c>
      <c r="I493" s="166">
        <v>4000</v>
      </c>
      <c r="J493" s="166">
        <v>56000</v>
      </c>
      <c r="K493" s="165" t="s">
        <v>737</v>
      </c>
      <c r="L493" s="206"/>
    </row>
    <row r="494" spans="1:12" s="94" customFormat="1" ht="12.75" customHeight="1">
      <c r="A494" s="205">
        <v>490</v>
      </c>
      <c r="B494" s="161">
        <v>44406</v>
      </c>
      <c r="C494" s="162" t="s">
        <v>228</v>
      </c>
      <c r="D494" s="205" t="s">
        <v>1676</v>
      </c>
      <c r="E494" s="205" t="s">
        <v>230</v>
      </c>
      <c r="F494" s="205" t="s">
        <v>1999</v>
      </c>
      <c r="G494" s="205" t="s">
        <v>1999</v>
      </c>
      <c r="H494" s="205">
        <v>70</v>
      </c>
      <c r="I494" s="205">
        <v>500</v>
      </c>
      <c r="J494" s="163">
        <v>35000</v>
      </c>
      <c r="K494" s="162" t="s">
        <v>970</v>
      </c>
      <c r="L494" s="205"/>
    </row>
    <row r="495" spans="1:12" s="94" customFormat="1" ht="12.75" customHeight="1">
      <c r="A495" s="206">
        <v>491</v>
      </c>
      <c r="B495" s="164">
        <v>44406</v>
      </c>
      <c r="C495" s="165" t="s">
        <v>228</v>
      </c>
      <c r="D495" s="206" t="s">
        <v>1672</v>
      </c>
      <c r="E495" s="206" t="s">
        <v>230</v>
      </c>
      <c r="F495" s="206" t="s">
        <v>269</v>
      </c>
      <c r="G495" s="206" t="s">
        <v>269</v>
      </c>
      <c r="H495" s="206">
        <v>1</v>
      </c>
      <c r="I495" s="166">
        <v>400000</v>
      </c>
      <c r="J495" s="166">
        <v>400000</v>
      </c>
      <c r="K495" s="165" t="s">
        <v>258</v>
      </c>
      <c r="L495" s="206" t="s">
        <v>1787</v>
      </c>
    </row>
    <row r="496" spans="1:12" s="94" customFormat="1" ht="12.75" customHeight="1">
      <c r="A496" s="205">
        <v>492</v>
      </c>
      <c r="B496" s="161">
        <v>44407</v>
      </c>
      <c r="C496" s="162" t="s">
        <v>228</v>
      </c>
      <c r="D496" s="205" t="s">
        <v>1788</v>
      </c>
      <c r="E496" s="205" t="s">
        <v>231</v>
      </c>
      <c r="F496" s="205" t="s">
        <v>2000</v>
      </c>
      <c r="G496" s="205" t="s">
        <v>2000</v>
      </c>
      <c r="H496" s="205">
        <v>9</v>
      </c>
      <c r="I496" s="163">
        <v>22211</v>
      </c>
      <c r="J496" s="163">
        <v>199899</v>
      </c>
      <c r="K496" s="162" t="s">
        <v>1718</v>
      </c>
      <c r="L496" s="205"/>
    </row>
    <row r="497" spans="1:12" s="94" customFormat="1" ht="12.75" customHeight="1">
      <c r="A497" s="206">
        <v>493</v>
      </c>
      <c r="B497" s="164">
        <v>44411</v>
      </c>
      <c r="C497" s="165" t="s">
        <v>228</v>
      </c>
      <c r="D497" s="206" t="s">
        <v>1788</v>
      </c>
      <c r="E497" s="206" t="s">
        <v>231</v>
      </c>
      <c r="F497" s="206" t="s">
        <v>744</v>
      </c>
      <c r="G497" s="206" t="s">
        <v>744</v>
      </c>
      <c r="H497" s="206">
        <v>23</v>
      </c>
      <c r="I497" s="166">
        <v>8650</v>
      </c>
      <c r="J497" s="166">
        <v>198950</v>
      </c>
      <c r="K497" s="165" t="s">
        <v>247</v>
      </c>
      <c r="L497" s="206"/>
    </row>
    <row r="498" spans="1:12" s="94" customFormat="1" ht="12.75" customHeight="1">
      <c r="A498" s="205">
        <v>494</v>
      </c>
      <c r="B498" s="161">
        <v>44412</v>
      </c>
      <c r="C498" s="162" t="s">
        <v>228</v>
      </c>
      <c r="D498" s="205" t="s">
        <v>1890</v>
      </c>
      <c r="E498" s="205" t="s">
        <v>229</v>
      </c>
      <c r="F498" s="205" t="s">
        <v>2001</v>
      </c>
      <c r="G498" s="205" t="s">
        <v>272</v>
      </c>
      <c r="H498" s="205">
        <v>10</v>
      </c>
      <c r="I498" s="163">
        <v>35000</v>
      </c>
      <c r="J498" s="163">
        <v>350000</v>
      </c>
      <c r="K498" s="162" t="s">
        <v>1718</v>
      </c>
      <c r="L498" s="205"/>
    </row>
    <row r="499" spans="1:12" s="94" customFormat="1" ht="12.75" customHeight="1">
      <c r="A499" s="206">
        <v>495</v>
      </c>
      <c r="B499" s="164">
        <v>44413</v>
      </c>
      <c r="C499" s="165" t="s">
        <v>228</v>
      </c>
      <c r="D499" s="206" t="s">
        <v>1800</v>
      </c>
      <c r="E499" s="206" t="s">
        <v>229</v>
      </c>
      <c r="F499" s="206" t="s">
        <v>2002</v>
      </c>
      <c r="G499" s="206" t="s">
        <v>2002</v>
      </c>
      <c r="H499" s="206">
        <v>1</v>
      </c>
      <c r="I499" s="166">
        <v>20000</v>
      </c>
      <c r="J499" s="166">
        <v>20000</v>
      </c>
      <c r="K499" s="165" t="s">
        <v>263</v>
      </c>
      <c r="L499" s="206" t="s">
        <v>2003</v>
      </c>
    </row>
    <row r="500" spans="1:12" s="94" customFormat="1" ht="12.75" customHeight="1">
      <c r="A500" s="205">
        <v>496</v>
      </c>
      <c r="B500" s="161">
        <v>44413</v>
      </c>
      <c r="C500" s="162" t="s">
        <v>228</v>
      </c>
      <c r="D500" s="205" t="s">
        <v>1781</v>
      </c>
      <c r="E500" s="205" t="s">
        <v>229</v>
      </c>
      <c r="F500" s="205" t="s">
        <v>2004</v>
      </c>
      <c r="G500" s="205" t="s">
        <v>2004</v>
      </c>
      <c r="H500" s="205">
        <v>1</v>
      </c>
      <c r="I500" s="163">
        <v>2000</v>
      </c>
      <c r="J500" s="163">
        <v>2000</v>
      </c>
      <c r="K500" s="162" t="s">
        <v>247</v>
      </c>
      <c r="L500" s="205" t="s">
        <v>2003</v>
      </c>
    </row>
    <row r="501" spans="1:12" s="94" customFormat="1" ht="12.75" customHeight="1">
      <c r="A501" s="206">
        <v>497</v>
      </c>
      <c r="B501" s="164">
        <v>44413</v>
      </c>
      <c r="C501" s="165" t="s">
        <v>228</v>
      </c>
      <c r="D501" s="206" t="s">
        <v>1781</v>
      </c>
      <c r="E501" s="206" t="s">
        <v>229</v>
      </c>
      <c r="F501" s="206" t="s">
        <v>2005</v>
      </c>
      <c r="G501" s="206" t="s">
        <v>2005</v>
      </c>
      <c r="H501" s="206">
        <v>1</v>
      </c>
      <c r="I501" s="166">
        <v>20000</v>
      </c>
      <c r="J501" s="166">
        <v>20000</v>
      </c>
      <c r="K501" s="165" t="s">
        <v>247</v>
      </c>
      <c r="L501" s="206" t="s">
        <v>2003</v>
      </c>
    </row>
    <row r="502" spans="1:12" s="94" customFormat="1" ht="12.75" customHeight="1">
      <c r="A502" s="205">
        <v>498</v>
      </c>
      <c r="B502" s="161">
        <v>44413</v>
      </c>
      <c r="C502" s="162" t="s">
        <v>228</v>
      </c>
      <c r="D502" s="205" t="s">
        <v>1617</v>
      </c>
      <c r="E502" s="205" t="s">
        <v>230</v>
      </c>
      <c r="F502" s="205" t="s">
        <v>266</v>
      </c>
      <c r="G502" s="205" t="s">
        <v>266</v>
      </c>
      <c r="H502" s="205">
        <v>2</v>
      </c>
      <c r="I502" s="163">
        <v>20000</v>
      </c>
      <c r="J502" s="163">
        <v>40000</v>
      </c>
      <c r="K502" s="162" t="s">
        <v>254</v>
      </c>
      <c r="L502" s="205" t="s">
        <v>2006</v>
      </c>
    </row>
    <row r="503" spans="1:12" s="94" customFormat="1" ht="12.75" customHeight="1">
      <c r="A503" s="206">
        <v>499</v>
      </c>
      <c r="B503" s="164">
        <v>44413</v>
      </c>
      <c r="C503" s="165" t="s">
        <v>228</v>
      </c>
      <c r="D503" s="206" t="s">
        <v>1828</v>
      </c>
      <c r="E503" s="206" t="s">
        <v>229</v>
      </c>
      <c r="F503" s="206" t="s">
        <v>956</v>
      </c>
      <c r="G503" s="206" t="s">
        <v>956</v>
      </c>
      <c r="H503" s="206">
        <v>1</v>
      </c>
      <c r="I503" s="166">
        <v>30000</v>
      </c>
      <c r="J503" s="166">
        <v>30000</v>
      </c>
      <c r="K503" s="165" t="s">
        <v>1718</v>
      </c>
      <c r="L503" s="206" t="s">
        <v>2006</v>
      </c>
    </row>
    <row r="504" spans="1:12" s="94" customFormat="1" ht="12.75" customHeight="1">
      <c r="A504" s="205">
        <v>500</v>
      </c>
      <c r="B504" s="161">
        <v>44413</v>
      </c>
      <c r="C504" s="162" t="s">
        <v>228</v>
      </c>
      <c r="D504" s="205" t="s">
        <v>1793</v>
      </c>
      <c r="E504" s="205" t="s">
        <v>229</v>
      </c>
      <c r="F504" s="205" t="s">
        <v>267</v>
      </c>
      <c r="G504" s="205" t="s">
        <v>267</v>
      </c>
      <c r="H504" s="205">
        <v>48</v>
      </c>
      <c r="I504" s="205">
        <v>625</v>
      </c>
      <c r="J504" s="163">
        <v>30000</v>
      </c>
      <c r="K504" s="162" t="s">
        <v>247</v>
      </c>
      <c r="L504" s="205" t="s">
        <v>1943</v>
      </c>
    </row>
    <row r="505" spans="1:12" s="94" customFormat="1" ht="12.75" customHeight="1">
      <c r="A505" s="206">
        <v>501</v>
      </c>
      <c r="B505" s="164">
        <v>44413</v>
      </c>
      <c r="C505" s="165" t="s">
        <v>228</v>
      </c>
      <c r="D505" s="206" t="s">
        <v>1645</v>
      </c>
      <c r="E505" s="206" t="s">
        <v>229</v>
      </c>
      <c r="F505" s="206" t="s">
        <v>973</v>
      </c>
      <c r="G505" s="206" t="s">
        <v>973</v>
      </c>
      <c r="H505" s="206">
        <v>2</v>
      </c>
      <c r="I505" s="166">
        <v>15000</v>
      </c>
      <c r="J505" s="166">
        <v>30000</v>
      </c>
      <c r="K505" s="165" t="s">
        <v>1718</v>
      </c>
      <c r="L505" s="206" t="s">
        <v>2006</v>
      </c>
    </row>
    <row r="506" spans="1:12" s="94" customFormat="1" ht="12.75" customHeight="1">
      <c r="A506" s="205">
        <v>502</v>
      </c>
      <c r="B506" s="161">
        <v>44413</v>
      </c>
      <c r="C506" s="162" t="s">
        <v>228</v>
      </c>
      <c r="D506" s="205" t="s">
        <v>1623</v>
      </c>
      <c r="E506" s="205" t="s">
        <v>230</v>
      </c>
      <c r="F506" s="205" t="s">
        <v>273</v>
      </c>
      <c r="G506" s="205" t="s">
        <v>273</v>
      </c>
      <c r="H506" s="205">
        <v>1</v>
      </c>
      <c r="I506" s="163">
        <v>40000</v>
      </c>
      <c r="J506" s="163">
        <v>40000</v>
      </c>
      <c r="K506" s="162" t="s">
        <v>247</v>
      </c>
      <c r="L506" s="205" t="s">
        <v>2006</v>
      </c>
    </row>
    <row r="507" spans="1:12" s="94" customFormat="1" ht="12.75" customHeight="1">
      <c r="A507" s="206">
        <v>503</v>
      </c>
      <c r="B507" s="164">
        <v>44413</v>
      </c>
      <c r="C507" s="165" t="s">
        <v>228</v>
      </c>
      <c r="D507" s="206" t="s">
        <v>1619</v>
      </c>
      <c r="E507" s="206" t="s">
        <v>229</v>
      </c>
      <c r="F507" s="206" t="s">
        <v>1720</v>
      </c>
      <c r="G507" s="206" t="s">
        <v>1720</v>
      </c>
      <c r="H507" s="206">
        <v>1</v>
      </c>
      <c r="I507" s="166">
        <v>50000</v>
      </c>
      <c r="J507" s="166">
        <v>50000</v>
      </c>
      <c r="K507" s="165" t="s">
        <v>263</v>
      </c>
      <c r="L507" s="206" t="s">
        <v>958</v>
      </c>
    </row>
    <row r="508" spans="1:12" s="94" customFormat="1" ht="12.75" customHeight="1">
      <c r="A508" s="205">
        <v>504</v>
      </c>
      <c r="B508" s="161">
        <v>44413</v>
      </c>
      <c r="C508" s="162" t="s">
        <v>228</v>
      </c>
      <c r="D508" s="205" t="s">
        <v>1619</v>
      </c>
      <c r="E508" s="205" t="s">
        <v>229</v>
      </c>
      <c r="F508" s="205" t="s">
        <v>265</v>
      </c>
      <c r="G508" s="205" t="s">
        <v>265</v>
      </c>
      <c r="H508" s="205">
        <v>3</v>
      </c>
      <c r="I508" s="163">
        <v>13000</v>
      </c>
      <c r="J508" s="163">
        <v>39000</v>
      </c>
      <c r="K508" s="162" t="s">
        <v>255</v>
      </c>
      <c r="L508" s="205" t="s">
        <v>958</v>
      </c>
    </row>
    <row r="509" spans="1:12" s="94" customFormat="1" ht="12.75" customHeight="1">
      <c r="A509" s="206">
        <v>505</v>
      </c>
      <c r="B509" s="164">
        <v>44413</v>
      </c>
      <c r="C509" s="165" t="s">
        <v>228</v>
      </c>
      <c r="D509" s="206" t="s">
        <v>1619</v>
      </c>
      <c r="E509" s="206" t="s">
        <v>229</v>
      </c>
      <c r="F509" s="206" t="s">
        <v>2007</v>
      </c>
      <c r="G509" s="206" t="s">
        <v>2007</v>
      </c>
      <c r="H509" s="206">
        <v>100</v>
      </c>
      <c r="I509" s="206">
        <v>350</v>
      </c>
      <c r="J509" s="166">
        <v>35000</v>
      </c>
      <c r="K509" s="165" t="s">
        <v>247</v>
      </c>
      <c r="L509" s="206"/>
    </row>
    <row r="510" spans="1:12" s="94" customFormat="1" ht="12.75" customHeight="1">
      <c r="A510" s="205">
        <v>506</v>
      </c>
      <c r="B510" s="161">
        <v>44414</v>
      </c>
      <c r="C510" s="162" t="s">
        <v>228</v>
      </c>
      <c r="D510" s="205" t="s">
        <v>1645</v>
      </c>
      <c r="E510" s="205" t="s">
        <v>229</v>
      </c>
      <c r="F510" s="205" t="s">
        <v>973</v>
      </c>
      <c r="G510" s="205" t="s">
        <v>973</v>
      </c>
      <c r="H510" s="205">
        <v>2</v>
      </c>
      <c r="I510" s="163">
        <v>15000</v>
      </c>
      <c r="J510" s="163">
        <v>30000</v>
      </c>
      <c r="K510" s="162" t="s">
        <v>1718</v>
      </c>
      <c r="L510" s="205" t="s">
        <v>2008</v>
      </c>
    </row>
    <row r="511" spans="1:12" s="94" customFormat="1" ht="12.75" customHeight="1">
      <c r="A511" s="206">
        <v>507</v>
      </c>
      <c r="B511" s="164">
        <v>44414</v>
      </c>
      <c r="C511" s="165" t="s">
        <v>228</v>
      </c>
      <c r="D511" s="206" t="s">
        <v>1781</v>
      </c>
      <c r="E511" s="206" t="s">
        <v>229</v>
      </c>
      <c r="F511" s="206" t="s">
        <v>2009</v>
      </c>
      <c r="G511" s="206" t="s">
        <v>2009</v>
      </c>
      <c r="H511" s="206">
        <v>1</v>
      </c>
      <c r="I511" s="166">
        <v>5000</v>
      </c>
      <c r="J511" s="166">
        <v>5000</v>
      </c>
      <c r="K511" s="165" t="s">
        <v>263</v>
      </c>
      <c r="L511" s="206" t="s">
        <v>2010</v>
      </c>
    </row>
    <row r="512" spans="1:12" s="94" customFormat="1" ht="12.75" customHeight="1">
      <c r="A512" s="205">
        <v>508</v>
      </c>
      <c r="B512" s="161">
        <v>44414</v>
      </c>
      <c r="C512" s="162" t="s">
        <v>228</v>
      </c>
      <c r="D512" s="205" t="s">
        <v>1781</v>
      </c>
      <c r="E512" s="205" t="s">
        <v>229</v>
      </c>
      <c r="F512" s="205" t="s">
        <v>997</v>
      </c>
      <c r="G512" s="205" t="s">
        <v>997</v>
      </c>
      <c r="H512" s="205">
        <v>1</v>
      </c>
      <c r="I512" s="163">
        <v>10000</v>
      </c>
      <c r="J512" s="163">
        <v>10000</v>
      </c>
      <c r="K512" s="162" t="s">
        <v>262</v>
      </c>
      <c r="L512" s="205" t="s">
        <v>2010</v>
      </c>
    </row>
    <row r="513" spans="1:12" s="94" customFormat="1" ht="12.75" customHeight="1">
      <c r="A513" s="206">
        <v>509</v>
      </c>
      <c r="B513" s="164">
        <v>44414</v>
      </c>
      <c r="C513" s="165" t="s">
        <v>228</v>
      </c>
      <c r="D513" s="206" t="s">
        <v>1619</v>
      </c>
      <c r="E513" s="206" t="s">
        <v>229</v>
      </c>
      <c r="F513" s="206" t="s">
        <v>735</v>
      </c>
      <c r="G513" s="206" t="s">
        <v>735</v>
      </c>
      <c r="H513" s="206">
        <v>5</v>
      </c>
      <c r="I513" s="166">
        <v>10000</v>
      </c>
      <c r="J513" s="166">
        <v>50000</v>
      </c>
      <c r="K513" s="165" t="s">
        <v>262</v>
      </c>
      <c r="L513" s="206" t="s">
        <v>2008</v>
      </c>
    </row>
    <row r="514" spans="1:12" s="94" customFormat="1" ht="12.75" customHeight="1">
      <c r="A514" s="205">
        <v>510</v>
      </c>
      <c r="B514" s="161">
        <v>44414</v>
      </c>
      <c r="C514" s="162" t="s">
        <v>228</v>
      </c>
      <c r="D514" s="205" t="s">
        <v>1619</v>
      </c>
      <c r="E514" s="205" t="s">
        <v>229</v>
      </c>
      <c r="F514" s="205" t="s">
        <v>267</v>
      </c>
      <c r="G514" s="205" t="s">
        <v>267</v>
      </c>
      <c r="H514" s="205">
        <v>16</v>
      </c>
      <c r="I514" s="163">
        <v>3300</v>
      </c>
      <c r="J514" s="163">
        <v>52800</v>
      </c>
      <c r="K514" s="162" t="s">
        <v>247</v>
      </c>
      <c r="L514" s="205" t="s">
        <v>2008</v>
      </c>
    </row>
    <row r="515" spans="1:12" s="94" customFormat="1" ht="12.75" customHeight="1">
      <c r="A515" s="206">
        <v>511</v>
      </c>
      <c r="B515" s="164">
        <v>44414</v>
      </c>
      <c r="C515" s="165" t="s">
        <v>228</v>
      </c>
      <c r="D515" s="206" t="s">
        <v>1619</v>
      </c>
      <c r="E515" s="206" t="s">
        <v>229</v>
      </c>
      <c r="F515" s="206" t="s">
        <v>246</v>
      </c>
      <c r="G515" s="206" t="s">
        <v>246</v>
      </c>
      <c r="H515" s="206">
        <v>14</v>
      </c>
      <c r="I515" s="166">
        <v>1500</v>
      </c>
      <c r="J515" s="166">
        <v>21000</v>
      </c>
      <c r="K515" s="165" t="s">
        <v>247</v>
      </c>
      <c r="L515" s="206" t="s">
        <v>2008</v>
      </c>
    </row>
    <row r="516" spans="1:12" s="94" customFormat="1" ht="12.75" customHeight="1">
      <c r="A516" s="205">
        <v>512</v>
      </c>
      <c r="B516" s="161">
        <v>44414</v>
      </c>
      <c r="C516" s="162" t="s">
        <v>228</v>
      </c>
      <c r="D516" s="205" t="s">
        <v>1619</v>
      </c>
      <c r="E516" s="205" t="s">
        <v>229</v>
      </c>
      <c r="F516" s="205" t="s">
        <v>1720</v>
      </c>
      <c r="G516" s="205" t="s">
        <v>1720</v>
      </c>
      <c r="H516" s="205">
        <v>1</v>
      </c>
      <c r="I516" s="163">
        <v>50000</v>
      </c>
      <c r="J516" s="163">
        <v>50000</v>
      </c>
      <c r="K516" s="162" t="s">
        <v>263</v>
      </c>
      <c r="L516" s="205" t="s">
        <v>2008</v>
      </c>
    </row>
    <row r="517" spans="1:12" s="94" customFormat="1" ht="12.75" customHeight="1">
      <c r="A517" s="206">
        <v>513</v>
      </c>
      <c r="B517" s="164">
        <v>44414</v>
      </c>
      <c r="C517" s="165" t="s">
        <v>228</v>
      </c>
      <c r="D517" s="206" t="s">
        <v>1619</v>
      </c>
      <c r="E517" s="206" t="s">
        <v>229</v>
      </c>
      <c r="F517" s="206" t="s">
        <v>265</v>
      </c>
      <c r="G517" s="206" t="s">
        <v>265</v>
      </c>
      <c r="H517" s="206">
        <v>3</v>
      </c>
      <c r="I517" s="166">
        <v>13000</v>
      </c>
      <c r="J517" s="166">
        <v>39000</v>
      </c>
      <c r="K517" s="165" t="s">
        <v>255</v>
      </c>
      <c r="L517" s="206" t="s">
        <v>2008</v>
      </c>
    </row>
    <row r="518" spans="1:12" s="94" customFormat="1" ht="12.75" customHeight="1">
      <c r="A518" s="205">
        <v>514</v>
      </c>
      <c r="B518" s="161">
        <v>44414</v>
      </c>
      <c r="C518" s="162" t="s">
        <v>228</v>
      </c>
      <c r="D518" s="205" t="s">
        <v>1623</v>
      </c>
      <c r="E518" s="205" t="s">
        <v>230</v>
      </c>
      <c r="F518" s="205" t="s">
        <v>273</v>
      </c>
      <c r="G518" s="205" t="s">
        <v>273</v>
      </c>
      <c r="H518" s="205">
        <v>1</v>
      </c>
      <c r="I518" s="163">
        <v>35000</v>
      </c>
      <c r="J518" s="163">
        <v>35000</v>
      </c>
      <c r="K518" s="162" t="s">
        <v>247</v>
      </c>
      <c r="L518" s="205" t="s">
        <v>2008</v>
      </c>
    </row>
    <row r="519" spans="1:12" s="94" customFormat="1" ht="12.75" customHeight="1">
      <c r="A519" s="206">
        <v>515</v>
      </c>
      <c r="B519" s="164">
        <v>44414</v>
      </c>
      <c r="C519" s="165" t="s">
        <v>228</v>
      </c>
      <c r="D519" s="206" t="s">
        <v>2011</v>
      </c>
      <c r="E519" s="206" t="s">
        <v>229</v>
      </c>
      <c r="F519" s="206" t="s">
        <v>2012</v>
      </c>
      <c r="G519" s="206" t="s">
        <v>2012</v>
      </c>
      <c r="H519" s="206">
        <v>21</v>
      </c>
      <c r="I519" s="166">
        <v>10000</v>
      </c>
      <c r="J519" s="166">
        <v>210000</v>
      </c>
      <c r="K519" s="165" t="s">
        <v>254</v>
      </c>
      <c r="L519" s="206"/>
    </row>
    <row r="520" spans="1:12" s="94" customFormat="1" ht="12.75" customHeight="1">
      <c r="A520" s="205">
        <v>516</v>
      </c>
      <c r="B520" s="161">
        <v>44415</v>
      </c>
      <c r="C520" s="162" t="s">
        <v>228</v>
      </c>
      <c r="D520" s="205" t="s">
        <v>2013</v>
      </c>
      <c r="E520" s="205" t="s">
        <v>229</v>
      </c>
      <c r="F520" s="205" t="s">
        <v>285</v>
      </c>
      <c r="G520" s="205" t="s">
        <v>285</v>
      </c>
      <c r="H520" s="205">
        <v>48</v>
      </c>
      <c r="I520" s="163">
        <v>1760</v>
      </c>
      <c r="J520" s="163">
        <v>84480</v>
      </c>
      <c r="K520" s="162" t="s">
        <v>247</v>
      </c>
      <c r="L520" s="205"/>
    </row>
    <row r="521" spans="1:12" s="94" customFormat="1" ht="12.75" customHeight="1">
      <c r="A521" s="206">
        <v>517</v>
      </c>
      <c r="B521" s="164">
        <v>44415</v>
      </c>
      <c r="C521" s="165" t="s">
        <v>228</v>
      </c>
      <c r="D521" s="206" t="s">
        <v>2014</v>
      </c>
      <c r="E521" s="206" t="s">
        <v>229</v>
      </c>
      <c r="F521" s="206" t="s">
        <v>267</v>
      </c>
      <c r="G521" s="206" t="s">
        <v>267</v>
      </c>
      <c r="H521" s="206">
        <v>50</v>
      </c>
      <c r="I521" s="166">
        <v>3300</v>
      </c>
      <c r="J521" s="166">
        <v>165000</v>
      </c>
      <c r="K521" s="165" t="s">
        <v>247</v>
      </c>
      <c r="L521" s="206"/>
    </row>
    <row r="522" spans="1:12" s="94" customFormat="1" ht="12.75" customHeight="1">
      <c r="A522" s="205">
        <v>518</v>
      </c>
      <c r="B522" s="161">
        <v>44415</v>
      </c>
      <c r="C522" s="162" t="s">
        <v>228</v>
      </c>
      <c r="D522" s="205" t="s">
        <v>2013</v>
      </c>
      <c r="E522" s="205" t="s">
        <v>229</v>
      </c>
      <c r="F522" s="205" t="s">
        <v>2015</v>
      </c>
      <c r="G522" s="205" t="s">
        <v>2015</v>
      </c>
      <c r="H522" s="205">
        <v>48</v>
      </c>
      <c r="I522" s="205">
        <v>750</v>
      </c>
      <c r="J522" s="163">
        <v>36000</v>
      </c>
      <c r="K522" s="162" t="s">
        <v>247</v>
      </c>
      <c r="L522" s="205"/>
    </row>
    <row r="523" spans="1:12" s="94" customFormat="1" ht="12.75" customHeight="1">
      <c r="A523" s="206">
        <v>519</v>
      </c>
      <c r="B523" s="164">
        <v>44415</v>
      </c>
      <c r="C523" s="165" t="s">
        <v>228</v>
      </c>
      <c r="D523" s="206" t="s">
        <v>2016</v>
      </c>
      <c r="E523" s="206" t="s">
        <v>229</v>
      </c>
      <c r="F523" s="206" t="s">
        <v>942</v>
      </c>
      <c r="G523" s="206" t="s">
        <v>942</v>
      </c>
      <c r="H523" s="206">
        <v>48</v>
      </c>
      <c r="I523" s="166">
        <v>1145</v>
      </c>
      <c r="J523" s="166">
        <v>54960</v>
      </c>
      <c r="K523" s="165" t="s">
        <v>247</v>
      </c>
      <c r="L523" s="206"/>
    </row>
    <row r="524" spans="1:12" s="94" customFormat="1" ht="12.75" customHeight="1">
      <c r="A524" s="205">
        <v>520</v>
      </c>
      <c r="B524" s="161">
        <v>44415</v>
      </c>
      <c r="C524" s="162" t="s">
        <v>228</v>
      </c>
      <c r="D524" s="205" t="s">
        <v>1619</v>
      </c>
      <c r="E524" s="205" t="s">
        <v>229</v>
      </c>
      <c r="F524" s="205" t="s">
        <v>267</v>
      </c>
      <c r="G524" s="205" t="s">
        <v>267</v>
      </c>
      <c r="H524" s="205">
        <v>100</v>
      </c>
      <c r="I524" s="205">
        <v>700</v>
      </c>
      <c r="J524" s="163">
        <v>70000</v>
      </c>
      <c r="K524" s="162" t="s">
        <v>247</v>
      </c>
      <c r="L524" s="205"/>
    </row>
    <row r="525" spans="1:12" s="94" customFormat="1" ht="12.75" customHeight="1">
      <c r="A525" s="206">
        <v>521</v>
      </c>
      <c r="B525" s="164">
        <v>44415</v>
      </c>
      <c r="C525" s="165" t="s">
        <v>228</v>
      </c>
      <c r="D525" s="206" t="s">
        <v>2017</v>
      </c>
      <c r="E525" s="206" t="s">
        <v>230</v>
      </c>
      <c r="F525" s="206" t="s">
        <v>2018</v>
      </c>
      <c r="G525" s="206" t="s">
        <v>2018</v>
      </c>
      <c r="H525" s="206">
        <v>1</v>
      </c>
      <c r="I525" s="166">
        <v>2000000</v>
      </c>
      <c r="J525" s="166">
        <v>2000000</v>
      </c>
      <c r="K525" s="165" t="s">
        <v>254</v>
      </c>
      <c r="L525" s="206"/>
    </row>
    <row r="526" spans="1:12" s="94" customFormat="1" ht="12.75" customHeight="1">
      <c r="A526" s="205">
        <v>522</v>
      </c>
      <c r="B526" s="161">
        <v>44415</v>
      </c>
      <c r="C526" s="162" t="s">
        <v>228</v>
      </c>
      <c r="D526" s="205" t="s">
        <v>1981</v>
      </c>
      <c r="E526" s="205" t="s">
        <v>229</v>
      </c>
      <c r="F526" s="205" t="s">
        <v>2019</v>
      </c>
      <c r="G526" s="205" t="s">
        <v>2019</v>
      </c>
      <c r="H526" s="205">
        <v>2</v>
      </c>
      <c r="I526" s="163">
        <v>16000</v>
      </c>
      <c r="J526" s="163">
        <v>32000</v>
      </c>
      <c r="K526" s="162" t="s">
        <v>1718</v>
      </c>
      <c r="L526" s="205"/>
    </row>
    <row r="527" spans="1:12" s="94" customFormat="1" ht="12.75" customHeight="1">
      <c r="A527" s="206">
        <v>523</v>
      </c>
      <c r="B527" s="164">
        <v>44415</v>
      </c>
      <c r="C527" s="165" t="s">
        <v>228</v>
      </c>
      <c r="D527" s="206" t="s">
        <v>1981</v>
      </c>
      <c r="E527" s="206" t="s">
        <v>229</v>
      </c>
      <c r="F527" s="206" t="s">
        <v>2020</v>
      </c>
      <c r="G527" s="206" t="s">
        <v>2020</v>
      </c>
      <c r="H527" s="206">
        <v>3</v>
      </c>
      <c r="I527" s="166">
        <v>20000</v>
      </c>
      <c r="J527" s="166">
        <v>60000</v>
      </c>
      <c r="K527" s="165" t="s">
        <v>1718</v>
      </c>
      <c r="L527" s="206"/>
    </row>
    <row r="528" spans="1:12" s="94" customFormat="1" ht="12.75" customHeight="1">
      <c r="A528" s="205">
        <v>524</v>
      </c>
      <c r="B528" s="161">
        <v>44415</v>
      </c>
      <c r="C528" s="162" t="s">
        <v>228</v>
      </c>
      <c r="D528" s="205" t="s">
        <v>1981</v>
      </c>
      <c r="E528" s="205" t="s">
        <v>229</v>
      </c>
      <c r="F528" s="205" t="s">
        <v>2015</v>
      </c>
      <c r="G528" s="205" t="s">
        <v>2015</v>
      </c>
      <c r="H528" s="205">
        <v>32</v>
      </c>
      <c r="I528" s="163">
        <v>2300</v>
      </c>
      <c r="J528" s="163">
        <v>73600</v>
      </c>
      <c r="K528" s="162" t="s">
        <v>247</v>
      </c>
      <c r="L528" s="205"/>
    </row>
    <row r="529" spans="1:12" s="94" customFormat="1" ht="12.75" customHeight="1">
      <c r="A529" s="206">
        <v>525</v>
      </c>
      <c r="B529" s="164">
        <v>44415</v>
      </c>
      <c r="C529" s="165" t="s">
        <v>228</v>
      </c>
      <c r="D529" s="206" t="s">
        <v>1981</v>
      </c>
      <c r="E529" s="206" t="s">
        <v>229</v>
      </c>
      <c r="F529" s="206" t="s">
        <v>942</v>
      </c>
      <c r="G529" s="206" t="s">
        <v>942</v>
      </c>
      <c r="H529" s="206">
        <v>28</v>
      </c>
      <c r="I529" s="166">
        <v>1300</v>
      </c>
      <c r="J529" s="166">
        <v>36400</v>
      </c>
      <c r="K529" s="165" t="s">
        <v>247</v>
      </c>
      <c r="L529" s="206"/>
    </row>
    <row r="530" spans="1:12" s="94" customFormat="1" ht="12.75" customHeight="1">
      <c r="A530" s="205">
        <v>526</v>
      </c>
      <c r="B530" s="161">
        <v>44417</v>
      </c>
      <c r="C530" s="162" t="s">
        <v>228</v>
      </c>
      <c r="D530" s="205" t="s">
        <v>1731</v>
      </c>
      <c r="E530" s="205" t="s">
        <v>229</v>
      </c>
      <c r="F530" s="205" t="s">
        <v>2021</v>
      </c>
      <c r="G530" s="205" t="s">
        <v>2021</v>
      </c>
      <c r="H530" s="205">
        <v>7</v>
      </c>
      <c r="I530" s="163">
        <v>102000</v>
      </c>
      <c r="J530" s="163">
        <v>714000</v>
      </c>
      <c r="K530" s="162" t="s">
        <v>1718</v>
      </c>
      <c r="L530" s="205"/>
    </row>
    <row r="531" spans="1:12" s="94" customFormat="1" ht="12.75" customHeight="1">
      <c r="A531" s="206">
        <v>527</v>
      </c>
      <c r="B531" s="164">
        <v>44417</v>
      </c>
      <c r="C531" s="165" t="s">
        <v>228</v>
      </c>
      <c r="D531" s="206" t="s">
        <v>1731</v>
      </c>
      <c r="E531" s="206" t="s">
        <v>229</v>
      </c>
      <c r="F531" s="206" t="s">
        <v>246</v>
      </c>
      <c r="G531" s="206" t="s">
        <v>2022</v>
      </c>
      <c r="H531" s="206">
        <v>65</v>
      </c>
      <c r="I531" s="166">
        <v>1500</v>
      </c>
      <c r="J531" s="166">
        <v>97500</v>
      </c>
      <c r="K531" s="165" t="s">
        <v>247</v>
      </c>
      <c r="L531" s="206"/>
    </row>
    <row r="532" spans="1:12" s="94" customFormat="1" ht="12.75" customHeight="1">
      <c r="A532" s="205">
        <v>528</v>
      </c>
      <c r="B532" s="161">
        <v>44417</v>
      </c>
      <c r="C532" s="162" t="s">
        <v>228</v>
      </c>
      <c r="D532" s="205" t="s">
        <v>1731</v>
      </c>
      <c r="E532" s="205" t="s">
        <v>229</v>
      </c>
      <c r="F532" s="205" t="s">
        <v>1947</v>
      </c>
      <c r="G532" s="205" t="s">
        <v>1947</v>
      </c>
      <c r="H532" s="205">
        <v>2</v>
      </c>
      <c r="I532" s="163">
        <v>40000</v>
      </c>
      <c r="J532" s="163">
        <v>80000</v>
      </c>
      <c r="K532" s="162" t="s">
        <v>254</v>
      </c>
      <c r="L532" s="205"/>
    </row>
    <row r="533" spans="1:12" s="94" customFormat="1" ht="12.75" customHeight="1">
      <c r="A533" s="206">
        <v>529</v>
      </c>
      <c r="B533" s="164">
        <v>44418</v>
      </c>
      <c r="C533" s="165" t="s">
        <v>228</v>
      </c>
      <c r="D533" s="206" t="s">
        <v>1617</v>
      </c>
      <c r="E533" s="206" t="s">
        <v>230</v>
      </c>
      <c r="F533" s="206" t="s">
        <v>266</v>
      </c>
      <c r="G533" s="206" t="s">
        <v>266</v>
      </c>
      <c r="H533" s="206">
        <v>1</v>
      </c>
      <c r="I533" s="166">
        <v>17000</v>
      </c>
      <c r="J533" s="166">
        <v>17000</v>
      </c>
      <c r="K533" s="165" t="s">
        <v>254</v>
      </c>
      <c r="L533" s="206" t="s">
        <v>2023</v>
      </c>
    </row>
    <row r="534" spans="1:12" s="94" customFormat="1" ht="12.75" customHeight="1">
      <c r="A534" s="205">
        <v>530</v>
      </c>
      <c r="B534" s="161">
        <v>44418</v>
      </c>
      <c r="C534" s="162" t="s">
        <v>228</v>
      </c>
      <c r="D534" s="205" t="s">
        <v>1828</v>
      </c>
      <c r="E534" s="205" t="s">
        <v>229</v>
      </c>
      <c r="F534" s="205" t="s">
        <v>2024</v>
      </c>
      <c r="G534" s="205" t="s">
        <v>2024</v>
      </c>
      <c r="H534" s="205">
        <v>1</v>
      </c>
      <c r="I534" s="163">
        <v>40000</v>
      </c>
      <c r="J534" s="163">
        <v>40000</v>
      </c>
      <c r="K534" s="162" t="s">
        <v>1718</v>
      </c>
      <c r="L534" s="205" t="s">
        <v>962</v>
      </c>
    </row>
    <row r="535" spans="1:12" s="94" customFormat="1" ht="12.75" customHeight="1">
      <c r="A535" s="206">
        <v>531</v>
      </c>
      <c r="B535" s="164">
        <v>44418</v>
      </c>
      <c r="C535" s="165" t="s">
        <v>228</v>
      </c>
      <c r="D535" s="206" t="s">
        <v>1676</v>
      </c>
      <c r="E535" s="206" t="s">
        <v>230</v>
      </c>
      <c r="F535" s="206" t="s">
        <v>977</v>
      </c>
      <c r="G535" s="206" t="s">
        <v>977</v>
      </c>
      <c r="H535" s="206">
        <v>1</v>
      </c>
      <c r="I535" s="166">
        <v>20000</v>
      </c>
      <c r="J535" s="166">
        <v>20000</v>
      </c>
      <c r="K535" s="165" t="s">
        <v>1718</v>
      </c>
      <c r="L535" s="206" t="s">
        <v>962</v>
      </c>
    </row>
    <row r="536" spans="1:12" s="94" customFormat="1" ht="12.75" customHeight="1">
      <c r="A536" s="205">
        <v>532</v>
      </c>
      <c r="B536" s="161">
        <v>44418</v>
      </c>
      <c r="C536" s="162" t="s">
        <v>228</v>
      </c>
      <c r="D536" s="205" t="s">
        <v>1781</v>
      </c>
      <c r="E536" s="205" t="s">
        <v>229</v>
      </c>
      <c r="F536" s="205" t="s">
        <v>2009</v>
      </c>
      <c r="G536" s="205" t="s">
        <v>2009</v>
      </c>
      <c r="H536" s="205">
        <v>1</v>
      </c>
      <c r="I536" s="163">
        <v>5000</v>
      </c>
      <c r="J536" s="163">
        <v>5000</v>
      </c>
      <c r="K536" s="162" t="s">
        <v>263</v>
      </c>
      <c r="L536" s="205" t="s">
        <v>962</v>
      </c>
    </row>
    <row r="537" spans="1:12" s="94" customFormat="1" ht="12.75" customHeight="1">
      <c r="A537" s="206">
        <v>533</v>
      </c>
      <c r="B537" s="164">
        <v>44418</v>
      </c>
      <c r="C537" s="165" t="s">
        <v>228</v>
      </c>
      <c r="D537" s="206" t="s">
        <v>1619</v>
      </c>
      <c r="E537" s="206" t="s">
        <v>229</v>
      </c>
      <c r="F537" s="206" t="s">
        <v>1811</v>
      </c>
      <c r="G537" s="206" t="s">
        <v>1811</v>
      </c>
      <c r="H537" s="206">
        <v>1</v>
      </c>
      <c r="I537" s="166">
        <v>50000</v>
      </c>
      <c r="J537" s="166">
        <v>50000</v>
      </c>
      <c r="K537" s="165" t="s">
        <v>263</v>
      </c>
      <c r="L537" s="206" t="s">
        <v>962</v>
      </c>
    </row>
    <row r="538" spans="1:12" s="94" customFormat="1" ht="12.75" customHeight="1">
      <c r="A538" s="205">
        <v>534</v>
      </c>
      <c r="B538" s="161">
        <v>44418</v>
      </c>
      <c r="C538" s="162" t="s">
        <v>228</v>
      </c>
      <c r="D538" s="205" t="s">
        <v>1619</v>
      </c>
      <c r="E538" s="205" t="s">
        <v>229</v>
      </c>
      <c r="F538" s="205" t="s">
        <v>2025</v>
      </c>
      <c r="G538" s="205" t="s">
        <v>2025</v>
      </c>
      <c r="H538" s="205">
        <v>1</v>
      </c>
      <c r="I538" s="163">
        <v>10000</v>
      </c>
      <c r="J538" s="163">
        <v>10000</v>
      </c>
      <c r="K538" s="162" t="s">
        <v>263</v>
      </c>
      <c r="L538" s="205" t="s">
        <v>962</v>
      </c>
    </row>
    <row r="539" spans="1:12" s="94" customFormat="1" ht="12.75" customHeight="1">
      <c r="A539" s="206">
        <v>535</v>
      </c>
      <c r="B539" s="164">
        <v>44418</v>
      </c>
      <c r="C539" s="165" t="s">
        <v>228</v>
      </c>
      <c r="D539" s="206" t="s">
        <v>1978</v>
      </c>
      <c r="E539" s="206" t="s">
        <v>229</v>
      </c>
      <c r="F539" s="206" t="s">
        <v>2026</v>
      </c>
      <c r="G539" s="206" t="s">
        <v>2026</v>
      </c>
      <c r="H539" s="206">
        <v>1</v>
      </c>
      <c r="I539" s="166">
        <v>35000</v>
      </c>
      <c r="J539" s="166">
        <v>35000</v>
      </c>
      <c r="K539" s="165" t="s">
        <v>249</v>
      </c>
      <c r="L539" s="206" t="s">
        <v>962</v>
      </c>
    </row>
    <row r="540" spans="1:12" s="94" customFormat="1" ht="12.75" customHeight="1">
      <c r="A540" s="205">
        <v>536</v>
      </c>
      <c r="B540" s="161">
        <v>44418</v>
      </c>
      <c r="C540" s="162" t="s">
        <v>228</v>
      </c>
      <c r="D540" s="205" t="s">
        <v>1645</v>
      </c>
      <c r="E540" s="205" t="s">
        <v>229</v>
      </c>
      <c r="F540" s="205" t="s">
        <v>973</v>
      </c>
      <c r="G540" s="205" t="s">
        <v>973</v>
      </c>
      <c r="H540" s="205">
        <v>2</v>
      </c>
      <c r="I540" s="163">
        <v>15000</v>
      </c>
      <c r="J540" s="163">
        <v>30000</v>
      </c>
      <c r="K540" s="162" t="s">
        <v>1718</v>
      </c>
      <c r="L540" s="205" t="s">
        <v>962</v>
      </c>
    </row>
    <row r="541" spans="1:12" s="94" customFormat="1" ht="12.75" customHeight="1">
      <c r="A541" s="206">
        <v>537</v>
      </c>
      <c r="B541" s="164">
        <v>44418</v>
      </c>
      <c r="C541" s="165" t="s">
        <v>228</v>
      </c>
      <c r="D541" s="206" t="s">
        <v>1800</v>
      </c>
      <c r="E541" s="206" t="s">
        <v>229</v>
      </c>
      <c r="F541" s="206" t="s">
        <v>1955</v>
      </c>
      <c r="G541" s="206" t="s">
        <v>1955</v>
      </c>
      <c r="H541" s="206">
        <v>2</v>
      </c>
      <c r="I541" s="166">
        <v>16500</v>
      </c>
      <c r="J541" s="166">
        <v>33000</v>
      </c>
      <c r="K541" s="165" t="s">
        <v>263</v>
      </c>
      <c r="L541" s="206" t="s">
        <v>962</v>
      </c>
    </row>
    <row r="542" spans="1:12" s="94" customFormat="1" ht="12.75" customHeight="1">
      <c r="A542" s="205">
        <v>538</v>
      </c>
      <c r="B542" s="161">
        <v>44418</v>
      </c>
      <c r="C542" s="162" t="s">
        <v>228</v>
      </c>
      <c r="D542" s="205" t="s">
        <v>1616</v>
      </c>
      <c r="E542" s="205" t="s">
        <v>230</v>
      </c>
      <c r="F542" s="205" t="s">
        <v>996</v>
      </c>
      <c r="G542" s="205" t="s">
        <v>996</v>
      </c>
      <c r="H542" s="205">
        <v>2</v>
      </c>
      <c r="I542" s="163">
        <v>25000</v>
      </c>
      <c r="J542" s="163">
        <v>50000</v>
      </c>
      <c r="K542" s="162" t="s">
        <v>263</v>
      </c>
      <c r="L542" s="205" t="s">
        <v>962</v>
      </c>
    </row>
    <row r="543" spans="1:12" s="94" customFormat="1" ht="12.75" customHeight="1">
      <c r="A543" s="206">
        <v>539</v>
      </c>
      <c r="B543" s="164">
        <v>44418</v>
      </c>
      <c r="C543" s="165" t="s">
        <v>228</v>
      </c>
      <c r="D543" s="206" t="s">
        <v>1623</v>
      </c>
      <c r="E543" s="206" t="s">
        <v>230</v>
      </c>
      <c r="F543" s="206" t="s">
        <v>1671</v>
      </c>
      <c r="G543" s="206" t="s">
        <v>1671</v>
      </c>
      <c r="H543" s="206">
        <v>1</v>
      </c>
      <c r="I543" s="166">
        <v>60000</v>
      </c>
      <c r="J543" s="166">
        <v>60000</v>
      </c>
      <c r="K543" s="165" t="s">
        <v>247</v>
      </c>
      <c r="L543" s="206" t="s">
        <v>962</v>
      </c>
    </row>
    <row r="544" spans="1:12" s="94" customFormat="1" ht="12.75" customHeight="1">
      <c r="A544" s="205">
        <v>540</v>
      </c>
      <c r="B544" s="161">
        <v>44418</v>
      </c>
      <c r="C544" s="162" t="s">
        <v>228</v>
      </c>
      <c r="D544" s="205" t="s">
        <v>1619</v>
      </c>
      <c r="E544" s="205" t="s">
        <v>229</v>
      </c>
      <c r="F544" s="205" t="s">
        <v>2027</v>
      </c>
      <c r="G544" s="205" t="s">
        <v>2027</v>
      </c>
      <c r="H544" s="205">
        <v>150</v>
      </c>
      <c r="I544" s="205">
        <v>350</v>
      </c>
      <c r="J544" s="163">
        <v>52500</v>
      </c>
      <c r="K544" s="162" t="s">
        <v>745</v>
      </c>
      <c r="L544" s="205"/>
    </row>
    <row r="545" spans="1:12" s="94" customFormat="1" ht="12.75" customHeight="1">
      <c r="A545" s="206">
        <v>541</v>
      </c>
      <c r="B545" s="164">
        <v>44418</v>
      </c>
      <c r="C545" s="165" t="s">
        <v>228</v>
      </c>
      <c r="D545" s="206" t="s">
        <v>1617</v>
      </c>
      <c r="E545" s="206" t="s">
        <v>230</v>
      </c>
      <c r="F545" s="206" t="s">
        <v>267</v>
      </c>
      <c r="G545" s="206" t="s">
        <v>267</v>
      </c>
      <c r="H545" s="206">
        <v>61</v>
      </c>
      <c r="I545" s="166">
        <v>1000</v>
      </c>
      <c r="J545" s="166">
        <v>61000</v>
      </c>
      <c r="K545" s="165" t="s">
        <v>247</v>
      </c>
      <c r="L545" s="206"/>
    </row>
    <row r="546" spans="1:12" s="94" customFormat="1" ht="12.75" customHeight="1">
      <c r="A546" s="205">
        <v>542</v>
      </c>
      <c r="B546" s="161">
        <v>44418</v>
      </c>
      <c r="C546" s="162" t="s">
        <v>228</v>
      </c>
      <c r="D546" s="205" t="s">
        <v>1619</v>
      </c>
      <c r="E546" s="205" t="s">
        <v>229</v>
      </c>
      <c r="F546" s="205" t="s">
        <v>2028</v>
      </c>
      <c r="G546" s="205" t="s">
        <v>2028</v>
      </c>
      <c r="H546" s="205">
        <v>1</v>
      </c>
      <c r="I546" s="163">
        <v>8000</v>
      </c>
      <c r="J546" s="163">
        <v>8000</v>
      </c>
      <c r="K546" s="162" t="s">
        <v>247</v>
      </c>
      <c r="L546" s="205"/>
    </row>
    <row r="547" spans="1:12" s="94" customFormat="1" ht="12.75" customHeight="1">
      <c r="A547" s="206">
        <v>543</v>
      </c>
      <c r="B547" s="164">
        <v>44418</v>
      </c>
      <c r="C547" s="165" t="s">
        <v>228</v>
      </c>
      <c r="D547" s="206" t="s">
        <v>1619</v>
      </c>
      <c r="E547" s="206" t="s">
        <v>229</v>
      </c>
      <c r="F547" s="206" t="s">
        <v>904</v>
      </c>
      <c r="G547" s="206" t="s">
        <v>904</v>
      </c>
      <c r="H547" s="206">
        <v>36</v>
      </c>
      <c r="I547" s="206">
        <v>200</v>
      </c>
      <c r="J547" s="166">
        <v>7200</v>
      </c>
      <c r="K547" s="165" t="s">
        <v>247</v>
      </c>
      <c r="L547" s="206"/>
    </row>
    <row r="548" spans="1:12" s="94" customFormat="1" ht="12.75" customHeight="1">
      <c r="A548" s="205">
        <v>544</v>
      </c>
      <c r="B548" s="161">
        <v>44418</v>
      </c>
      <c r="C548" s="162" t="s">
        <v>228</v>
      </c>
      <c r="D548" s="205" t="s">
        <v>1619</v>
      </c>
      <c r="E548" s="205" t="s">
        <v>229</v>
      </c>
      <c r="F548" s="205" t="s">
        <v>2029</v>
      </c>
      <c r="G548" s="205" t="s">
        <v>2029</v>
      </c>
      <c r="H548" s="205">
        <v>3</v>
      </c>
      <c r="I548" s="163">
        <v>9900</v>
      </c>
      <c r="J548" s="163">
        <v>29700</v>
      </c>
      <c r="K548" s="162" t="s">
        <v>979</v>
      </c>
      <c r="L548" s="205"/>
    </row>
    <row r="549" spans="1:12" s="94" customFormat="1" ht="12.75" customHeight="1">
      <c r="A549" s="206">
        <v>545</v>
      </c>
      <c r="B549" s="164">
        <v>44418</v>
      </c>
      <c r="C549" s="165" t="s">
        <v>228</v>
      </c>
      <c r="D549" s="206" t="s">
        <v>1619</v>
      </c>
      <c r="E549" s="206" t="s">
        <v>229</v>
      </c>
      <c r="F549" s="206" t="s">
        <v>2030</v>
      </c>
      <c r="G549" s="206" t="s">
        <v>2030</v>
      </c>
      <c r="H549" s="206">
        <v>7</v>
      </c>
      <c r="I549" s="166">
        <v>15000</v>
      </c>
      <c r="J549" s="166">
        <v>105000</v>
      </c>
      <c r="K549" s="165" t="s">
        <v>247</v>
      </c>
      <c r="L549" s="206"/>
    </row>
    <row r="550" spans="1:12" s="94" customFormat="1" ht="12.75" customHeight="1">
      <c r="A550" s="205">
        <v>546</v>
      </c>
      <c r="B550" s="161">
        <v>44419</v>
      </c>
      <c r="C550" s="162" t="s">
        <v>228</v>
      </c>
      <c r="D550" s="205" t="s">
        <v>1617</v>
      </c>
      <c r="E550" s="205" t="s">
        <v>230</v>
      </c>
      <c r="F550" s="205" t="s">
        <v>266</v>
      </c>
      <c r="G550" s="205" t="s">
        <v>266</v>
      </c>
      <c r="H550" s="205">
        <v>1</v>
      </c>
      <c r="I550" s="163">
        <v>17000</v>
      </c>
      <c r="J550" s="163">
        <v>17000</v>
      </c>
      <c r="K550" s="162" t="s">
        <v>254</v>
      </c>
      <c r="L550" s="205" t="s">
        <v>2031</v>
      </c>
    </row>
    <row r="551" spans="1:12" s="94" customFormat="1" ht="12.75" customHeight="1">
      <c r="A551" s="206">
        <v>547</v>
      </c>
      <c r="B551" s="164">
        <v>44419</v>
      </c>
      <c r="C551" s="165" t="s">
        <v>228</v>
      </c>
      <c r="D551" s="206" t="s">
        <v>1781</v>
      </c>
      <c r="E551" s="206" t="s">
        <v>229</v>
      </c>
      <c r="F551" s="206" t="s">
        <v>997</v>
      </c>
      <c r="G551" s="206" t="s">
        <v>997</v>
      </c>
      <c r="H551" s="206">
        <v>1</v>
      </c>
      <c r="I551" s="166">
        <v>10000</v>
      </c>
      <c r="J551" s="166">
        <v>10000</v>
      </c>
      <c r="K551" s="165" t="s">
        <v>262</v>
      </c>
      <c r="L551" s="206" t="s">
        <v>2031</v>
      </c>
    </row>
    <row r="552" spans="1:12" s="94" customFormat="1" ht="12.75" customHeight="1">
      <c r="A552" s="205">
        <v>548</v>
      </c>
      <c r="B552" s="161">
        <v>44419</v>
      </c>
      <c r="C552" s="162" t="s">
        <v>228</v>
      </c>
      <c r="D552" s="205" t="s">
        <v>1781</v>
      </c>
      <c r="E552" s="205" t="s">
        <v>229</v>
      </c>
      <c r="F552" s="205" t="s">
        <v>2032</v>
      </c>
      <c r="G552" s="205" t="s">
        <v>2032</v>
      </c>
      <c r="H552" s="205">
        <v>5</v>
      </c>
      <c r="I552" s="163">
        <v>1000</v>
      </c>
      <c r="J552" s="163">
        <v>5000</v>
      </c>
      <c r="K552" s="162" t="s">
        <v>247</v>
      </c>
      <c r="L552" s="205" t="s">
        <v>2033</v>
      </c>
    </row>
    <row r="553" spans="1:12" s="94" customFormat="1" ht="12.75" customHeight="1">
      <c r="A553" s="206">
        <v>549</v>
      </c>
      <c r="B553" s="164">
        <v>44419</v>
      </c>
      <c r="C553" s="165" t="s">
        <v>228</v>
      </c>
      <c r="D553" s="206" t="s">
        <v>1978</v>
      </c>
      <c r="E553" s="206" t="s">
        <v>229</v>
      </c>
      <c r="F553" s="206" t="s">
        <v>2034</v>
      </c>
      <c r="G553" s="206" t="s">
        <v>2034</v>
      </c>
      <c r="H553" s="206">
        <v>10</v>
      </c>
      <c r="I553" s="166">
        <v>3500</v>
      </c>
      <c r="J553" s="166">
        <v>35000</v>
      </c>
      <c r="K553" s="165" t="s">
        <v>247</v>
      </c>
      <c r="L553" s="206" t="s">
        <v>2033</v>
      </c>
    </row>
    <row r="554" spans="1:12" s="94" customFormat="1" ht="12.75" customHeight="1">
      <c r="A554" s="205">
        <v>550</v>
      </c>
      <c r="B554" s="161">
        <v>44419</v>
      </c>
      <c r="C554" s="162" t="s">
        <v>228</v>
      </c>
      <c r="D554" s="205" t="s">
        <v>1645</v>
      </c>
      <c r="E554" s="205" t="s">
        <v>229</v>
      </c>
      <c r="F554" s="205" t="s">
        <v>973</v>
      </c>
      <c r="G554" s="205" t="s">
        <v>973</v>
      </c>
      <c r="H554" s="205">
        <v>2</v>
      </c>
      <c r="I554" s="163">
        <v>15000</v>
      </c>
      <c r="J554" s="163">
        <v>30000</v>
      </c>
      <c r="K554" s="162" t="s">
        <v>1718</v>
      </c>
      <c r="L554" s="205" t="s">
        <v>2033</v>
      </c>
    </row>
    <row r="555" spans="1:12" s="94" customFormat="1" ht="12.75" customHeight="1">
      <c r="A555" s="206">
        <v>551</v>
      </c>
      <c r="B555" s="164">
        <v>44419</v>
      </c>
      <c r="C555" s="165" t="s">
        <v>228</v>
      </c>
      <c r="D555" s="206" t="s">
        <v>1616</v>
      </c>
      <c r="E555" s="206" t="s">
        <v>230</v>
      </c>
      <c r="F555" s="206" t="s">
        <v>996</v>
      </c>
      <c r="G555" s="206" t="s">
        <v>996</v>
      </c>
      <c r="H555" s="206">
        <v>1</v>
      </c>
      <c r="I555" s="166">
        <v>50000</v>
      </c>
      <c r="J555" s="166">
        <v>50000</v>
      </c>
      <c r="K555" s="165" t="s">
        <v>263</v>
      </c>
      <c r="L555" s="206" t="s">
        <v>2033</v>
      </c>
    </row>
    <row r="556" spans="1:12" s="94" customFormat="1" ht="12.75" customHeight="1">
      <c r="A556" s="205">
        <v>552</v>
      </c>
      <c r="B556" s="161">
        <v>44419</v>
      </c>
      <c r="C556" s="162" t="s">
        <v>228</v>
      </c>
      <c r="D556" s="205" t="s">
        <v>1828</v>
      </c>
      <c r="E556" s="205" t="s">
        <v>229</v>
      </c>
      <c r="F556" s="205" t="s">
        <v>1013</v>
      </c>
      <c r="G556" s="205" t="s">
        <v>1013</v>
      </c>
      <c r="H556" s="205">
        <v>1</v>
      </c>
      <c r="I556" s="163">
        <v>40000</v>
      </c>
      <c r="J556" s="163">
        <v>40000</v>
      </c>
      <c r="K556" s="162" t="s">
        <v>1718</v>
      </c>
      <c r="L556" s="205" t="s">
        <v>2033</v>
      </c>
    </row>
    <row r="557" spans="1:12" s="94" customFormat="1" ht="12.75" customHeight="1">
      <c r="A557" s="206">
        <v>553</v>
      </c>
      <c r="B557" s="164">
        <v>44419</v>
      </c>
      <c r="C557" s="165" t="s">
        <v>228</v>
      </c>
      <c r="D557" s="206" t="s">
        <v>1619</v>
      </c>
      <c r="E557" s="206" t="s">
        <v>229</v>
      </c>
      <c r="F557" s="206" t="s">
        <v>1811</v>
      </c>
      <c r="G557" s="206" t="s">
        <v>1811</v>
      </c>
      <c r="H557" s="206">
        <v>1</v>
      </c>
      <c r="I557" s="166">
        <v>45000</v>
      </c>
      <c r="J557" s="166">
        <v>45000</v>
      </c>
      <c r="K557" s="165" t="s">
        <v>263</v>
      </c>
      <c r="L557" s="206" t="s">
        <v>2033</v>
      </c>
    </row>
    <row r="558" spans="1:12" s="94" customFormat="1" ht="12.75" customHeight="1">
      <c r="A558" s="205">
        <v>554</v>
      </c>
      <c r="B558" s="161">
        <v>44419</v>
      </c>
      <c r="C558" s="162" t="s">
        <v>228</v>
      </c>
      <c r="D558" s="205" t="s">
        <v>1800</v>
      </c>
      <c r="E558" s="205" t="s">
        <v>229</v>
      </c>
      <c r="F558" s="205" t="s">
        <v>267</v>
      </c>
      <c r="G558" s="205" t="s">
        <v>267</v>
      </c>
      <c r="H558" s="205">
        <v>10</v>
      </c>
      <c r="I558" s="163">
        <v>3300</v>
      </c>
      <c r="J558" s="163">
        <v>33000</v>
      </c>
      <c r="K558" s="162" t="s">
        <v>247</v>
      </c>
      <c r="L558" s="205" t="s">
        <v>2033</v>
      </c>
    </row>
    <row r="559" spans="1:12" s="94" customFormat="1" ht="12.75" customHeight="1">
      <c r="A559" s="206">
        <v>555</v>
      </c>
      <c r="B559" s="164">
        <v>44419</v>
      </c>
      <c r="C559" s="165" t="s">
        <v>228</v>
      </c>
      <c r="D559" s="206" t="s">
        <v>1848</v>
      </c>
      <c r="E559" s="206" t="s">
        <v>229</v>
      </c>
      <c r="F559" s="206" t="s">
        <v>1711</v>
      </c>
      <c r="G559" s="206" t="s">
        <v>1711</v>
      </c>
      <c r="H559" s="206">
        <v>2</v>
      </c>
      <c r="I559" s="166">
        <v>25000</v>
      </c>
      <c r="J559" s="166">
        <v>50000</v>
      </c>
      <c r="K559" s="165" t="s">
        <v>263</v>
      </c>
      <c r="L559" s="206" t="s">
        <v>955</v>
      </c>
    </row>
    <row r="560" spans="1:12" s="94" customFormat="1" ht="12.75" customHeight="1">
      <c r="A560" s="205">
        <v>556</v>
      </c>
      <c r="B560" s="161">
        <v>44419</v>
      </c>
      <c r="C560" s="162" t="s">
        <v>228</v>
      </c>
      <c r="D560" s="205" t="s">
        <v>1623</v>
      </c>
      <c r="E560" s="205" t="s">
        <v>230</v>
      </c>
      <c r="F560" s="205" t="s">
        <v>1671</v>
      </c>
      <c r="G560" s="205" t="s">
        <v>1671</v>
      </c>
      <c r="H560" s="205">
        <v>1</v>
      </c>
      <c r="I560" s="163">
        <v>60000</v>
      </c>
      <c r="J560" s="163">
        <v>60000</v>
      </c>
      <c r="K560" s="162" t="s">
        <v>247</v>
      </c>
      <c r="L560" s="205" t="s">
        <v>2033</v>
      </c>
    </row>
    <row r="561" spans="1:12" s="94" customFormat="1" ht="12.75" customHeight="1">
      <c r="A561" s="206">
        <v>557</v>
      </c>
      <c r="B561" s="164">
        <v>44419</v>
      </c>
      <c r="C561" s="165" t="s">
        <v>228</v>
      </c>
      <c r="D561" s="206" t="s">
        <v>2035</v>
      </c>
      <c r="E561" s="206" t="s">
        <v>229</v>
      </c>
      <c r="F561" s="206" t="s">
        <v>922</v>
      </c>
      <c r="G561" s="206" t="s">
        <v>922</v>
      </c>
      <c r="H561" s="206">
        <v>2</v>
      </c>
      <c r="I561" s="166">
        <v>25000</v>
      </c>
      <c r="J561" s="166">
        <v>50000</v>
      </c>
      <c r="K561" s="165" t="s">
        <v>260</v>
      </c>
      <c r="L561" s="206"/>
    </row>
    <row r="562" spans="1:12" s="94" customFormat="1" ht="12.75" customHeight="1">
      <c r="A562" s="205">
        <v>558</v>
      </c>
      <c r="B562" s="161">
        <v>44420</v>
      </c>
      <c r="C562" s="162" t="s">
        <v>228</v>
      </c>
      <c r="D562" s="205" t="s">
        <v>1731</v>
      </c>
      <c r="E562" s="205" t="s">
        <v>229</v>
      </c>
      <c r="F562" s="205" t="s">
        <v>2021</v>
      </c>
      <c r="G562" s="205" t="s">
        <v>2021</v>
      </c>
      <c r="H562" s="205">
        <v>6</v>
      </c>
      <c r="I562" s="163">
        <v>102000</v>
      </c>
      <c r="J562" s="163">
        <v>612000</v>
      </c>
      <c r="K562" s="162" t="s">
        <v>1718</v>
      </c>
      <c r="L562" s="205"/>
    </row>
    <row r="563" spans="1:12" s="94" customFormat="1" ht="12.75" customHeight="1">
      <c r="A563" s="206">
        <v>559</v>
      </c>
      <c r="B563" s="164">
        <v>44424</v>
      </c>
      <c r="C563" s="165" t="s">
        <v>228</v>
      </c>
      <c r="D563" s="206" t="s">
        <v>2036</v>
      </c>
      <c r="E563" s="206" t="s">
        <v>229</v>
      </c>
      <c r="F563" s="206" t="s">
        <v>895</v>
      </c>
      <c r="G563" s="206" t="s">
        <v>895</v>
      </c>
      <c r="H563" s="206">
        <v>18</v>
      </c>
      <c r="I563" s="166">
        <v>2000</v>
      </c>
      <c r="J563" s="166">
        <v>36000</v>
      </c>
      <c r="K563" s="165" t="s">
        <v>247</v>
      </c>
      <c r="L563" s="206"/>
    </row>
    <row r="564" spans="1:12" s="94" customFormat="1" ht="12.75" customHeight="1">
      <c r="A564" s="205">
        <v>560</v>
      </c>
      <c r="B564" s="161">
        <v>44424</v>
      </c>
      <c r="C564" s="162" t="s">
        <v>228</v>
      </c>
      <c r="D564" s="205" t="s">
        <v>2036</v>
      </c>
      <c r="E564" s="205" t="s">
        <v>229</v>
      </c>
      <c r="F564" s="205" t="s">
        <v>287</v>
      </c>
      <c r="G564" s="205" t="s">
        <v>287</v>
      </c>
      <c r="H564" s="205">
        <v>18</v>
      </c>
      <c r="I564" s="163">
        <v>21000</v>
      </c>
      <c r="J564" s="163">
        <v>378000</v>
      </c>
      <c r="K564" s="162" t="s">
        <v>288</v>
      </c>
      <c r="L564" s="205"/>
    </row>
    <row r="565" spans="1:12" s="94" customFormat="1" ht="12.75" customHeight="1">
      <c r="A565" s="206">
        <v>561</v>
      </c>
      <c r="B565" s="164">
        <v>44426</v>
      </c>
      <c r="C565" s="165" t="s">
        <v>228</v>
      </c>
      <c r="D565" s="206" t="s">
        <v>1682</v>
      </c>
      <c r="E565" s="206" t="s">
        <v>231</v>
      </c>
      <c r="F565" s="206" t="s">
        <v>2037</v>
      </c>
      <c r="G565" s="206" t="s">
        <v>2037</v>
      </c>
      <c r="H565" s="206">
        <v>2</v>
      </c>
      <c r="I565" s="166">
        <v>10000</v>
      </c>
      <c r="J565" s="166">
        <v>20000</v>
      </c>
      <c r="K565" s="165" t="s">
        <v>247</v>
      </c>
      <c r="L565" s="206"/>
    </row>
    <row r="566" spans="1:12" s="94" customFormat="1" ht="12.75" customHeight="1">
      <c r="A566" s="205">
        <v>562</v>
      </c>
      <c r="B566" s="161">
        <v>44426</v>
      </c>
      <c r="C566" s="162" t="s">
        <v>228</v>
      </c>
      <c r="D566" s="205" t="s">
        <v>1682</v>
      </c>
      <c r="E566" s="205" t="s">
        <v>231</v>
      </c>
      <c r="F566" s="205" t="s">
        <v>2038</v>
      </c>
      <c r="G566" s="205" t="s">
        <v>2038</v>
      </c>
      <c r="H566" s="205">
        <v>2</v>
      </c>
      <c r="I566" s="163">
        <v>5000</v>
      </c>
      <c r="J566" s="163">
        <v>10000</v>
      </c>
      <c r="K566" s="162" t="s">
        <v>247</v>
      </c>
      <c r="L566" s="205"/>
    </row>
    <row r="567" spans="1:12" s="94" customFormat="1" ht="12.75" customHeight="1">
      <c r="A567" s="206">
        <v>563</v>
      </c>
      <c r="B567" s="164">
        <v>44426</v>
      </c>
      <c r="C567" s="165" t="s">
        <v>228</v>
      </c>
      <c r="D567" s="206" t="s">
        <v>1682</v>
      </c>
      <c r="E567" s="206" t="s">
        <v>231</v>
      </c>
      <c r="F567" s="206" t="s">
        <v>2039</v>
      </c>
      <c r="G567" s="206" t="s">
        <v>2039</v>
      </c>
      <c r="H567" s="206">
        <v>13</v>
      </c>
      <c r="I567" s="166">
        <v>6930</v>
      </c>
      <c r="J567" s="166">
        <v>90090</v>
      </c>
      <c r="K567" s="165" t="s">
        <v>247</v>
      </c>
      <c r="L567" s="206"/>
    </row>
    <row r="568" spans="1:12" s="94" customFormat="1" ht="12.75" customHeight="1">
      <c r="A568" s="205">
        <v>564</v>
      </c>
      <c r="B568" s="161">
        <v>44426</v>
      </c>
      <c r="C568" s="162" t="s">
        <v>228</v>
      </c>
      <c r="D568" s="205" t="s">
        <v>1682</v>
      </c>
      <c r="E568" s="205" t="s">
        <v>231</v>
      </c>
      <c r="F568" s="205" t="s">
        <v>2040</v>
      </c>
      <c r="G568" s="205" t="s">
        <v>2040</v>
      </c>
      <c r="H568" s="205">
        <v>60</v>
      </c>
      <c r="I568" s="163">
        <v>3000</v>
      </c>
      <c r="J568" s="163">
        <v>180000</v>
      </c>
      <c r="K568" s="162" t="s">
        <v>247</v>
      </c>
      <c r="L568" s="205"/>
    </row>
    <row r="569" spans="1:12" s="94" customFormat="1" ht="12.75" customHeight="1">
      <c r="A569" s="206">
        <v>565</v>
      </c>
      <c r="B569" s="164">
        <v>44426</v>
      </c>
      <c r="C569" s="165" t="s">
        <v>228</v>
      </c>
      <c r="D569" s="206" t="s">
        <v>2041</v>
      </c>
      <c r="E569" s="206" t="s">
        <v>230</v>
      </c>
      <c r="F569" s="206" t="s">
        <v>1022</v>
      </c>
      <c r="G569" s="206" t="s">
        <v>1022</v>
      </c>
      <c r="H569" s="206">
        <v>200</v>
      </c>
      <c r="I569" s="166">
        <v>1100</v>
      </c>
      <c r="J569" s="166">
        <v>220000</v>
      </c>
      <c r="K569" s="165" t="s">
        <v>261</v>
      </c>
      <c r="L569" s="206"/>
    </row>
    <row r="570" spans="1:12" s="94" customFormat="1" ht="12.75" customHeight="1">
      <c r="A570" s="205">
        <v>566</v>
      </c>
      <c r="B570" s="161">
        <v>44426</v>
      </c>
      <c r="C570" s="162" t="s">
        <v>228</v>
      </c>
      <c r="D570" s="205" t="s">
        <v>1614</v>
      </c>
      <c r="E570" s="205" t="s">
        <v>230</v>
      </c>
      <c r="F570" s="205" t="s">
        <v>246</v>
      </c>
      <c r="G570" s="205" t="s">
        <v>246</v>
      </c>
      <c r="H570" s="205">
        <v>100</v>
      </c>
      <c r="I570" s="163">
        <v>1500</v>
      </c>
      <c r="J570" s="163">
        <v>150000</v>
      </c>
      <c r="K570" s="162" t="s">
        <v>247</v>
      </c>
      <c r="L570" s="205"/>
    </row>
    <row r="571" spans="1:12" s="94" customFormat="1" ht="12.75" customHeight="1">
      <c r="A571" s="206">
        <v>567</v>
      </c>
      <c r="B571" s="164">
        <v>44427</v>
      </c>
      <c r="C571" s="165" t="s">
        <v>228</v>
      </c>
      <c r="D571" s="206" t="s">
        <v>2042</v>
      </c>
      <c r="E571" s="206" t="s">
        <v>229</v>
      </c>
      <c r="F571" s="206" t="s">
        <v>2043</v>
      </c>
      <c r="G571" s="206" t="s">
        <v>2044</v>
      </c>
      <c r="H571" s="206">
        <v>1</v>
      </c>
      <c r="I571" s="166">
        <v>50000</v>
      </c>
      <c r="J571" s="166">
        <v>50000</v>
      </c>
      <c r="K571" s="165" t="s">
        <v>263</v>
      </c>
      <c r="L571" s="206" t="s">
        <v>2045</v>
      </c>
    </row>
    <row r="572" spans="1:12" s="94" customFormat="1" ht="12.75" customHeight="1">
      <c r="A572" s="205">
        <v>568</v>
      </c>
      <c r="B572" s="161">
        <v>44427</v>
      </c>
      <c r="C572" s="162" t="s">
        <v>228</v>
      </c>
      <c r="D572" s="205" t="s">
        <v>1617</v>
      </c>
      <c r="E572" s="205" t="s">
        <v>230</v>
      </c>
      <c r="F572" s="205" t="s">
        <v>266</v>
      </c>
      <c r="G572" s="205" t="s">
        <v>266</v>
      </c>
      <c r="H572" s="205">
        <v>1</v>
      </c>
      <c r="I572" s="163">
        <v>13000</v>
      </c>
      <c r="J572" s="163">
        <v>13000</v>
      </c>
      <c r="K572" s="162" t="s">
        <v>254</v>
      </c>
      <c r="L572" s="205" t="s">
        <v>2046</v>
      </c>
    </row>
    <row r="573" spans="1:12" s="94" customFormat="1" ht="12.75" customHeight="1">
      <c r="A573" s="206">
        <v>569</v>
      </c>
      <c r="B573" s="164">
        <v>44427</v>
      </c>
      <c r="C573" s="165" t="s">
        <v>228</v>
      </c>
      <c r="D573" s="206" t="s">
        <v>1781</v>
      </c>
      <c r="E573" s="206" t="s">
        <v>229</v>
      </c>
      <c r="F573" s="206" t="s">
        <v>997</v>
      </c>
      <c r="G573" s="206" t="s">
        <v>997</v>
      </c>
      <c r="H573" s="206">
        <v>1</v>
      </c>
      <c r="I573" s="166">
        <v>10000</v>
      </c>
      <c r="J573" s="166">
        <v>10000</v>
      </c>
      <c r="K573" s="165" t="s">
        <v>262</v>
      </c>
      <c r="L573" s="206" t="s">
        <v>2046</v>
      </c>
    </row>
    <row r="574" spans="1:12" s="94" customFormat="1" ht="12.75" customHeight="1">
      <c r="A574" s="205">
        <v>570</v>
      </c>
      <c r="B574" s="161">
        <v>44427</v>
      </c>
      <c r="C574" s="162" t="s">
        <v>228</v>
      </c>
      <c r="D574" s="205" t="s">
        <v>1619</v>
      </c>
      <c r="E574" s="205" t="s">
        <v>229</v>
      </c>
      <c r="F574" s="205" t="s">
        <v>735</v>
      </c>
      <c r="G574" s="205" t="s">
        <v>735</v>
      </c>
      <c r="H574" s="205">
        <v>3</v>
      </c>
      <c r="I574" s="163">
        <v>10000</v>
      </c>
      <c r="J574" s="163">
        <v>30000</v>
      </c>
      <c r="K574" s="162" t="s">
        <v>262</v>
      </c>
      <c r="L574" s="205" t="s">
        <v>975</v>
      </c>
    </row>
    <row r="575" spans="1:12" s="94" customFormat="1" ht="12.75" customHeight="1">
      <c r="A575" s="206">
        <v>571</v>
      </c>
      <c r="B575" s="164">
        <v>44427</v>
      </c>
      <c r="C575" s="165" t="s">
        <v>228</v>
      </c>
      <c r="D575" s="206" t="s">
        <v>1619</v>
      </c>
      <c r="E575" s="206" t="s">
        <v>229</v>
      </c>
      <c r="F575" s="206" t="s">
        <v>2047</v>
      </c>
      <c r="G575" s="206" t="s">
        <v>2047</v>
      </c>
      <c r="H575" s="206">
        <v>1</v>
      </c>
      <c r="I575" s="166">
        <v>10000</v>
      </c>
      <c r="J575" s="166">
        <v>10000</v>
      </c>
      <c r="K575" s="165" t="s">
        <v>249</v>
      </c>
      <c r="L575" s="206" t="s">
        <v>972</v>
      </c>
    </row>
    <row r="576" spans="1:12" s="94" customFormat="1" ht="12.75" customHeight="1">
      <c r="A576" s="205">
        <v>572</v>
      </c>
      <c r="B576" s="161">
        <v>44427</v>
      </c>
      <c r="C576" s="162" t="s">
        <v>228</v>
      </c>
      <c r="D576" s="205" t="s">
        <v>1619</v>
      </c>
      <c r="E576" s="205" t="s">
        <v>229</v>
      </c>
      <c r="F576" s="205" t="s">
        <v>2048</v>
      </c>
      <c r="G576" s="205" t="s">
        <v>2048</v>
      </c>
      <c r="H576" s="205">
        <v>1</v>
      </c>
      <c r="I576" s="163">
        <v>10000</v>
      </c>
      <c r="J576" s="163">
        <v>10000</v>
      </c>
      <c r="K576" s="162" t="s">
        <v>261</v>
      </c>
      <c r="L576" s="205" t="s">
        <v>972</v>
      </c>
    </row>
    <row r="577" spans="1:12" s="94" customFormat="1" ht="12.75" customHeight="1">
      <c r="A577" s="206">
        <v>573</v>
      </c>
      <c r="B577" s="164">
        <v>44427</v>
      </c>
      <c r="C577" s="165" t="s">
        <v>228</v>
      </c>
      <c r="D577" s="206" t="s">
        <v>1667</v>
      </c>
      <c r="E577" s="206" t="s">
        <v>230</v>
      </c>
      <c r="F577" s="206" t="s">
        <v>283</v>
      </c>
      <c r="G577" s="206" t="s">
        <v>283</v>
      </c>
      <c r="H577" s="206">
        <v>1</v>
      </c>
      <c r="I577" s="166">
        <v>13000</v>
      </c>
      <c r="J577" s="166">
        <v>13000</v>
      </c>
      <c r="K577" s="165" t="s">
        <v>249</v>
      </c>
      <c r="L577" s="206" t="s">
        <v>2045</v>
      </c>
    </row>
    <row r="578" spans="1:12" s="94" customFormat="1" ht="12.75" customHeight="1">
      <c r="A578" s="205">
        <v>574</v>
      </c>
      <c r="B578" s="161">
        <v>44427</v>
      </c>
      <c r="C578" s="162" t="s">
        <v>228</v>
      </c>
      <c r="D578" s="205" t="s">
        <v>1800</v>
      </c>
      <c r="E578" s="205" t="s">
        <v>229</v>
      </c>
      <c r="F578" s="205" t="s">
        <v>1955</v>
      </c>
      <c r="G578" s="205" t="s">
        <v>1955</v>
      </c>
      <c r="H578" s="205">
        <v>2</v>
      </c>
      <c r="I578" s="163">
        <v>15500</v>
      </c>
      <c r="J578" s="163">
        <v>31000</v>
      </c>
      <c r="K578" s="162" t="s">
        <v>263</v>
      </c>
      <c r="L578" s="205" t="s">
        <v>2045</v>
      </c>
    </row>
    <row r="579" spans="1:12" s="94" customFormat="1" ht="12.75" customHeight="1">
      <c r="A579" s="206">
        <v>575</v>
      </c>
      <c r="B579" s="164">
        <v>44427</v>
      </c>
      <c r="C579" s="165" t="s">
        <v>228</v>
      </c>
      <c r="D579" s="206" t="s">
        <v>1978</v>
      </c>
      <c r="E579" s="206" t="s">
        <v>229</v>
      </c>
      <c r="F579" s="206" t="s">
        <v>2026</v>
      </c>
      <c r="G579" s="206" t="s">
        <v>2026</v>
      </c>
      <c r="H579" s="206">
        <v>1</v>
      </c>
      <c r="I579" s="166">
        <v>40000</v>
      </c>
      <c r="J579" s="166">
        <v>40000</v>
      </c>
      <c r="K579" s="165" t="s">
        <v>249</v>
      </c>
      <c r="L579" s="206" t="s">
        <v>2045</v>
      </c>
    </row>
    <row r="580" spans="1:12" s="94" customFormat="1" ht="12.75" customHeight="1">
      <c r="A580" s="205">
        <v>576</v>
      </c>
      <c r="B580" s="161">
        <v>44427</v>
      </c>
      <c r="C580" s="162" t="s">
        <v>228</v>
      </c>
      <c r="D580" s="205" t="s">
        <v>1828</v>
      </c>
      <c r="E580" s="205" t="s">
        <v>229</v>
      </c>
      <c r="F580" s="205" t="s">
        <v>1013</v>
      </c>
      <c r="G580" s="205" t="s">
        <v>1013</v>
      </c>
      <c r="H580" s="205">
        <v>1</v>
      </c>
      <c r="I580" s="163">
        <v>45000</v>
      </c>
      <c r="J580" s="163">
        <v>45000</v>
      </c>
      <c r="K580" s="162" t="s">
        <v>1718</v>
      </c>
      <c r="L580" s="205" t="s">
        <v>2045</v>
      </c>
    </row>
    <row r="581" spans="1:12" s="94" customFormat="1" ht="12.75" customHeight="1">
      <c r="A581" s="206">
        <v>577</v>
      </c>
      <c r="B581" s="164">
        <v>44427</v>
      </c>
      <c r="C581" s="165" t="s">
        <v>228</v>
      </c>
      <c r="D581" s="206" t="s">
        <v>1645</v>
      </c>
      <c r="E581" s="206" t="s">
        <v>229</v>
      </c>
      <c r="F581" s="206" t="s">
        <v>973</v>
      </c>
      <c r="G581" s="206" t="s">
        <v>973</v>
      </c>
      <c r="H581" s="206">
        <v>2</v>
      </c>
      <c r="I581" s="166">
        <v>15000</v>
      </c>
      <c r="J581" s="166">
        <v>30000</v>
      </c>
      <c r="K581" s="165" t="s">
        <v>1718</v>
      </c>
      <c r="L581" s="206" t="s">
        <v>2045</v>
      </c>
    </row>
    <row r="582" spans="1:12" s="94" customFormat="1" ht="12.75" customHeight="1">
      <c r="A582" s="205">
        <v>578</v>
      </c>
      <c r="B582" s="161">
        <v>44427</v>
      </c>
      <c r="C582" s="162" t="s">
        <v>228</v>
      </c>
      <c r="D582" s="205" t="s">
        <v>1623</v>
      </c>
      <c r="E582" s="205" t="s">
        <v>230</v>
      </c>
      <c r="F582" s="205" t="s">
        <v>2049</v>
      </c>
      <c r="G582" s="205" t="s">
        <v>2050</v>
      </c>
      <c r="H582" s="205">
        <v>1</v>
      </c>
      <c r="I582" s="163">
        <v>50000</v>
      </c>
      <c r="J582" s="163">
        <v>50000</v>
      </c>
      <c r="K582" s="162" t="s">
        <v>247</v>
      </c>
      <c r="L582" s="205" t="s">
        <v>2045</v>
      </c>
    </row>
    <row r="583" spans="1:12" s="94" customFormat="1" ht="12.75" customHeight="1">
      <c r="A583" s="206">
        <v>579</v>
      </c>
      <c r="B583" s="164">
        <v>44429</v>
      </c>
      <c r="C583" s="165" t="s">
        <v>228</v>
      </c>
      <c r="D583" s="206" t="s">
        <v>2051</v>
      </c>
      <c r="E583" s="206" t="s">
        <v>229</v>
      </c>
      <c r="F583" s="206" t="s">
        <v>246</v>
      </c>
      <c r="G583" s="206" t="s">
        <v>246</v>
      </c>
      <c r="H583" s="206">
        <v>85</v>
      </c>
      <c r="I583" s="166">
        <v>3000</v>
      </c>
      <c r="J583" s="166">
        <v>255000</v>
      </c>
      <c r="K583" s="165" t="s">
        <v>247</v>
      </c>
      <c r="L583" s="206"/>
    </row>
    <row r="584" spans="1:12" s="94" customFormat="1" ht="12.75" customHeight="1">
      <c r="A584" s="205">
        <v>580</v>
      </c>
      <c r="B584" s="161">
        <v>44432</v>
      </c>
      <c r="C584" s="162" t="s">
        <v>228</v>
      </c>
      <c r="D584" s="205" t="s">
        <v>2052</v>
      </c>
      <c r="E584" s="205" t="s">
        <v>233</v>
      </c>
      <c r="F584" s="205" t="s">
        <v>2053</v>
      </c>
      <c r="G584" s="205" t="s">
        <v>2053</v>
      </c>
      <c r="H584" s="205">
        <v>10</v>
      </c>
      <c r="I584" s="163">
        <v>3870</v>
      </c>
      <c r="J584" s="163">
        <v>38700</v>
      </c>
      <c r="K584" s="162" t="s">
        <v>261</v>
      </c>
      <c r="L584" s="205" t="s">
        <v>2054</v>
      </c>
    </row>
    <row r="585" spans="1:12" s="94" customFormat="1" ht="12.75" customHeight="1">
      <c r="A585" s="206">
        <v>581</v>
      </c>
      <c r="B585" s="164">
        <v>44432</v>
      </c>
      <c r="C585" s="165" t="s">
        <v>228</v>
      </c>
      <c r="D585" s="206" t="s">
        <v>2055</v>
      </c>
      <c r="E585" s="206" t="s">
        <v>229</v>
      </c>
      <c r="F585" s="206" t="s">
        <v>1947</v>
      </c>
      <c r="G585" s="206" t="s">
        <v>1947</v>
      </c>
      <c r="H585" s="206">
        <v>3</v>
      </c>
      <c r="I585" s="166">
        <v>40000</v>
      </c>
      <c r="J585" s="166">
        <v>120000</v>
      </c>
      <c r="K585" s="165" t="s">
        <v>254</v>
      </c>
      <c r="L585" s="206"/>
    </row>
    <row r="586" spans="1:12" s="94" customFormat="1" ht="12.75" customHeight="1">
      <c r="A586" s="205">
        <v>582</v>
      </c>
      <c r="B586" s="161">
        <v>44433</v>
      </c>
      <c r="C586" s="162" t="s">
        <v>228</v>
      </c>
      <c r="D586" s="205" t="s">
        <v>2056</v>
      </c>
      <c r="E586" s="205" t="s">
        <v>229</v>
      </c>
      <c r="F586" s="205" t="s">
        <v>2057</v>
      </c>
      <c r="G586" s="205" t="s">
        <v>2057</v>
      </c>
      <c r="H586" s="205">
        <v>1</v>
      </c>
      <c r="I586" s="163">
        <v>30000</v>
      </c>
      <c r="J586" s="163">
        <v>30000</v>
      </c>
      <c r="K586" s="162" t="s">
        <v>1718</v>
      </c>
      <c r="L586" s="205"/>
    </row>
    <row r="587" spans="1:12" s="94" customFormat="1" ht="12.75" customHeight="1">
      <c r="A587" s="206">
        <v>583</v>
      </c>
      <c r="B587" s="164">
        <v>44433</v>
      </c>
      <c r="C587" s="165" t="s">
        <v>228</v>
      </c>
      <c r="D587" s="206" t="s">
        <v>1676</v>
      </c>
      <c r="E587" s="206" t="s">
        <v>230</v>
      </c>
      <c r="F587" s="206" t="s">
        <v>940</v>
      </c>
      <c r="G587" s="206" t="s">
        <v>940</v>
      </c>
      <c r="H587" s="206">
        <v>10</v>
      </c>
      <c r="I587" s="166">
        <v>3000</v>
      </c>
      <c r="J587" s="166">
        <v>30000</v>
      </c>
      <c r="K587" s="165" t="s">
        <v>941</v>
      </c>
      <c r="L587" s="206"/>
    </row>
    <row r="588" spans="1:12" s="94" customFormat="1" ht="12.75" customHeight="1">
      <c r="A588" s="205">
        <v>584</v>
      </c>
      <c r="B588" s="161">
        <v>44433</v>
      </c>
      <c r="C588" s="162" t="s">
        <v>228</v>
      </c>
      <c r="D588" s="205" t="s">
        <v>1652</v>
      </c>
      <c r="E588" s="205" t="s">
        <v>229</v>
      </c>
      <c r="F588" s="205" t="s">
        <v>412</v>
      </c>
      <c r="G588" s="205" t="s">
        <v>412</v>
      </c>
      <c r="H588" s="205">
        <v>30</v>
      </c>
      <c r="I588" s="163">
        <v>2700</v>
      </c>
      <c r="J588" s="163">
        <v>81000</v>
      </c>
      <c r="K588" s="162" t="s">
        <v>247</v>
      </c>
      <c r="L588" s="205"/>
    </row>
    <row r="589" spans="1:12" s="94" customFormat="1" ht="12.75" customHeight="1">
      <c r="A589" s="206">
        <v>585</v>
      </c>
      <c r="B589" s="164">
        <v>44433</v>
      </c>
      <c r="C589" s="165" t="s">
        <v>228</v>
      </c>
      <c r="D589" s="206" t="s">
        <v>1619</v>
      </c>
      <c r="E589" s="206" t="s">
        <v>229</v>
      </c>
      <c r="F589" s="206" t="s">
        <v>623</v>
      </c>
      <c r="G589" s="206" t="s">
        <v>992</v>
      </c>
      <c r="H589" s="206">
        <v>1</v>
      </c>
      <c r="I589" s="166">
        <v>17000</v>
      </c>
      <c r="J589" s="166">
        <v>17000</v>
      </c>
      <c r="K589" s="165" t="s">
        <v>1718</v>
      </c>
      <c r="L589" s="206"/>
    </row>
    <row r="590" spans="1:12" s="94" customFormat="1" ht="12.75" customHeight="1">
      <c r="A590" s="205">
        <v>586</v>
      </c>
      <c r="B590" s="161">
        <v>44434</v>
      </c>
      <c r="C590" s="162" t="s">
        <v>228</v>
      </c>
      <c r="D590" s="205" t="s">
        <v>1653</v>
      </c>
      <c r="E590" s="205" t="s">
        <v>230</v>
      </c>
      <c r="F590" s="205" t="s">
        <v>411</v>
      </c>
      <c r="G590" s="205" t="s">
        <v>411</v>
      </c>
      <c r="H590" s="205">
        <v>14</v>
      </c>
      <c r="I590" s="163">
        <v>5000</v>
      </c>
      <c r="J590" s="163">
        <v>70000</v>
      </c>
      <c r="K590" s="162" t="s">
        <v>737</v>
      </c>
      <c r="L590" s="205"/>
    </row>
    <row r="591" spans="1:12" s="94" customFormat="1" ht="12.75" customHeight="1">
      <c r="A591" s="206">
        <v>587</v>
      </c>
      <c r="B591" s="164">
        <v>44435</v>
      </c>
      <c r="C591" s="165" t="s">
        <v>228</v>
      </c>
      <c r="D591" s="206" t="s">
        <v>1808</v>
      </c>
      <c r="E591" s="206" t="s">
        <v>233</v>
      </c>
      <c r="F591" s="206" t="s">
        <v>2058</v>
      </c>
      <c r="G591" s="206" t="s">
        <v>2058</v>
      </c>
      <c r="H591" s="206">
        <v>39</v>
      </c>
      <c r="I591" s="166">
        <v>1600</v>
      </c>
      <c r="J591" s="166">
        <v>62400</v>
      </c>
      <c r="K591" s="165" t="s">
        <v>261</v>
      </c>
      <c r="L591" s="206"/>
    </row>
    <row r="592" spans="1:12" s="94" customFormat="1" ht="12.75" customHeight="1">
      <c r="A592" s="205">
        <v>588</v>
      </c>
      <c r="B592" s="161">
        <v>44438</v>
      </c>
      <c r="C592" s="162" t="s">
        <v>228</v>
      </c>
      <c r="D592" s="205" t="s">
        <v>1821</v>
      </c>
      <c r="E592" s="205" t="s">
        <v>229</v>
      </c>
      <c r="F592" s="205" t="s">
        <v>2059</v>
      </c>
      <c r="G592" s="205" t="s">
        <v>2059</v>
      </c>
      <c r="H592" s="205">
        <v>4</v>
      </c>
      <c r="I592" s="163">
        <v>30000</v>
      </c>
      <c r="J592" s="163">
        <v>120000</v>
      </c>
      <c r="K592" s="162" t="s">
        <v>1718</v>
      </c>
      <c r="L592" s="205"/>
    </row>
    <row r="593" spans="1:12" s="94" customFormat="1" ht="12.75" customHeight="1">
      <c r="A593" s="206">
        <v>589</v>
      </c>
      <c r="B593" s="164">
        <v>44438</v>
      </c>
      <c r="C593" s="165" t="s">
        <v>228</v>
      </c>
      <c r="D593" s="206" t="s">
        <v>2060</v>
      </c>
      <c r="E593" s="206" t="s">
        <v>233</v>
      </c>
      <c r="F593" s="206" t="s">
        <v>2061</v>
      </c>
      <c r="G593" s="206" t="s">
        <v>2061</v>
      </c>
      <c r="H593" s="166">
        <v>4800</v>
      </c>
      <c r="I593" s="206">
        <v>120</v>
      </c>
      <c r="J593" s="166">
        <v>576000</v>
      </c>
      <c r="K593" s="165" t="s">
        <v>745</v>
      </c>
      <c r="L593" s="206" t="s">
        <v>2062</v>
      </c>
    </row>
    <row r="594" spans="1:12" s="94" customFormat="1" ht="12.75" customHeight="1">
      <c r="A594" s="205">
        <v>590</v>
      </c>
      <c r="B594" s="161">
        <v>44439</v>
      </c>
      <c r="C594" s="162" t="s">
        <v>228</v>
      </c>
      <c r="D594" s="205" t="s">
        <v>1617</v>
      </c>
      <c r="E594" s="205" t="s">
        <v>230</v>
      </c>
      <c r="F594" s="205" t="s">
        <v>266</v>
      </c>
      <c r="G594" s="205" t="s">
        <v>266</v>
      </c>
      <c r="H594" s="205">
        <v>3</v>
      </c>
      <c r="I594" s="163">
        <v>30000</v>
      </c>
      <c r="J594" s="163">
        <v>90000</v>
      </c>
      <c r="K594" s="162" t="s">
        <v>254</v>
      </c>
      <c r="L594" s="205" t="s">
        <v>2063</v>
      </c>
    </row>
    <row r="595" spans="1:12" s="94" customFormat="1" ht="12.75" customHeight="1">
      <c r="A595" s="206">
        <v>591</v>
      </c>
      <c r="B595" s="164">
        <v>44439</v>
      </c>
      <c r="C595" s="165" t="s">
        <v>228</v>
      </c>
      <c r="D595" s="206" t="s">
        <v>1672</v>
      </c>
      <c r="E595" s="206" t="s">
        <v>230</v>
      </c>
      <c r="F595" s="206" t="s">
        <v>269</v>
      </c>
      <c r="G595" s="206" t="s">
        <v>269</v>
      </c>
      <c r="H595" s="206">
        <v>1</v>
      </c>
      <c r="I595" s="166">
        <v>400000</v>
      </c>
      <c r="J595" s="166">
        <v>400000</v>
      </c>
      <c r="K595" s="165" t="s">
        <v>258</v>
      </c>
      <c r="L595" s="206" t="s">
        <v>1787</v>
      </c>
    </row>
    <row r="596" spans="1:12" s="94" customFormat="1" ht="12.75" customHeight="1">
      <c r="A596" s="205">
        <v>592</v>
      </c>
      <c r="B596" s="161">
        <v>44439</v>
      </c>
      <c r="C596" s="162" t="s">
        <v>228</v>
      </c>
      <c r="D596" s="205" t="s">
        <v>1623</v>
      </c>
      <c r="E596" s="205" t="s">
        <v>230</v>
      </c>
      <c r="F596" s="205" t="s">
        <v>2050</v>
      </c>
      <c r="G596" s="205" t="s">
        <v>2050</v>
      </c>
      <c r="H596" s="205">
        <v>1</v>
      </c>
      <c r="I596" s="163">
        <v>50000</v>
      </c>
      <c r="J596" s="163">
        <v>50000</v>
      </c>
      <c r="K596" s="162" t="s">
        <v>247</v>
      </c>
      <c r="L596" s="205" t="s">
        <v>972</v>
      </c>
    </row>
    <row r="597" spans="1:12" s="94" customFormat="1" ht="12.75" customHeight="1">
      <c r="A597" s="206">
        <v>593</v>
      </c>
      <c r="B597" s="164">
        <v>44439</v>
      </c>
      <c r="C597" s="165" t="s">
        <v>228</v>
      </c>
      <c r="D597" s="206" t="s">
        <v>1825</v>
      </c>
      <c r="E597" s="206" t="s">
        <v>230</v>
      </c>
      <c r="F597" s="206" t="s">
        <v>918</v>
      </c>
      <c r="G597" s="206" t="s">
        <v>918</v>
      </c>
      <c r="H597" s="206">
        <v>1</v>
      </c>
      <c r="I597" s="166">
        <v>60000</v>
      </c>
      <c r="J597" s="166">
        <v>60000</v>
      </c>
      <c r="K597" s="165" t="s">
        <v>263</v>
      </c>
      <c r="L597" s="206" t="s">
        <v>972</v>
      </c>
    </row>
    <row r="598" spans="1:12" s="94" customFormat="1" ht="12.75" customHeight="1">
      <c r="A598" s="205">
        <v>594</v>
      </c>
      <c r="B598" s="161">
        <v>44439</v>
      </c>
      <c r="C598" s="162" t="s">
        <v>228</v>
      </c>
      <c r="D598" s="205" t="s">
        <v>1825</v>
      </c>
      <c r="E598" s="205" t="s">
        <v>230</v>
      </c>
      <c r="F598" s="205" t="s">
        <v>2064</v>
      </c>
      <c r="G598" s="205" t="s">
        <v>2064</v>
      </c>
      <c r="H598" s="205">
        <v>2</v>
      </c>
      <c r="I598" s="163">
        <v>21000</v>
      </c>
      <c r="J598" s="163">
        <v>42000</v>
      </c>
      <c r="K598" s="162" t="s">
        <v>255</v>
      </c>
      <c r="L598" s="205" t="s">
        <v>972</v>
      </c>
    </row>
    <row r="599" spans="1:12" s="94" customFormat="1" ht="12.75" customHeight="1">
      <c r="A599" s="206">
        <v>595</v>
      </c>
      <c r="B599" s="164">
        <v>44439</v>
      </c>
      <c r="C599" s="165" t="s">
        <v>228</v>
      </c>
      <c r="D599" s="206" t="s">
        <v>1645</v>
      </c>
      <c r="E599" s="206" t="s">
        <v>229</v>
      </c>
      <c r="F599" s="206" t="s">
        <v>973</v>
      </c>
      <c r="G599" s="206" t="s">
        <v>973</v>
      </c>
      <c r="H599" s="206">
        <v>2</v>
      </c>
      <c r="I599" s="166">
        <v>15000</v>
      </c>
      <c r="J599" s="166">
        <v>30000</v>
      </c>
      <c r="K599" s="165" t="s">
        <v>1718</v>
      </c>
      <c r="L599" s="206" t="s">
        <v>972</v>
      </c>
    </row>
    <row r="600" spans="1:12" s="94" customFormat="1" ht="12.75" customHeight="1">
      <c r="A600" s="205">
        <v>596</v>
      </c>
      <c r="B600" s="161">
        <v>44439</v>
      </c>
      <c r="C600" s="162" t="s">
        <v>228</v>
      </c>
      <c r="D600" s="205" t="s">
        <v>1800</v>
      </c>
      <c r="E600" s="205" t="s">
        <v>229</v>
      </c>
      <c r="F600" s="205" t="s">
        <v>2065</v>
      </c>
      <c r="G600" s="205" t="s">
        <v>2065</v>
      </c>
      <c r="H600" s="205">
        <v>2</v>
      </c>
      <c r="I600" s="163">
        <v>18500</v>
      </c>
      <c r="J600" s="163">
        <v>37000</v>
      </c>
      <c r="K600" s="162" t="s">
        <v>263</v>
      </c>
      <c r="L600" s="205" t="s">
        <v>2045</v>
      </c>
    </row>
    <row r="601" spans="1:12" s="94" customFormat="1" ht="12.75" customHeight="1">
      <c r="A601" s="206">
        <v>597</v>
      </c>
      <c r="B601" s="164">
        <v>44439</v>
      </c>
      <c r="C601" s="165" t="s">
        <v>228</v>
      </c>
      <c r="D601" s="206" t="s">
        <v>1978</v>
      </c>
      <c r="E601" s="206" t="s">
        <v>229</v>
      </c>
      <c r="F601" s="206" t="s">
        <v>739</v>
      </c>
      <c r="G601" s="206" t="s">
        <v>739</v>
      </c>
      <c r="H601" s="206">
        <v>1</v>
      </c>
      <c r="I601" s="166">
        <v>50000</v>
      </c>
      <c r="J601" s="166">
        <v>50000</v>
      </c>
      <c r="K601" s="165" t="s">
        <v>249</v>
      </c>
      <c r="L601" s="206" t="s">
        <v>972</v>
      </c>
    </row>
    <row r="602" spans="1:12" s="94" customFormat="1" ht="12.75" customHeight="1">
      <c r="A602" s="205">
        <v>598</v>
      </c>
      <c r="B602" s="161">
        <v>44439</v>
      </c>
      <c r="C602" s="162" t="s">
        <v>228</v>
      </c>
      <c r="D602" s="205" t="s">
        <v>1617</v>
      </c>
      <c r="E602" s="205" t="s">
        <v>230</v>
      </c>
      <c r="F602" s="205" t="s">
        <v>266</v>
      </c>
      <c r="G602" s="205" t="s">
        <v>266</v>
      </c>
      <c r="H602" s="205">
        <v>1</v>
      </c>
      <c r="I602" s="163">
        <v>30000</v>
      </c>
      <c r="J602" s="163">
        <v>30000</v>
      </c>
      <c r="K602" s="162" t="s">
        <v>254</v>
      </c>
      <c r="L602" s="205" t="s">
        <v>975</v>
      </c>
    </row>
    <row r="603" spans="1:12" s="94" customFormat="1" ht="12.75" customHeight="1">
      <c r="A603" s="206">
        <v>599</v>
      </c>
      <c r="B603" s="164">
        <v>44441</v>
      </c>
      <c r="C603" s="165" t="s">
        <v>228</v>
      </c>
      <c r="D603" s="206" t="s">
        <v>1837</v>
      </c>
      <c r="E603" s="206" t="s">
        <v>229</v>
      </c>
      <c r="F603" s="206" t="s">
        <v>2066</v>
      </c>
      <c r="G603" s="206" t="s">
        <v>902</v>
      </c>
      <c r="H603" s="206">
        <v>28</v>
      </c>
      <c r="I603" s="166">
        <v>7000</v>
      </c>
      <c r="J603" s="166">
        <v>196000</v>
      </c>
      <c r="K603" s="165" t="s">
        <v>288</v>
      </c>
      <c r="L603" s="206"/>
    </row>
    <row r="604" spans="1:12" s="94" customFormat="1" ht="12.75" customHeight="1">
      <c r="A604" s="205">
        <v>600</v>
      </c>
      <c r="B604" s="161">
        <v>44442</v>
      </c>
      <c r="C604" s="162" t="s">
        <v>228</v>
      </c>
      <c r="D604" s="205" t="s">
        <v>2067</v>
      </c>
      <c r="E604" s="205" t="s">
        <v>232</v>
      </c>
      <c r="F604" s="205" t="s">
        <v>2068</v>
      </c>
      <c r="G604" s="205" t="s">
        <v>277</v>
      </c>
      <c r="H604" s="205">
        <v>12</v>
      </c>
      <c r="I604" s="163">
        <v>15000</v>
      </c>
      <c r="J604" s="163">
        <v>180000</v>
      </c>
      <c r="K604" s="162" t="s">
        <v>247</v>
      </c>
      <c r="L604" s="205" t="s">
        <v>2069</v>
      </c>
    </row>
    <row r="605" spans="1:12" s="94" customFormat="1" ht="12.75" customHeight="1">
      <c r="A605" s="206">
        <v>601</v>
      </c>
      <c r="B605" s="164">
        <v>44442</v>
      </c>
      <c r="C605" s="165" t="s">
        <v>228</v>
      </c>
      <c r="D605" s="206" t="s">
        <v>2067</v>
      </c>
      <c r="E605" s="206" t="s">
        <v>232</v>
      </c>
      <c r="F605" s="206" t="s">
        <v>2070</v>
      </c>
      <c r="G605" s="206" t="s">
        <v>2071</v>
      </c>
      <c r="H605" s="206">
        <v>3</v>
      </c>
      <c r="I605" s="166">
        <v>60000</v>
      </c>
      <c r="J605" s="166">
        <v>180000</v>
      </c>
      <c r="K605" s="165" t="s">
        <v>260</v>
      </c>
      <c r="L605" s="206" t="s">
        <v>892</v>
      </c>
    </row>
    <row r="606" spans="1:12" s="94" customFormat="1" ht="12.75" customHeight="1">
      <c r="A606" s="205">
        <v>602</v>
      </c>
      <c r="B606" s="161">
        <v>44442</v>
      </c>
      <c r="C606" s="162" t="s">
        <v>228</v>
      </c>
      <c r="D606" s="205" t="s">
        <v>2067</v>
      </c>
      <c r="E606" s="205" t="s">
        <v>232</v>
      </c>
      <c r="F606" s="205" t="s">
        <v>2070</v>
      </c>
      <c r="G606" s="205" t="s">
        <v>2072</v>
      </c>
      <c r="H606" s="205">
        <v>5</v>
      </c>
      <c r="I606" s="163">
        <v>20000</v>
      </c>
      <c r="J606" s="163">
        <v>100000</v>
      </c>
      <c r="K606" s="162" t="s">
        <v>1718</v>
      </c>
      <c r="L606" s="205" t="s">
        <v>2073</v>
      </c>
    </row>
    <row r="607" spans="1:12" s="94" customFormat="1" ht="12.75" customHeight="1">
      <c r="A607" s="206">
        <v>603</v>
      </c>
      <c r="B607" s="164">
        <v>44442</v>
      </c>
      <c r="C607" s="165" t="s">
        <v>228</v>
      </c>
      <c r="D607" s="206" t="s">
        <v>2067</v>
      </c>
      <c r="E607" s="206" t="s">
        <v>232</v>
      </c>
      <c r="F607" s="206" t="s">
        <v>2070</v>
      </c>
      <c r="G607" s="206" t="s">
        <v>2074</v>
      </c>
      <c r="H607" s="206">
        <v>3</v>
      </c>
      <c r="I607" s="166">
        <v>22000</v>
      </c>
      <c r="J607" s="166">
        <v>66000</v>
      </c>
      <c r="K607" s="165" t="s">
        <v>1718</v>
      </c>
      <c r="L607" s="206" t="s">
        <v>2075</v>
      </c>
    </row>
    <row r="608" spans="1:12" s="94" customFormat="1" ht="12.75" customHeight="1">
      <c r="A608" s="205">
        <v>604</v>
      </c>
      <c r="B608" s="161">
        <v>44442</v>
      </c>
      <c r="C608" s="162" t="s">
        <v>228</v>
      </c>
      <c r="D608" s="205" t="s">
        <v>1624</v>
      </c>
      <c r="E608" s="205" t="s">
        <v>230</v>
      </c>
      <c r="F608" s="205" t="s">
        <v>270</v>
      </c>
      <c r="G608" s="205" t="s">
        <v>246</v>
      </c>
      <c r="H608" s="205">
        <v>1</v>
      </c>
      <c r="I608" s="163">
        <v>55600</v>
      </c>
      <c r="J608" s="163">
        <v>55600</v>
      </c>
      <c r="K608" s="162" t="s">
        <v>1718</v>
      </c>
      <c r="L608" s="205" t="s">
        <v>2076</v>
      </c>
    </row>
    <row r="609" spans="1:12" s="94" customFormat="1" ht="12.75" customHeight="1">
      <c r="A609" s="206">
        <v>605</v>
      </c>
      <c r="B609" s="164">
        <v>44444</v>
      </c>
      <c r="C609" s="165" t="s">
        <v>228</v>
      </c>
      <c r="D609" s="206" t="s">
        <v>2077</v>
      </c>
      <c r="E609" s="206" t="s">
        <v>230</v>
      </c>
      <c r="F609" s="206" t="s">
        <v>287</v>
      </c>
      <c r="G609" s="206" t="s">
        <v>287</v>
      </c>
      <c r="H609" s="206">
        <v>2</v>
      </c>
      <c r="I609" s="166">
        <v>19000</v>
      </c>
      <c r="J609" s="166">
        <v>38000</v>
      </c>
      <c r="K609" s="165" t="s">
        <v>288</v>
      </c>
      <c r="L609" s="206" t="s">
        <v>978</v>
      </c>
    </row>
    <row r="610" spans="1:12" s="94" customFormat="1" ht="12.75" customHeight="1">
      <c r="A610" s="205">
        <v>606</v>
      </c>
      <c r="B610" s="161">
        <v>44444</v>
      </c>
      <c r="C610" s="162" t="s">
        <v>228</v>
      </c>
      <c r="D610" s="205" t="s">
        <v>1617</v>
      </c>
      <c r="E610" s="205" t="s">
        <v>230</v>
      </c>
      <c r="F610" s="205" t="s">
        <v>735</v>
      </c>
      <c r="G610" s="205" t="s">
        <v>735</v>
      </c>
      <c r="H610" s="205">
        <v>3</v>
      </c>
      <c r="I610" s="163">
        <v>10000</v>
      </c>
      <c r="J610" s="163">
        <v>30000</v>
      </c>
      <c r="K610" s="162" t="s">
        <v>262</v>
      </c>
      <c r="L610" s="205" t="s">
        <v>2078</v>
      </c>
    </row>
    <row r="611" spans="1:12" s="94" customFormat="1" ht="12.75" customHeight="1">
      <c r="A611" s="206">
        <v>607</v>
      </c>
      <c r="B611" s="164">
        <v>44444</v>
      </c>
      <c r="C611" s="165" t="s">
        <v>228</v>
      </c>
      <c r="D611" s="206" t="s">
        <v>1619</v>
      </c>
      <c r="E611" s="206" t="s">
        <v>229</v>
      </c>
      <c r="F611" s="206" t="s">
        <v>2079</v>
      </c>
      <c r="G611" s="206" t="s">
        <v>2079</v>
      </c>
      <c r="H611" s="206">
        <v>1</v>
      </c>
      <c r="I611" s="166">
        <v>59000</v>
      </c>
      <c r="J611" s="166">
        <v>59000</v>
      </c>
      <c r="K611" s="165" t="s">
        <v>254</v>
      </c>
      <c r="L611" s="206" t="s">
        <v>2078</v>
      </c>
    </row>
    <row r="612" spans="1:12" s="94" customFormat="1" ht="12.75" customHeight="1">
      <c r="A612" s="205">
        <v>608</v>
      </c>
      <c r="B612" s="161">
        <v>44444</v>
      </c>
      <c r="C612" s="162" t="s">
        <v>228</v>
      </c>
      <c r="D612" s="205" t="s">
        <v>1619</v>
      </c>
      <c r="E612" s="205" t="s">
        <v>229</v>
      </c>
      <c r="F612" s="205" t="s">
        <v>2080</v>
      </c>
      <c r="G612" s="205" t="s">
        <v>2080</v>
      </c>
      <c r="H612" s="205">
        <v>9</v>
      </c>
      <c r="I612" s="163">
        <v>3000</v>
      </c>
      <c r="J612" s="163">
        <v>27000</v>
      </c>
      <c r="K612" s="162" t="s">
        <v>247</v>
      </c>
      <c r="L612" s="205" t="s">
        <v>978</v>
      </c>
    </row>
    <row r="613" spans="1:12" s="94" customFormat="1" ht="12.75" customHeight="1">
      <c r="A613" s="206">
        <v>609</v>
      </c>
      <c r="B613" s="164">
        <v>44444</v>
      </c>
      <c r="C613" s="165" t="s">
        <v>228</v>
      </c>
      <c r="D613" s="206" t="s">
        <v>1619</v>
      </c>
      <c r="E613" s="206" t="s">
        <v>229</v>
      </c>
      <c r="F613" s="206" t="s">
        <v>1924</v>
      </c>
      <c r="G613" s="206" t="s">
        <v>1924</v>
      </c>
      <c r="H613" s="206">
        <v>4</v>
      </c>
      <c r="I613" s="166">
        <v>37500</v>
      </c>
      <c r="J613" s="166">
        <v>150000</v>
      </c>
      <c r="K613" s="165" t="s">
        <v>970</v>
      </c>
      <c r="L613" s="206" t="s">
        <v>978</v>
      </c>
    </row>
    <row r="614" spans="1:12" s="94" customFormat="1" ht="12.75" customHeight="1">
      <c r="A614" s="205">
        <v>610</v>
      </c>
      <c r="B614" s="161">
        <v>44444</v>
      </c>
      <c r="C614" s="162" t="s">
        <v>228</v>
      </c>
      <c r="D614" s="205" t="s">
        <v>1619</v>
      </c>
      <c r="E614" s="205" t="s">
        <v>229</v>
      </c>
      <c r="F614" s="205" t="s">
        <v>1811</v>
      </c>
      <c r="G614" s="205" t="s">
        <v>1811</v>
      </c>
      <c r="H614" s="205">
        <v>1</v>
      </c>
      <c r="I614" s="163">
        <v>49000</v>
      </c>
      <c r="J614" s="163">
        <v>49000</v>
      </c>
      <c r="K614" s="162" t="s">
        <v>263</v>
      </c>
      <c r="L614" s="205" t="s">
        <v>978</v>
      </c>
    </row>
    <row r="615" spans="1:12" s="94" customFormat="1" ht="12.75" customHeight="1">
      <c r="A615" s="206">
        <v>611</v>
      </c>
      <c r="B615" s="164">
        <v>44444</v>
      </c>
      <c r="C615" s="165" t="s">
        <v>228</v>
      </c>
      <c r="D615" s="206" t="s">
        <v>1828</v>
      </c>
      <c r="E615" s="206" t="s">
        <v>229</v>
      </c>
      <c r="F615" s="206" t="s">
        <v>2024</v>
      </c>
      <c r="G615" s="206" t="s">
        <v>2024</v>
      </c>
      <c r="H615" s="206">
        <v>1</v>
      </c>
      <c r="I615" s="166">
        <v>60000</v>
      </c>
      <c r="J615" s="166">
        <v>60000</v>
      </c>
      <c r="K615" s="165" t="s">
        <v>1718</v>
      </c>
      <c r="L615" s="206" t="s">
        <v>978</v>
      </c>
    </row>
    <row r="616" spans="1:12" s="94" customFormat="1" ht="12.75" customHeight="1">
      <c r="A616" s="205">
        <v>612</v>
      </c>
      <c r="B616" s="161">
        <v>44444</v>
      </c>
      <c r="C616" s="162" t="s">
        <v>228</v>
      </c>
      <c r="D616" s="205" t="s">
        <v>1645</v>
      </c>
      <c r="E616" s="205" t="s">
        <v>229</v>
      </c>
      <c r="F616" s="205" t="s">
        <v>973</v>
      </c>
      <c r="G616" s="205" t="s">
        <v>973</v>
      </c>
      <c r="H616" s="205">
        <v>2</v>
      </c>
      <c r="I616" s="163">
        <v>20000</v>
      </c>
      <c r="J616" s="163">
        <v>40000</v>
      </c>
      <c r="K616" s="162" t="s">
        <v>1718</v>
      </c>
      <c r="L616" s="205" t="s">
        <v>978</v>
      </c>
    </row>
    <row r="617" spans="1:12" s="94" customFormat="1" ht="12.75" customHeight="1">
      <c r="A617" s="206">
        <v>613</v>
      </c>
      <c r="B617" s="164">
        <v>44444</v>
      </c>
      <c r="C617" s="165" t="s">
        <v>228</v>
      </c>
      <c r="D617" s="206" t="s">
        <v>1923</v>
      </c>
      <c r="E617" s="206" t="s">
        <v>229</v>
      </c>
      <c r="F617" s="206" t="s">
        <v>896</v>
      </c>
      <c r="G617" s="206" t="s">
        <v>896</v>
      </c>
      <c r="H617" s="206">
        <v>1</v>
      </c>
      <c r="I617" s="166">
        <v>17000</v>
      </c>
      <c r="J617" s="166">
        <v>17000</v>
      </c>
      <c r="K617" s="165" t="s">
        <v>1718</v>
      </c>
      <c r="L617" s="206" t="s">
        <v>2081</v>
      </c>
    </row>
    <row r="618" spans="1:12" s="94" customFormat="1" ht="12.75" customHeight="1">
      <c r="A618" s="205">
        <v>614</v>
      </c>
      <c r="B618" s="161">
        <v>44444</v>
      </c>
      <c r="C618" s="162" t="s">
        <v>228</v>
      </c>
      <c r="D618" s="205" t="s">
        <v>1623</v>
      </c>
      <c r="E618" s="205" t="s">
        <v>230</v>
      </c>
      <c r="F618" s="205" t="s">
        <v>273</v>
      </c>
      <c r="G618" s="205" t="s">
        <v>273</v>
      </c>
      <c r="H618" s="205">
        <v>1</v>
      </c>
      <c r="I618" s="163">
        <v>50000</v>
      </c>
      <c r="J618" s="163">
        <v>50000</v>
      </c>
      <c r="K618" s="162" t="s">
        <v>247</v>
      </c>
      <c r="L618" s="205" t="s">
        <v>2081</v>
      </c>
    </row>
    <row r="619" spans="1:12" s="94" customFormat="1" ht="12.75" customHeight="1">
      <c r="A619" s="206">
        <v>615</v>
      </c>
      <c r="B619" s="164">
        <v>44445</v>
      </c>
      <c r="C619" s="165" t="s">
        <v>228</v>
      </c>
      <c r="D619" s="206" t="s">
        <v>1843</v>
      </c>
      <c r="E619" s="206" t="s">
        <v>229</v>
      </c>
      <c r="F619" s="206" t="s">
        <v>2082</v>
      </c>
      <c r="G619" s="206" t="s">
        <v>2082</v>
      </c>
      <c r="H619" s="206">
        <v>40</v>
      </c>
      <c r="I619" s="166">
        <v>10000</v>
      </c>
      <c r="J619" s="166">
        <v>400000</v>
      </c>
      <c r="K619" s="165" t="s">
        <v>261</v>
      </c>
      <c r="L619" s="206"/>
    </row>
    <row r="620" spans="1:12" s="94" customFormat="1" ht="12.75" customHeight="1">
      <c r="A620" s="205">
        <v>616</v>
      </c>
      <c r="B620" s="161">
        <v>44445</v>
      </c>
      <c r="C620" s="162" t="s">
        <v>228</v>
      </c>
      <c r="D620" s="205" t="s">
        <v>1619</v>
      </c>
      <c r="E620" s="205" t="s">
        <v>229</v>
      </c>
      <c r="F620" s="205" t="s">
        <v>2080</v>
      </c>
      <c r="G620" s="205" t="s">
        <v>2080</v>
      </c>
      <c r="H620" s="205">
        <v>2</v>
      </c>
      <c r="I620" s="163">
        <v>2000</v>
      </c>
      <c r="J620" s="163">
        <v>4000</v>
      </c>
      <c r="K620" s="162" t="s">
        <v>620</v>
      </c>
      <c r="L620" s="205" t="s">
        <v>980</v>
      </c>
    </row>
    <row r="621" spans="1:12" s="94" customFormat="1" ht="12.75" customHeight="1">
      <c r="A621" s="206">
        <v>617</v>
      </c>
      <c r="B621" s="164">
        <v>44445</v>
      </c>
      <c r="C621" s="165" t="s">
        <v>228</v>
      </c>
      <c r="D621" s="206" t="s">
        <v>1619</v>
      </c>
      <c r="E621" s="206" t="s">
        <v>229</v>
      </c>
      <c r="F621" s="206" t="s">
        <v>1811</v>
      </c>
      <c r="G621" s="206" t="s">
        <v>1811</v>
      </c>
      <c r="H621" s="206">
        <v>1</v>
      </c>
      <c r="I621" s="166">
        <v>34000</v>
      </c>
      <c r="J621" s="166">
        <v>34000</v>
      </c>
      <c r="K621" s="165" t="s">
        <v>263</v>
      </c>
      <c r="L621" s="206" t="s">
        <v>980</v>
      </c>
    </row>
    <row r="622" spans="1:12" s="94" customFormat="1" ht="12.75" customHeight="1">
      <c r="A622" s="205">
        <v>618</v>
      </c>
      <c r="B622" s="161">
        <v>44445</v>
      </c>
      <c r="C622" s="162" t="s">
        <v>228</v>
      </c>
      <c r="D622" s="205" t="s">
        <v>1619</v>
      </c>
      <c r="E622" s="205" t="s">
        <v>229</v>
      </c>
      <c r="F622" s="205" t="s">
        <v>265</v>
      </c>
      <c r="G622" s="205" t="s">
        <v>265</v>
      </c>
      <c r="H622" s="205">
        <v>3</v>
      </c>
      <c r="I622" s="163">
        <v>13000</v>
      </c>
      <c r="J622" s="163">
        <v>39000</v>
      </c>
      <c r="K622" s="162" t="s">
        <v>255</v>
      </c>
      <c r="L622" s="205" t="s">
        <v>980</v>
      </c>
    </row>
    <row r="623" spans="1:12" s="94" customFormat="1" ht="12.75" customHeight="1">
      <c r="A623" s="206">
        <v>619</v>
      </c>
      <c r="B623" s="164">
        <v>44445</v>
      </c>
      <c r="C623" s="165" t="s">
        <v>228</v>
      </c>
      <c r="D623" s="206" t="s">
        <v>1800</v>
      </c>
      <c r="E623" s="206" t="s">
        <v>229</v>
      </c>
      <c r="F623" s="206" t="s">
        <v>2083</v>
      </c>
      <c r="G623" s="206" t="s">
        <v>2083</v>
      </c>
      <c r="H623" s="206">
        <v>2</v>
      </c>
      <c r="I623" s="166">
        <v>16000</v>
      </c>
      <c r="J623" s="166">
        <v>32000</v>
      </c>
      <c r="K623" s="165" t="s">
        <v>263</v>
      </c>
      <c r="L623" s="206" t="s">
        <v>980</v>
      </c>
    </row>
    <row r="624" spans="1:12" s="94" customFormat="1" ht="12.75" customHeight="1">
      <c r="A624" s="205">
        <v>620</v>
      </c>
      <c r="B624" s="161">
        <v>44445</v>
      </c>
      <c r="C624" s="162" t="s">
        <v>228</v>
      </c>
      <c r="D624" s="205" t="s">
        <v>1828</v>
      </c>
      <c r="E624" s="205" t="s">
        <v>229</v>
      </c>
      <c r="F624" s="205" t="s">
        <v>2024</v>
      </c>
      <c r="G624" s="205" t="s">
        <v>2024</v>
      </c>
      <c r="H624" s="205">
        <v>1</v>
      </c>
      <c r="I624" s="163">
        <v>60000</v>
      </c>
      <c r="J624" s="163">
        <v>60000</v>
      </c>
      <c r="K624" s="162" t="s">
        <v>249</v>
      </c>
      <c r="L624" s="205" t="s">
        <v>980</v>
      </c>
    </row>
    <row r="625" spans="1:12" s="94" customFormat="1" ht="12.75" customHeight="1">
      <c r="A625" s="206">
        <v>621</v>
      </c>
      <c r="B625" s="164">
        <v>44445</v>
      </c>
      <c r="C625" s="165" t="s">
        <v>228</v>
      </c>
      <c r="D625" s="206" t="s">
        <v>1617</v>
      </c>
      <c r="E625" s="206" t="s">
        <v>230</v>
      </c>
      <c r="F625" s="206" t="s">
        <v>735</v>
      </c>
      <c r="G625" s="206" t="s">
        <v>735</v>
      </c>
      <c r="H625" s="206">
        <v>3</v>
      </c>
      <c r="I625" s="166">
        <v>10000</v>
      </c>
      <c r="J625" s="166">
        <v>30000</v>
      </c>
      <c r="K625" s="165" t="s">
        <v>262</v>
      </c>
      <c r="L625" s="206" t="s">
        <v>2084</v>
      </c>
    </row>
    <row r="626" spans="1:12" s="94" customFormat="1" ht="12.75" customHeight="1">
      <c r="A626" s="205">
        <v>622</v>
      </c>
      <c r="B626" s="161">
        <v>44445</v>
      </c>
      <c r="C626" s="162" t="s">
        <v>228</v>
      </c>
      <c r="D626" s="205" t="s">
        <v>1645</v>
      </c>
      <c r="E626" s="205" t="s">
        <v>229</v>
      </c>
      <c r="F626" s="205" t="s">
        <v>973</v>
      </c>
      <c r="G626" s="205" t="s">
        <v>973</v>
      </c>
      <c r="H626" s="205">
        <v>2</v>
      </c>
      <c r="I626" s="163">
        <v>15000</v>
      </c>
      <c r="J626" s="163">
        <v>30000</v>
      </c>
      <c r="K626" s="162" t="s">
        <v>249</v>
      </c>
      <c r="L626" s="205" t="s">
        <v>980</v>
      </c>
    </row>
    <row r="627" spans="1:12" s="94" customFormat="1" ht="12.75" customHeight="1">
      <c r="A627" s="206">
        <v>623</v>
      </c>
      <c r="B627" s="164">
        <v>44445</v>
      </c>
      <c r="C627" s="165" t="s">
        <v>228</v>
      </c>
      <c r="D627" s="206" t="s">
        <v>1623</v>
      </c>
      <c r="E627" s="206" t="s">
        <v>230</v>
      </c>
      <c r="F627" s="206" t="s">
        <v>257</v>
      </c>
      <c r="G627" s="206" t="s">
        <v>257</v>
      </c>
      <c r="H627" s="206">
        <v>1</v>
      </c>
      <c r="I627" s="166">
        <v>40000</v>
      </c>
      <c r="J627" s="166">
        <v>40000</v>
      </c>
      <c r="K627" s="165" t="s">
        <v>247</v>
      </c>
      <c r="L627" s="206" t="s">
        <v>980</v>
      </c>
    </row>
    <row r="628" spans="1:12" s="94" customFormat="1" ht="12.75" customHeight="1">
      <c r="A628" s="205">
        <v>624</v>
      </c>
      <c r="B628" s="161">
        <v>44445</v>
      </c>
      <c r="C628" s="162" t="s">
        <v>228</v>
      </c>
      <c r="D628" s="205" t="s">
        <v>1917</v>
      </c>
      <c r="E628" s="205" t="s">
        <v>229</v>
      </c>
      <c r="F628" s="205" t="s">
        <v>2085</v>
      </c>
      <c r="G628" s="205" t="s">
        <v>2085</v>
      </c>
      <c r="H628" s="205">
        <v>1</v>
      </c>
      <c r="I628" s="163">
        <v>20000</v>
      </c>
      <c r="J628" s="163">
        <v>20000</v>
      </c>
      <c r="K628" s="162" t="s">
        <v>1718</v>
      </c>
      <c r="L628" s="205" t="s">
        <v>2086</v>
      </c>
    </row>
    <row r="629" spans="1:12" s="94" customFormat="1" ht="12.75" customHeight="1">
      <c r="A629" s="206">
        <v>625</v>
      </c>
      <c r="B629" s="164">
        <v>44446</v>
      </c>
      <c r="C629" s="165" t="s">
        <v>228</v>
      </c>
      <c r="D629" s="206" t="s">
        <v>2087</v>
      </c>
      <c r="E629" s="206" t="s">
        <v>229</v>
      </c>
      <c r="F629" s="206" t="s">
        <v>2088</v>
      </c>
      <c r="G629" s="206" t="s">
        <v>2088</v>
      </c>
      <c r="H629" s="206">
        <v>10</v>
      </c>
      <c r="I629" s="166">
        <v>33000</v>
      </c>
      <c r="J629" s="166">
        <v>330000</v>
      </c>
      <c r="K629" s="165" t="s">
        <v>1718</v>
      </c>
      <c r="L629" s="206"/>
    </row>
    <row r="630" spans="1:12" s="94" customFormat="1" ht="12.75" customHeight="1">
      <c r="A630" s="205">
        <v>626</v>
      </c>
      <c r="B630" s="161">
        <v>44446</v>
      </c>
      <c r="C630" s="162" t="s">
        <v>228</v>
      </c>
      <c r="D630" s="205" t="s">
        <v>2087</v>
      </c>
      <c r="E630" s="205" t="s">
        <v>229</v>
      </c>
      <c r="F630" s="205" t="s">
        <v>752</v>
      </c>
      <c r="G630" s="205" t="s">
        <v>752</v>
      </c>
      <c r="H630" s="163">
        <v>2400</v>
      </c>
      <c r="I630" s="205">
        <v>350</v>
      </c>
      <c r="J630" s="163">
        <v>840000</v>
      </c>
      <c r="K630" s="162" t="s">
        <v>247</v>
      </c>
      <c r="L630" s="205"/>
    </row>
    <row r="631" spans="1:12" s="94" customFormat="1" ht="12.75" customHeight="1">
      <c r="A631" s="206">
        <v>627</v>
      </c>
      <c r="B631" s="164">
        <v>44446</v>
      </c>
      <c r="C631" s="165" t="s">
        <v>228</v>
      </c>
      <c r="D631" s="206" t="s">
        <v>2087</v>
      </c>
      <c r="E631" s="206" t="s">
        <v>229</v>
      </c>
      <c r="F631" s="206" t="s">
        <v>2089</v>
      </c>
      <c r="G631" s="206" t="s">
        <v>2089</v>
      </c>
      <c r="H631" s="206">
        <v>1</v>
      </c>
      <c r="I631" s="166">
        <v>500000</v>
      </c>
      <c r="J631" s="166">
        <v>500000</v>
      </c>
      <c r="K631" s="165" t="s">
        <v>254</v>
      </c>
      <c r="L631" s="206"/>
    </row>
    <row r="632" spans="1:12" s="94" customFormat="1" ht="12.75" customHeight="1">
      <c r="A632" s="205">
        <v>628</v>
      </c>
      <c r="B632" s="161">
        <v>44447</v>
      </c>
      <c r="C632" s="162" t="s">
        <v>228</v>
      </c>
      <c r="D632" s="205" t="s">
        <v>2090</v>
      </c>
      <c r="E632" s="205" t="s">
        <v>229</v>
      </c>
      <c r="F632" s="205" t="s">
        <v>2091</v>
      </c>
      <c r="G632" s="205" t="s">
        <v>2091</v>
      </c>
      <c r="H632" s="205">
        <v>60</v>
      </c>
      <c r="I632" s="163">
        <v>1000</v>
      </c>
      <c r="J632" s="163">
        <v>60000</v>
      </c>
      <c r="K632" s="162" t="s">
        <v>247</v>
      </c>
      <c r="L632" s="205"/>
    </row>
    <row r="633" spans="1:12" s="94" customFormat="1" ht="12.75" customHeight="1">
      <c r="A633" s="206">
        <v>629</v>
      </c>
      <c r="B633" s="164">
        <v>44447</v>
      </c>
      <c r="C633" s="165" t="s">
        <v>228</v>
      </c>
      <c r="D633" s="206" t="s">
        <v>2090</v>
      </c>
      <c r="E633" s="206" t="s">
        <v>229</v>
      </c>
      <c r="F633" s="206" t="s">
        <v>2092</v>
      </c>
      <c r="G633" s="206" t="s">
        <v>2092</v>
      </c>
      <c r="H633" s="206">
        <v>160</v>
      </c>
      <c r="I633" s="166">
        <v>1000</v>
      </c>
      <c r="J633" s="166">
        <v>160000</v>
      </c>
      <c r="K633" s="165" t="s">
        <v>247</v>
      </c>
      <c r="L633" s="206"/>
    </row>
    <row r="634" spans="1:12" s="94" customFormat="1" ht="12.75" customHeight="1">
      <c r="A634" s="205">
        <v>630</v>
      </c>
      <c r="B634" s="161">
        <v>44448</v>
      </c>
      <c r="C634" s="162" t="s">
        <v>228</v>
      </c>
      <c r="D634" s="205" t="s">
        <v>1653</v>
      </c>
      <c r="E634" s="205" t="s">
        <v>230</v>
      </c>
      <c r="F634" s="205" t="s">
        <v>2093</v>
      </c>
      <c r="G634" s="205" t="s">
        <v>2093</v>
      </c>
      <c r="H634" s="205">
        <v>2</v>
      </c>
      <c r="I634" s="163">
        <v>50000</v>
      </c>
      <c r="J634" s="163">
        <v>100000</v>
      </c>
      <c r="K634" s="162" t="s">
        <v>1718</v>
      </c>
      <c r="L634" s="205" t="s">
        <v>2094</v>
      </c>
    </row>
    <row r="635" spans="1:12" s="94" customFormat="1" ht="12.75" customHeight="1">
      <c r="A635" s="206">
        <v>631</v>
      </c>
      <c r="B635" s="164">
        <v>44448</v>
      </c>
      <c r="C635" s="165" t="s">
        <v>228</v>
      </c>
      <c r="D635" s="206" t="s">
        <v>1802</v>
      </c>
      <c r="E635" s="206" t="s">
        <v>229</v>
      </c>
      <c r="F635" s="206" t="s">
        <v>2095</v>
      </c>
      <c r="G635" s="206" t="s">
        <v>414</v>
      </c>
      <c r="H635" s="206">
        <v>96</v>
      </c>
      <c r="I635" s="166">
        <v>10000</v>
      </c>
      <c r="J635" s="166">
        <v>960000</v>
      </c>
      <c r="K635" s="165" t="s">
        <v>1718</v>
      </c>
      <c r="L635" s="206"/>
    </row>
    <row r="636" spans="1:12" s="94" customFormat="1" ht="12.75" customHeight="1">
      <c r="A636" s="205">
        <v>632</v>
      </c>
      <c r="B636" s="161">
        <v>44449</v>
      </c>
      <c r="C636" s="162" t="s">
        <v>228</v>
      </c>
      <c r="D636" s="205" t="s">
        <v>2096</v>
      </c>
      <c r="E636" s="205" t="s">
        <v>230</v>
      </c>
      <c r="F636" s="205" t="s">
        <v>2097</v>
      </c>
      <c r="G636" s="205" t="s">
        <v>2097</v>
      </c>
      <c r="H636" s="205">
        <v>64</v>
      </c>
      <c r="I636" s="163">
        <v>19000</v>
      </c>
      <c r="J636" s="163">
        <v>1216000</v>
      </c>
      <c r="K636" s="162" t="s">
        <v>970</v>
      </c>
      <c r="L636" s="205"/>
    </row>
    <row r="637" spans="1:12" s="94" customFormat="1" ht="12.75" customHeight="1">
      <c r="A637" s="206">
        <v>633</v>
      </c>
      <c r="B637" s="164">
        <v>44449</v>
      </c>
      <c r="C637" s="165" t="s">
        <v>228</v>
      </c>
      <c r="D637" s="206" t="s">
        <v>1614</v>
      </c>
      <c r="E637" s="206" t="s">
        <v>230</v>
      </c>
      <c r="F637" s="206" t="s">
        <v>246</v>
      </c>
      <c r="G637" s="206" t="s">
        <v>246</v>
      </c>
      <c r="H637" s="206">
        <v>75</v>
      </c>
      <c r="I637" s="166">
        <v>1500</v>
      </c>
      <c r="J637" s="166">
        <v>112500</v>
      </c>
      <c r="K637" s="165" t="s">
        <v>247</v>
      </c>
      <c r="L637" s="206"/>
    </row>
    <row r="638" spans="1:12" s="94" customFormat="1" ht="12.75" customHeight="1">
      <c r="A638" s="205">
        <v>634</v>
      </c>
      <c r="B638" s="161">
        <v>44449</v>
      </c>
      <c r="C638" s="162" t="s">
        <v>228</v>
      </c>
      <c r="D638" s="205" t="s">
        <v>1653</v>
      </c>
      <c r="E638" s="205" t="s">
        <v>230</v>
      </c>
      <c r="F638" s="205" t="s">
        <v>2098</v>
      </c>
      <c r="G638" s="205" t="s">
        <v>2098</v>
      </c>
      <c r="H638" s="205">
        <v>2</v>
      </c>
      <c r="I638" s="163">
        <v>29000</v>
      </c>
      <c r="J638" s="163">
        <v>58000</v>
      </c>
      <c r="K638" s="162" t="s">
        <v>254</v>
      </c>
      <c r="L638" s="205"/>
    </row>
    <row r="639" spans="1:12" s="94" customFormat="1" ht="12.75" customHeight="1">
      <c r="A639" s="206">
        <v>635</v>
      </c>
      <c r="B639" s="164">
        <v>44449</v>
      </c>
      <c r="C639" s="165" t="s">
        <v>228</v>
      </c>
      <c r="D639" s="206" t="s">
        <v>2099</v>
      </c>
      <c r="E639" s="206" t="s">
        <v>229</v>
      </c>
      <c r="F639" s="206" t="s">
        <v>2100</v>
      </c>
      <c r="G639" s="206" t="s">
        <v>2100</v>
      </c>
      <c r="H639" s="206">
        <v>6</v>
      </c>
      <c r="I639" s="166">
        <v>30000</v>
      </c>
      <c r="J639" s="166">
        <v>180000</v>
      </c>
      <c r="K639" s="165" t="s">
        <v>249</v>
      </c>
      <c r="L639" s="206"/>
    </row>
    <row r="640" spans="1:12" s="94" customFormat="1" ht="12.75" customHeight="1">
      <c r="A640" s="205">
        <v>636</v>
      </c>
      <c r="B640" s="161">
        <v>44450</v>
      </c>
      <c r="C640" s="162" t="s">
        <v>228</v>
      </c>
      <c r="D640" s="205" t="s">
        <v>2077</v>
      </c>
      <c r="E640" s="205" t="s">
        <v>230</v>
      </c>
      <c r="F640" s="205" t="s">
        <v>287</v>
      </c>
      <c r="G640" s="205" t="s">
        <v>287</v>
      </c>
      <c r="H640" s="205">
        <v>2</v>
      </c>
      <c r="I640" s="163">
        <v>20000</v>
      </c>
      <c r="J640" s="163">
        <v>40000</v>
      </c>
      <c r="K640" s="162" t="s">
        <v>288</v>
      </c>
      <c r="L640" s="205" t="s">
        <v>2101</v>
      </c>
    </row>
    <row r="641" spans="1:12" s="94" customFormat="1" ht="12.75" customHeight="1">
      <c r="A641" s="206">
        <v>637</v>
      </c>
      <c r="B641" s="164">
        <v>44450</v>
      </c>
      <c r="C641" s="165" t="s">
        <v>228</v>
      </c>
      <c r="D641" s="206" t="s">
        <v>1800</v>
      </c>
      <c r="E641" s="206" t="s">
        <v>229</v>
      </c>
      <c r="F641" s="206" t="s">
        <v>2065</v>
      </c>
      <c r="G641" s="206" t="s">
        <v>2065</v>
      </c>
      <c r="H641" s="206">
        <v>2</v>
      </c>
      <c r="I641" s="166">
        <v>19500</v>
      </c>
      <c r="J641" s="166">
        <v>39000</v>
      </c>
      <c r="K641" s="165" t="s">
        <v>263</v>
      </c>
      <c r="L641" s="206" t="s">
        <v>2102</v>
      </c>
    </row>
    <row r="642" spans="1:12" s="94" customFormat="1" ht="12.75" customHeight="1">
      <c r="A642" s="205">
        <v>638</v>
      </c>
      <c r="B642" s="161">
        <v>44450</v>
      </c>
      <c r="C642" s="162" t="s">
        <v>228</v>
      </c>
      <c r="D642" s="205" t="s">
        <v>1617</v>
      </c>
      <c r="E642" s="205" t="s">
        <v>230</v>
      </c>
      <c r="F642" s="205" t="s">
        <v>251</v>
      </c>
      <c r="G642" s="205" t="s">
        <v>251</v>
      </c>
      <c r="H642" s="205">
        <v>2</v>
      </c>
      <c r="I642" s="163">
        <v>25000</v>
      </c>
      <c r="J642" s="163">
        <v>50000</v>
      </c>
      <c r="K642" s="162" t="s">
        <v>254</v>
      </c>
      <c r="L642" s="205" t="s">
        <v>2103</v>
      </c>
    </row>
    <row r="643" spans="1:12" s="94" customFormat="1" ht="12.75" customHeight="1">
      <c r="A643" s="206">
        <v>639</v>
      </c>
      <c r="B643" s="164">
        <v>44450</v>
      </c>
      <c r="C643" s="165" t="s">
        <v>228</v>
      </c>
      <c r="D643" s="206" t="s">
        <v>1828</v>
      </c>
      <c r="E643" s="206" t="s">
        <v>229</v>
      </c>
      <c r="F643" s="206" t="s">
        <v>2024</v>
      </c>
      <c r="G643" s="206" t="s">
        <v>2024</v>
      </c>
      <c r="H643" s="206">
        <v>1</v>
      </c>
      <c r="I643" s="166">
        <v>50000</v>
      </c>
      <c r="J643" s="166">
        <v>50000</v>
      </c>
      <c r="K643" s="165" t="s">
        <v>249</v>
      </c>
      <c r="L643" s="206" t="s">
        <v>2104</v>
      </c>
    </row>
    <row r="644" spans="1:12" s="94" customFormat="1" ht="12.75" customHeight="1">
      <c r="A644" s="205">
        <v>640</v>
      </c>
      <c r="B644" s="161">
        <v>44450</v>
      </c>
      <c r="C644" s="162" t="s">
        <v>228</v>
      </c>
      <c r="D644" s="205" t="s">
        <v>1781</v>
      </c>
      <c r="E644" s="205" t="s">
        <v>229</v>
      </c>
      <c r="F644" s="205" t="s">
        <v>2105</v>
      </c>
      <c r="G644" s="205" t="s">
        <v>2105</v>
      </c>
      <c r="H644" s="205">
        <v>1</v>
      </c>
      <c r="I644" s="163">
        <v>27000</v>
      </c>
      <c r="J644" s="163">
        <v>27000</v>
      </c>
      <c r="K644" s="162" t="s">
        <v>979</v>
      </c>
      <c r="L644" s="205" t="s">
        <v>2103</v>
      </c>
    </row>
    <row r="645" spans="1:12" s="94" customFormat="1" ht="12.75" customHeight="1">
      <c r="A645" s="206">
        <v>641</v>
      </c>
      <c r="B645" s="164">
        <v>44450</v>
      </c>
      <c r="C645" s="165" t="s">
        <v>228</v>
      </c>
      <c r="D645" s="206" t="s">
        <v>1781</v>
      </c>
      <c r="E645" s="206" t="s">
        <v>229</v>
      </c>
      <c r="F645" s="206" t="s">
        <v>2106</v>
      </c>
      <c r="G645" s="206" t="s">
        <v>2106</v>
      </c>
      <c r="H645" s="206">
        <v>1</v>
      </c>
      <c r="I645" s="166">
        <v>30000</v>
      </c>
      <c r="J645" s="166">
        <v>30000</v>
      </c>
      <c r="K645" s="165" t="s">
        <v>263</v>
      </c>
      <c r="L645" s="206" t="s">
        <v>2103</v>
      </c>
    </row>
    <row r="646" spans="1:12" s="94" customFormat="1" ht="12.75" customHeight="1">
      <c r="A646" s="205">
        <v>642</v>
      </c>
      <c r="B646" s="161">
        <v>44450</v>
      </c>
      <c r="C646" s="162" t="s">
        <v>228</v>
      </c>
      <c r="D646" s="205" t="s">
        <v>1781</v>
      </c>
      <c r="E646" s="205" t="s">
        <v>229</v>
      </c>
      <c r="F646" s="205" t="s">
        <v>2107</v>
      </c>
      <c r="G646" s="205" t="s">
        <v>2107</v>
      </c>
      <c r="H646" s="205">
        <v>1</v>
      </c>
      <c r="I646" s="163">
        <v>6000</v>
      </c>
      <c r="J646" s="163">
        <v>6000</v>
      </c>
      <c r="K646" s="162" t="s">
        <v>288</v>
      </c>
      <c r="L646" s="205" t="s">
        <v>2104</v>
      </c>
    </row>
    <row r="647" spans="1:12" s="94" customFormat="1" ht="12.75" customHeight="1">
      <c r="A647" s="206">
        <v>643</v>
      </c>
      <c r="B647" s="164">
        <v>44450</v>
      </c>
      <c r="C647" s="165" t="s">
        <v>228</v>
      </c>
      <c r="D647" s="206" t="s">
        <v>1781</v>
      </c>
      <c r="E647" s="206" t="s">
        <v>229</v>
      </c>
      <c r="F647" s="206" t="s">
        <v>2108</v>
      </c>
      <c r="G647" s="206" t="s">
        <v>2108</v>
      </c>
      <c r="H647" s="206">
        <v>1</v>
      </c>
      <c r="I647" s="166">
        <v>18000</v>
      </c>
      <c r="J647" s="166">
        <v>18000</v>
      </c>
      <c r="K647" s="165" t="s">
        <v>249</v>
      </c>
      <c r="L647" s="206" t="s">
        <v>2104</v>
      </c>
    </row>
    <row r="648" spans="1:12" s="94" customFormat="1" ht="12.75" customHeight="1">
      <c r="A648" s="205">
        <v>644</v>
      </c>
      <c r="B648" s="161">
        <v>44450</v>
      </c>
      <c r="C648" s="162" t="s">
        <v>228</v>
      </c>
      <c r="D648" s="205" t="s">
        <v>1619</v>
      </c>
      <c r="E648" s="205" t="s">
        <v>229</v>
      </c>
      <c r="F648" s="205" t="s">
        <v>1811</v>
      </c>
      <c r="G648" s="205" t="s">
        <v>1811</v>
      </c>
      <c r="H648" s="205">
        <v>1</v>
      </c>
      <c r="I648" s="163">
        <v>50000</v>
      </c>
      <c r="J648" s="163">
        <v>50000</v>
      </c>
      <c r="K648" s="162" t="s">
        <v>263</v>
      </c>
      <c r="L648" s="205" t="s">
        <v>2104</v>
      </c>
    </row>
    <row r="649" spans="1:12" s="94" customFormat="1" ht="12.75" customHeight="1">
      <c r="A649" s="206">
        <v>645</v>
      </c>
      <c r="B649" s="164">
        <v>44450</v>
      </c>
      <c r="C649" s="165" t="s">
        <v>228</v>
      </c>
      <c r="D649" s="206" t="s">
        <v>1619</v>
      </c>
      <c r="E649" s="206" t="s">
        <v>229</v>
      </c>
      <c r="F649" s="206" t="s">
        <v>2109</v>
      </c>
      <c r="G649" s="206" t="s">
        <v>2109</v>
      </c>
      <c r="H649" s="206">
        <v>4</v>
      </c>
      <c r="I649" s="166">
        <v>13000</v>
      </c>
      <c r="J649" s="166">
        <v>52000</v>
      </c>
      <c r="K649" s="165" t="s">
        <v>263</v>
      </c>
      <c r="L649" s="206" t="s">
        <v>2104</v>
      </c>
    </row>
    <row r="650" spans="1:12" s="94" customFormat="1" ht="12.75" customHeight="1">
      <c r="A650" s="205">
        <v>646</v>
      </c>
      <c r="B650" s="161">
        <v>44450</v>
      </c>
      <c r="C650" s="162" t="s">
        <v>228</v>
      </c>
      <c r="D650" s="205" t="s">
        <v>1978</v>
      </c>
      <c r="E650" s="205" t="s">
        <v>229</v>
      </c>
      <c r="F650" s="205" t="s">
        <v>908</v>
      </c>
      <c r="G650" s="205" t="s">
        <v>908</v>
      </c>
      <c r="H650" s="205">
        <v>1</v>
      </c>
      <c r="I650" s="163">
        <v>35000</v>
      </c>
      <c r="J650" s="163">
        <v>35000</v>
      </c>
      <c r="K650" s="162" t="s">
        <v>249</v>
      </c>
      <c r="L650" s="205" t="s">
        <v>2104</v>
      </c>
    </row>
    <row r="651" spans="1:12" s="94" customFormat="1" ht="12.75" customHeight="1">
      <c r="A651" s="206">
        <v>647</v>
      </c>
      <c r="B651" s="164">
        <v>44450</v>
      </c>
      <c r="C651" s="165" t="s">
        <v>228</v>
      </c>
      <c r="D651" s="206" t="s">
        <v>1616</v>
      </c>
      <c r="E651" s="206" t="s">
        <v>230</v>
      </c>
      <c r="F651" s="206" t="s">
        <v>945</v>
      </c>
      <c r="G651" s="206" t="s">
        <v>945</v>
      </c>
      <c r="H651" s="206">
        <v>2</v>
      </c>
      <c r="I651" s="166">
        <v>25000</v>
      </c>
      <c r="J651" s="166">
        <v>50000</v>
      </c>
      <c r="K651" s="165" t="s">
        <v>263</v>
      </c>
      <c r="L651" s="206" t="s">
        <v>2104</v>
      </c>
    </row>
    <row r="652" spans="1:12" s="94" customFormat="1" ht="12.75" customHeight="1">
      <c r="A652" s="205">
        <v>648</v>
      </c>
      <c r="B652" s="161">
        <v>44450</v>
      </c>
      <c r="C652" s="162" t="s">
        <v>228</v>
      </c>
      <c r="D652" s="205" t="s">
        <v>1616</v>
      </c>
      <c r="E652" s="205" t="s">
        <v>230</v>
      </c>
      <c r="F652" s="205" t="s">
        <v>2110</v>
      </c>
      <c r="G652" s="205" t="s">
        <v>2110</v>
      </c>
      <c r="H652" s="205">
        <v>1</v>
      </c>
      <c r="I652" s="163">
        <v>50000</v>
      </c>
      <c r="J652" s="163">
        <v>50000</v>
      </c>
      <c r="K652" s="162" t="s">
        <v>263</v>
      </c>
      <c r="L652" s="205" t="s">
        <v>2104</v>
      </c>
    </row>
    <row r="653" spans="1:12" s="94" customFormat="1" ht="12.75" customHeight="1">
      <c r="A653" s="206">
        <v>649</v>
      </c>
      <c r="B653" s="164">
        <v>44450</v>
      </c>
      <c r="C653" s="165" t="s">
        <v>228</v>
      </c>
      <c r="D653" s="206" t="s">
        <v>1645</v>
      </c>
      <c r="E653" s="206" t="s">
        <v>229</v>
      </c>
      <c r="F653" s="206" t="s">
        <v>973</v>
      </c>
      <c r="G653" s="206" t="s">
        <v>973</v>
      </c>
      <c r="H653" s="206">
        <v>2</v>
      </c>
      <c r="I653" s="166">
        <v>20000</v>
      </c>
      <c r="J653" s="166">
        <v>40000</v>
      </c>
      <c r="K653" s="165" t="s">
        <v>249</v>
      </c>
      <c r="L653" s="206" t="s">
        <v>2104</v>
      </c>
    </row>
    <row r="654" spans="1:12" s="94" customFormat="1" ht="12.75" customHeight="1">
      <c r="A654" s="205">
        <v>650</v>
      </c>
      <c r="B654" s="161">
        <v>44450</v>
      </c>
      <c r="C654" s="162" t="s">
        <v>228</v>
      </c>
      <c r="D654" s="205" t="s">
        <v>1623</v>
      </c>
      <c r="E654" s="205" t="s">
        <v>230</v>
      </c>
      <c r="F654" s="205" t="s">
        <v>257</v>
      </c>
      <c r="G654" s="205" t="s">
        <v>257</v>
      </c>
      <c r="H654" s="205">
        <v>2</v>
      </c>
      <c r="I654" s="163">
        <v>50000</v>
      </c>
      <c r="J654" s="163">
        <v>100000</v>
      </c>
      <c r="K654" s="162" t="s">
        <v>247</v>
      </c>
      <c r="L654" s="205" t="s">
        <v>2104</v>
      </c>
    </row>
    <row r="655" spans="1:12" s="94" customFormat="1" ht="12.75" customHeight="1">
      <c r="A655" s="206">
        <v>651</v>
      </c>
      <c r="B655" s="164">
        <v>44450</v>
      </c>
      <c r="C655" s="165" t="s">
        <v>228</v>
      </c>
      <c r="D655" s="206" t="s">
        <v>2111</v>
      </c>
      <c r="E655" s="206" t="s">
        <v>229</v>
      </c>
      <c r="F655" s="206" t="s">
        <v>265</v>
      </c>
      <c r="G655" s="206" t="s">
        <v>265</v>
      </c>
      <c r="H655" s="206">
        <v>10</v>
      </c>
      <c r="I655" s="166">
        <v>10000</v>
      </c>
      <c r="J655" s="166">
        <v>100000</v>
      </c>
      <c r="K655" s="165" t="s">
        <v>255</v>
      </c>
      <c r="L655" s="206"/>
    </row>
    <row r="656" spans="1:12" s="94" customFormat="1" ht="12.75" customHeight="1">
      <c r="A656" s="205">
        <v>652</v>
      </c>
      <c r="B656" s="161">
        <v>44452</v>
      </c>
      <c r="C656" s="162" t="s">
        <v>228</v>
      </c>
      <c r="D656" s="205" t="s">
        <v>2112</v>
      </c>
      <c r="E656" s="205" t="s">
        <v>230</v>
      </c>
      <c r="F656" s="205" t="s">
        <v>275</v>
      </c>
      <c r="G656" s="205" t="s">
        <v>275</v>
      </c>
      <c r="H656" s="205">
        <v>3</v>
      </c>
      <c r="I656" s="163">
        <v>50418</v>
      </c>
      <c r="J656" s="163">
        <v>151254</v>
      </c>
      <c r="K656" s="162" t="s">
        <v>1718</v>
      </c>
      <c r="L656" s="205"/>
    </row>
    <row r="657" spans="1:12" s="94" customFormat="1" ht="12.75" customHeight="1">
      <c r="A657" s="206">
        <v>653</v>
      </c>
      <c r="B657" s="164">
        <v>44453</v>
      </c>
      <c r="C657" s="165" t="s">
        <v>228</v>
      </c>
      <c r="D657" s="206" t="s">
        <v>1652</v>
      </c>
      <c r="E657" s="206" t="s">
        <v>229</v>
      </c>
      <c r="F657" s="206" t="s">
        <v>280</v>
      </c>
      <c r="G657" s="206" t="s">
        <v>280</v>
      </c>
      <c r="H657" s="206">
        <v>4</v>
      </c>
      <c r="I657" s="166">
        <v>10500</v>
      </c>
      <c r="J657" s="166">
        <v>42000</v>
      </c>
      <c r="K657" s="165" t="s">
        <v>247</v>
      </c>
      <c r="L657" s="206"/>
    </row>
    <row r="658" spans="1:12" s="94" customFormat="1" ht="12.75" customHeight="1">
      <c r="A658" s="205">
        <v>654</v>
      </c>
      <c r="B658" s="161">
        <v>44453</v>
      </c>
      <c r="C658" s="162" t="s">
        <v>228</v>
      </c>
      <c r="D658" s="205" t="s">
        <v>1652</v>
      </c>
      <c r="E658" s="205" t="s">
        <v>229</v>
      </c>
      <c r="F658" s="205" t="s">
        <v>280</v>
      </c>
      <c r="G658" s="205" t="s">
        <v>280</v>
      </c>
      <c r="H658" s="205">
        <v>5</v>
      </c>
      <c r="I658" s="163">
        <v>8000</v>
      </c>
      <c r="J658" s="163">
        <v>40000</v>
      </c>
      <c r="K658" s="162" t="s">
        <v>247</v>
      </c>
      <c r="L658" s="205"/>
    </row>
    <row r="659" spans="1:12" s="94" customFormat="1" ht="12.75" customHeight="1">
      <c r="A659" s="206">
        <v>655</v>
      </c>
      <c r="B659" s="164">
        <v>44453</v>
      </c>
      <c r="C659" s="165" t="s">
        <v>228</v>
      </c>
      <c r="D659" s="206" t="s">
        <v>1788</v>
      </c>
      <c r="E659" s="206" t="s">
        <v>231</v>
      </c>
      <c r="F659" s="206" t="s">
        <v>286</v>
      </c>
      <c r="G659" s="206" t="s">
        <v>286</v>
      </c>
      <c r="H659" s="206">
        <v>5</v>
      </c>
      <c r="I659" s="166">
        <v>26000</v>
      </c>
      <c r="J659" s="166">
        <v>130000</v>
      </c>
      <c r="K659" s="165" t="s">
        <v>249</v>
      </c>
      <c r="L659" s="206"/>
    </row>
    <row r="660" spans="1:12" s="94" customFormat="1" ht="12.75" customHeight="1">
      <c r="A660" s="205">
        <v>656</v>
      </c>
      <c r="B660" s="161">
        <v>44453</v>
      </c>
      <c r="C660" s="162" t="s">
        <v>228</v>
      </c>
      <c r="D660" s="205" t="s">
        <v>1788</v>
      </c>
      <c r="E660" s="205" t="s">
        <v>231</v>
      </c>
      <c r="F660" s="205" t="s">
        <v>284</v>
      </c>
      <c r="G660" s="205" t="s">
        <v>284</v>
      </c>
      <c r="H660" s="205">
        <v>6</v>
      </c>
      <c r="I660" s="163">
        <v>40000</v>
      </c>
      <c r="J660" s="163">
        <v>240000</v>
      </c>
      <c r="K660" s="162" t="s">
        <v>249</v>
      </c>
      <c r="L660" s="205"/>
    </row>
    <row r="661" spans="1:12" s="94" customFormat="1" ht="12.75" customHeight="1">
      <c r="A661" s="206">
        <v>657</v>
      </c>
      <c r="B661" s="164">
        <v>44453</v>
      </c>
      <c r="C661" s="165" t="s">
        <v>228</v>
      </c>
      <c r="D661" s="206" t="s">
        <v>1788</v>
      </c>
      <c r="E661" s="206" t="s">
        <v>231</v>
      </c>
      <c r="F661" s="206" t="s">
        <v>2113</v>
      </c>
      <c r="G661" s="206" t="s">
        <v>2113</v>
      </c>
      <c r="H661" s="206">
        <v>14</v>
      </c>
      <c r="I661" s="166">
        <v>45000</v>
      </c>
      <c r="J661" s="166">
        <v>630000</v>
      </c>
      <c r="K661" s="165" t="s">
        <v>737</v>
      </c>
      <c r="L661" s="206"/>
    </row>
    <row r="662" spans="1:12" s="94" customFormat="1" ht="12.75" customHeight="1">
      <c r="A662" s="205">
        <v>658</v>
      </c>
      <c r="B662" s="161">
        <v>44453</v>
      </c>
      <c r="C662" s="162" t="s">
        <v>228</v>
      </c>
      <c r="D662" s="205" t="s">
        <v>2114</v>
      </c>
      <c r="E662" s="205" t="s">
        <v>231</v>
      </c>
      <c r="F662" s="205" t="s">
        <v>259</v>
      </c>
      <c r="G662" s="205" t="s">
        <v>259</v>
      </c>
      <c r="H662" s="205">
        <v>1</v>
      </c>
      <c r="I662" s="163">
        <v>40000</v>
      </c>
      <c r="J662" s="163">
        <v>40000</v>
      </c>
      <c r="K662" s="162" t="s">
        <v>249</v>
      </c>
      <c r="L662" s="205" t="s">
        <v>2115</v>
      </c>
    </row>
    <row r="663" spans="1:12" s="94" customFormat="1" ht="12.75" customHeight="1">
      <c r="A663" s="206">
        <v>659</v>
      </c>
      <c r="B663" s="164">
        <v>44453</v>
      </c>
      <c r="C663" s="165" t="s">
        <v>228</v>
      </c>
      <c r="D663" s="206" t="s">
        <v>2114</v>
      </c>
      <c r="E663" s="206" t="s">
        <v>231</v>
      </c>
      <c r="F663" s="206" t="s">
        <v>284</v>
      </c>
      <c r="G663" s="206" t="s">
        <v>284</v>
      </c>
      <c r="H663" s="206">
        <v>1</v>
      </c>
      <c r="I663" s="166">
        <v>45000</v>
      </c>
      <c r="J663" s="166">
        <v>45000</v>
      </c>
      <c r="K663" s="165" t="s">
        <v>249</v>
      </c>
      <c r="L663" s="206" t="s">
        <v>2116</v>
      </c>
    </row>
    <row r="664" spans="1:12" s="94" customFormat="1" ht="12.75" customHeight="1">
      <c r="A664" s="205">
        <v>660</v>
      </c>
      <c r="B664" s="161">
        <v>44453</v>
      </c>
      <c r="C664" s="162" t="s">
        <v>228</v>
      </c>
      <c r="D664" s="205" t="s">
        <v>1808</v>
      </c>
      <c r="E664" s="205" t="s">
        <v>233</v>
      </c>
      <c r="F664" s="205" t="s">
        <v>415</v>
      </c>
      <c r="G664" s="205" t="s">
        <v>415</v>
      </c>
      <c r="H664" s="205">
        <v>15</v>
      </c>
      <c r="I664" s="163">
        <v>4500</v>
      </c>
      <c r="J664" s="163">
        <v>67500</v>
      </c>
      <c r="K664" s="162" t="s">
        <v>737</v>
      </c>
      <c r="L664" s="205"/>
    </row>
    <row r="665" spans="1:12" s="94" customFormat="1" ht="12.75" customHeight="1">
      <c r="A665" s="206">
        <v>661</v>
      </c>
      <c r="B665" s="164">
        <v>44453</v>
      </c>
      <c r="C665" s="165" t="s">
        <v>228</v>
      </c>
      <c r="D665" s="206" t="s">
        <v>2117</v>
      </c>
      <c r="E665" s="206" t="s">
        <v>230</v>
      </c>
      <c r="F665" s="206" t="s">
        <v>2118</v>
      </c>
      <c r="G665" s="206" t="s">
        <v>2119</v>
      </c>
      <c r="H665" s="206">
        <v>1</v>
      </c>
      <c r="I665" s="166">
        <v>1000000</v>
      </c>
      <c r="J665" s="166">
        <v>1000000</v>
      </c>
      <c r="K665" s="165" t="s">
        <v>249</v>
      </c>
      <c r="L665" s="206"/>
    </row>
    <row r="666" spans="1:12" s="94" customFormat="1" ht="12.75" customHeight="1">
      <c r="A666" s="205">
        <v>662</v>
      </c>
      <c r="B666" s="161">
        <v>44455</v>
      </c>
      <c r="C666" s="162" t="s">
        <v>228</v>
      </c>
      <c r="D666" s="205" t="s">
        <v>1617</v>
      </c>
      <c r="E666" s="205" t="s">
        <v>230</v>
      </c>
      <c r="F666" s="205" t="s">
        <v>251</v>
      </c>
      <c r="G666" s="205" t="s">
        <v>251</v>
      </c>
      <c r="H666" s="205">
        <v>2</v>
      </c>
      <c r="I666" s="163">
        <v>19000</v>
      </c>
      <c r="J666" s="163">
        <v>38000</v>
      </c>
      <c r="K666" s="162" t="s">
        <v>254</v>
      </c>
      <c r="L666" s="205" t="s">
        <v>2120</v>
      </c>
    </row>
    <row r="667" spans="1:12" s="94" customFormat="1" ht="12.75" customHeight="1">
      <c r="A667" s="206">
        <v>663</v>
      </c>
      <c r="B667" s="164">
        <v>44455</v>
      </c>
      <c r="C667" s="165" t="s">
        <v>228</v>
      </c>
      <c r="D667" s="206" t="s">
        <v>1781</v>
      </c>
      <c r="E667" s="206" t="s">
        <v>229</v>
      </c>
      <c r="F667" s="206" t="s">
        <v>2121</v>
      </c>
      <c r="G667" s="206" t="s">
        <v>2121</v>
      </c>
      <c r="H667" s="206">
        <v>1</v>
      </c>
      <c r="I667" s="166">
        <v>18000</v>
      </c>
      <c r="J667" s="166">
        <v>18000</v>
      </c>
      <c r="K667" s="165" t="s">
        <v>263</v>
      </c>
      <c r="L667" s="206" t="s">
        <v>2102</v>
      </c>
    </row>
    <row r="668" spans="1:12" s="94" customFormat="1" ht="12.75" customHeight="1">
      <c r="A668" s="205">
        <v>664</v>
      </c>
      <c r="B668" s="161">
        <v>44455</v>
      </c>
      <c r="C668" s="162" t="s">
        <v>228</v>
      </c>
      <c r="D668" s="205" t="s">
        <v>1781</v>
      </c>
      <c r="E668" s="205" t="s">
        <v>229</v>
      </c>
      <c r="F668" s="205" t="s">
        <v>265</v>
      </c>
      <c r="G668" s="205" t="s">
        <v>265</v>
      </c>
      <c r="H668" s="205">
        <v>1</v>
      </c>
      <c r="I668" s="163">
        <v>19000</v>
      </c>
      <c r="J668" s="163">
        <v>19000</v>
      </c>
      <c r="K668" s="162" t="s">
        <v>247</v>
      </c>
      <c r="L668" s="205" t="s">
        <v>2102</v>
      </c>
    </row>
    <row r="669" spans="1:12" s="94" customFormat="1" ht="12.75" customHeight="1">
      <c r="A669" s="206">
        <v>665</v>
      </c>
      <c r="B669" s="164">
        <v>44455</v>
      </c>
      <c r="C669" s="165" t="s">
        <v>228</v>
      </c>
      <c r="D669" s="206" t="s">
        <v>1781</v>
      </c>
      <c r="E669" s="206" t="s">
        <v>229</v>
      </c>
      <c r="F669" s="206" t="s">
        <v>1733</v>
      </c>
      <c r="G669" s="206" t="s">
        <v>1733</v>
      </c>
      <c r="H669" s="206">
        <v>2</v>
      </c>
      <c r="I669" s="166">
        <v>13000</v>
      </c>
      <c r="J669" s="166">
        <v>26000</v>
      </c>
      <c r="K669" s="165" t="s">
        <v>263</v>
      </c>
      <c r="L669" s="206" t="s">
        <v>2102</v>
      </c>
    </row>
    <row r="670" spans="1:12" s="94" customFormat="1" ht="12.75" customHeight="1">
      <c r="A670" s="205">
        <v>666</v>
      </c>
      <c r="B670" s="161">
        <v>44455</v>
      </c>
      <c r="C670" s="162" t="s">
        <v>228</v>
      </c>
      <c r="D670" s="205" t="s">
        <v>1619</v>
      </c>
      <c r="E670" s="205" t="s">
        <v>229</v>
      </c>
      <c r="F670" s="205" t="s">
        <v>735</v>
      </c>
      <c r="G670" s="205" t="s">
        <v>735</v>
      </c>
      <c r="H670" s="205">
        <v>6</v>
      </c>
      <c r="I670" s="163">
        <v>10000</v>
      </c>
      <c r="J670" s="163">
        <v>60000</v>
      </c>
      <c r="K670" s="162" t="s">
        <v>262</v>
      </c>
      <c r="L670" s="205" t="s">
        <v>2120</v>
      </c>
    </row>
    <row r="671" spans="1:12" s="94" customFormat="1" ht="12.75" customHeight="1">
      <c r="A671" s="206">
        <v>667</v>
      </c>
      <c r="B671" s="164">
        <v>44455</v>
      </c>
      <c r="C671" s="165" t="s">
        <v>228</v>
      </c>
      <c r="D671" s="206" t="s">
        <v>1619</v>
      </c>
      <c r="E671" s="206" t="s">
        <v>229</v>
      </c>
      <c r="F671" s="206" t="s">
        <v>1811</v>
      </c>
      <c r="G671" s="206" t="s">
        <v>1811</v>
      </c>
      <c r="H671" s="206">
        <v>1</v>
      </c>
      <c r="I671" s="166">
        <v>42000</v>
      </c>
      <c r="J671" s="166">
        <v>42000</v>
      </c>
      <c r="K671" s="165" t="s">
        <v>263</v>
      </c>
      <c r="L671" s="206" t="s">
        <v>2102</v>
      </c>
    </row>
    <row r="672" spans="1:12" s="94" customFormat="1" ht="12.75" customHeight="1">
      <c r="A672" s="205">
        <v>668</v>
      </c>
      <c r="B672" s="161">
        <v>44455</v>
      </c>
      <c r="C672" s="162" t="s">
        <v>228</v>
      </c>
      <c r="D672" s="205" t="s">
        <v>1828</v>
      </c>
      <c r="E672" s="205" t="s">
        <v>229</v>
      </c>
      <c r="F672" s="205" t="s">
        <v>2024</v>
      </c>
      <c r="G672" s="205" t="s">
        <v>2024</v>
      </c>
      <c r="H672" s="205">
        <v>1</v>
      </c>
      <c r="I672" s="163">
        <v>50000</v>
      </c>
      <c r="J672" s="163">
        <v>50000</v>
      </c>
      <c r="K672" s="162" t="s">
        <v>249</v>
      </c>
      <c r="L672" s="205" t="s">
        <v>2102</v>
      </c>
    </row>
    <row r="673" spans="1:12" s="94" customFormat="1" ht="12.75" customHeight="1">
      <c r="A673" s="206">
        <v>669</v>
      </c>
      <c r="B673" s="164">
        <v>44455</v>
      </c>
      <c r="C673" s="165" t="s">
        <v>228</v>
      </c>
      <c r="D673" s="206" t="s">
        <v>1978</v>
      </c>
      <c r="E673" s="206" t="s">
        <v>229</v>
      </c>
      <c r="F673" s="206" t="s">
        <v>908</v>
      </c>
      <c r="G673" s="206" t="s">
        <v>908</v>
      </c>
      <c r="H673" s="206">
        <v>1</v>
      </c>
      <c r="I673" s="166">
        <v>35000</v>
      </c>
      <c r="J673" s="166">
        <v>35000</v>
      </c>
      <c r="K673" s="165" t="s">
        <v>249</v>
      </c>
      <c r="L673" s="206" t="s">
        <v>2102</v>
      </c>
    </row>
    <row r="674" spans="1:12" s="94" customFormat="1" ht="12.75" customHeight="1">
      <c r="A674" s="205">
        <v>670</v>
      </c>
      <c r="B674" s="161">
        <v>44455</v>
      </c>
      <c r="C674" s="162" t="s">
        <v>228</v>
      </c>
      <c r="D674" s="205" t="s">
        <v>1616</v>
      </c>
      <c r="E674" s="205" t="s">
        <v>230</v>
      </c>
      <c r="F674" s="205" t="s">
        <v>945</v>
      </c>
      <c r="G674" s="205" t="s">
        <v>945</v>
      </c>
      <c r="H674" s="205">
        <v>2</v>
      </c>
      <c r="I674" s="163">
        <v>25000</v>
      </c>
      <c r="J674" s="163">
        <v>50000</v>
      </c>
      <c r="K674" s="162" t="s">
        <v>263</v>
      </c>
      <c r="L674" s="205" t="s">
        <v>2102</v>
      </c>
    </row>
    <row r="675" spans="1:12" s="94" customFormat="1" ht="12.75" customHeight="1">
      <c r="A675" s="206">
        <v>671</v>
      </c>
      <c r="B675" s="164">
        <v>44455</v>
      </c>
      <c r="C675" s="165" t="s">
        <v>228</v>
      </c>
      <c r="D675" s="206" t="s">
        <v>1645</v>
      </c>
      <c r="E675" s="206" t="s">
        <v>229</v>
      </c>
      <c r="F675" s="206" t="s">
        <v>973</v>
      </c>
      <c r="G675" s="206" t="s">
        <v>973</v>
      </c>
      <c r="H675" s="206">
        <v>2</v>
      </c>
      <c r="I675" s="166">
        <v>20000</v>
      </c>
      <c r="J675" s="166">
        <v>40000</v>
      </c>
      <c r="K675" s="165" t="s">
        <v>249</v>
      </c>
      <c r="L675" s="206" t="s">
        <v>2102</v>
      </c>
    </row>
    <row r="676" spans="1:12" s="94" customFormat="1" ht="12.75" customHeight="1">
      <c r="A676" s="205">
        <v>672</v>
      </c>
      <c r="B676" s="161">
        <v>44455</v>
      </c>
      <c r="C676" s="162" t="s">
        <v>228</v>
      </c>
      <c r="D676" s="205" t="s">
        <v>1623</v>
      </c>
      <c r="E676" s="205" t="s">
        <v>230</v>
      </c>
      <c r="F676" s="205" t="s">
        <v>257</v>
      </c>
      <c r="G676" s="205" t="s">
        <v>257</v>
      </c>
      <c r="H676" s="205">
        <v>2</v>
      </c>
      <c r="I676" s="163">
        <v>40000</v>
      </c>
      <c r="J676" s="163">
        <v>80000</v>
      </c>
      <c r="K676" s="162" t="s">
        <v>247</v>
      </c>
      <c r="L676" s="205" t="s">
        <v>2102</v>
      </c>
    </row>
    <row r="677" spans="1:12" s="94" customFormat="1" ht="12.75" customHeight="1">
      <c r="A677" s="206">
        <v>673</v>
      </c>
      <c r="B677" s="164">
        <v>44455</v>
      </c>
      <c r="C677" s="165" t="s">
        <v>228</v>
      </c>
      <c r="D677" s="206" t="s">
        <v>1628</v>
      </c>
      <c r="E677" s="206" t="s">
        <v>230</v>
      </c>
      <c r="F677" s="206" t="s">
        <v>282</v>
      </c>
      <c r="G677" s="206" t="s">
        <v>282</v>
      </c>
      <c r="H677" s="206">
        <v>45</v>
      </c>
      <c r="I677" s="166">
        <v>7000</v>
      </c>
      <c r="J677" s="166">
        <v>315000</v>
      </c>
      <c r="K677" s="165" t="s">
        <v>247</v>
      </c>
      <c r="L677" s="206"/>
    </row>
    <row r="678" spans="1:12" s="94" customFormat="1" ht="12.75" customHeight="1">
      <c r="A678" s="205">
        <v>674</v>
      </c>
      <c r="B678" s="161">
        <v>44455</v>
      </c>
      <c r="C678" s="162" t="s">
        <v>228</v>
      </c>
      <c r="D678" s="205" t="s">
        <v>1628</v>
      </c>
      <c r="E678" s="205" t="s">
        <v>230</v>
      </c>
      <c r="F678" s="205" t="s">
        <v>276</v>
      </c>
      <c r="G678" s="205" t="s">
        <v>276</v>
      </c>
      <c r="H678" s="205">
        <v>60</v>
      </c>
      <c r="I678" s="163">
        <v>4000</v>
      </c>
      <c r="J678" s="163">
        <v>240000</v>
      </c>
      <c r="K678" s="162" t="s">
        <v>247</v>
      </c>
      <c r="L678" s="205"/>
    </row>
    <row r="679" spans="1:12" s="94" customFormat="1" ht="12.75" customHeight="1">
      <c r="A679" s="206">
        <v>675</v>
      </c>
      <c r="B679" s="164">
        <v>44455</v>
      </c>
      <c r="C679" s="165" t="s">
        <v>228</v>
      </c>
      <c r="D679" s="206" t="s">
        <v>1628</v>
      </c>
      <c r="E679" s="206" t="s">
        <v>230</v>
      </c>
      <c r="F679" s="206" t="s">
        <v>277</v>
      </c>
      <c r="G679" s="206" t="s">
        <v>277</v>
      </c>
      <c r="H679" s="206">
        <v>15</v>
      </c>
      <c r="I679" s="166">
        <v>12000</v>
      </c>
      <c r="J679" s="166">
        <v>180000</v>
      </c>
      <c r="K679" s="165" t="s">
        <v>247</v>
      </c>
      <c r="L679" s="206"/>
    </row>
    <row r="680" spans="1:12" s="94" customFormat="1" ht="12.75" customHeight="1">
      <c r="A680" s="205">
        <v>676</v>
      </c>
      <c r="B680" s="161">
        <v>44455</v>
      </c>
      <c r="C680" s="162" t="s">
        <v>228</v>
      </c>
      <c r="D680" s="205" t="s">
        <v>2122</v>
      </c>
      <c r="E680" s="205" t="s">
        <v>229</v>
      </c>
      <c r="F680" s="205" t="s">
        <v>622</v>
      </c>
      <c r="G680" s="205" t="s">
        <v>622</v>
      </c>
      <c r="H680" s="205">
        <v>5</v>
      </c>
      <c r="I680" s="163">
        <v>30000</v>
      </c>
      <c r="J680" s="163">
        <v>150000</v>
      </c>
      <c r="K680" s="162" t="s">
        <v>1718</v>
      </c>
      <c r="L680" s="205" t="s">
        <v>2115</v>
      </c>
    </row>
    <row r="681" spans="1:12" s="94" customFormat="1" ht="12.75" customHeight="1">
      <c r="A681" s="206">
        <v>677</v>
      </c>
      <c r="B681" s="164">
        <v>44455</v>
      </c>
      <c r="C681" s="165" t="s">
        <v>228</v>
      </c>
      <c r="D681" s="206" t="s">
        <v>1648</v>
      </c>
      <c r="E681" s="206" t="s">
        <v>229</v>
      </c>
      <c r="F681" s="206" t="s">
        <v>2123</v>
      </c>
      <c r="G681" s="206" t="s">
        <v>2123</v>
      </c>
      <c r="H681" s="206">
        <v>1</v>
      </c>
      <c r="I681" s="166">
        <v>100000</v>
      </c>
      <c r="J681" s="166">
        <v>100000</v>
      </c>
      <c r="K681" s="165" t="s">
        <v>1718</v>
      </c>
      <c r="L681" s="206" t="s">
        <v>2124</v>
      </c>
    </row>
    <row r="682" spans="1:12" s="94" customFormat="1" ht="12.75" customHeight="1">
      <c r="A682" s="205">
        <v>678</v>
      </c>
      <c r="B682" s="161">
        <v>44456</v>
      </c>
      <c r="C682" s="162" t="s">
        <v>228</v>
      </c>
      <c r="D682" s="205" t="s">
        <v>2125</v>
      </c>
      <c r="E682" s="205" t="s">
        <v>229</v>
      </c>
      <c r="F682" s="205" t="s">
        <v>264</v>
      </c>
      <c r="G682" s="205" t="s">
        <v>264</v>
      </c>
      <c r="H682" s="205">
        <v>1</v>
      </c>
      <c r="I682" s="163">
        <v>79000</v>
      </c>
      <c r="J682" s="163">
        <v>79000</v>
      </c>
      <c r="K682" s="162" t="s">
        <v>268</v>
      </c>
      <c r="L682" s="205" t="s">
        <v>1674</v>
      </c>
    </row>
    <row r="683" spans="1:12" s="94" customFormat="1" ht="12.75" customHeight="1">
      <c r="A683" s="206">
        <v>679</v>
      </c>
      <c r="B683" s="164">
        <v>44456</v>
      </c>
      <c r="C683" s="165" t="s">
        <v>228</v>
      </c>
      <c r="D683" s="206" t="s">
        <v>2052</v>
      </c>
      <c r="E683" s="206" t="s">
        <v>233</v>
      </c>
      <c r="F683" s="206" t="s">
        <v>2126</v>
      </c>
      <c r="G683" s="206" t="s">
        <v>2126</v>
      </c>
      <c r="H683" s="206">
        <v>10</v>
      </c>
      <c r="I683" s="166">
        <v>2000</v>
      </c>
      <c r="J683" s="166">
        <v>20000</v>
      </c>
      <c r="K683" s="165" t="s">
        <v>247</v>
      </c>
      <c r="L683" s="206" t="s">
        <v>2127</v>
      </c>
    </row>
    <row r="684" spans="1:12" s="94" customFormat="1" ht="12.75" customHeight="1">
      <c r="A684" s="205">
        <v>680</v>
      </c>
      <c r="B684" s="161">
        <v>44456</v>
      </c>
      <c r="C684" s="162" t="s">
        <v>228</v>
      </c>
      <c r="D684" s="205" t="s">
        <v>2052</v>
      </c>
      <c r="E684" s="205" t="s">
        <v>233</v>
      </c>
      <c r="F684" s="205" t="s">
        <v>287</v>
      </c>
      <c r="G684" s="205" t="s">
        <v>287</v>
      </c>
      <c r="H684" s="205">
        <v>1</v>
      </c>
      <c r="I684" s="163">
        <v>19900</v>
      </c>
      <c r="J684" s="163">
        <v>19900</v>
      </c>
      <c r="K684" s="162" t="s">
        <v>288</v>
      </c>
      <c r="L684" s="205" t="s">
        <v>2127</v>
      </c>
    </row>
    <row r="685" spans="1:12" s="94" customFormat="1" ht="12.75" customHeight="1">
      <c r="A685" s="206">
        <v>681</v>
      </c>
      <c r="B685" s="164">
        <v>44456</v>
      </c>
      <c r="C685" s="165" t="s">
        <v>228</v>
      </c>
      <c r="D685" s="206" t="s">
        <v>2052</v>
      </c>
      <c r="E685" s="206" t="s">
        <v>233</v>
      </c>
      <c r="F685" s="206" t="s">
        <v>287</v>
      </c>
      <c r="G685" s="206" t="s">
        <v>287</v>
      </c>
      <c r="H685" s="206">
        <v>9</v>
      </c>
      <c r="I685" s="166">
        <v>28900</v>
      </c>
      <c r="J685" s="166">
        <v>260100</v>
      </c>
      <c r="K685" s="165" t="s">
        <v>288</v>
      </c>
      <c r="L685" s="206" t="s">
        <v>2127</v>
      </c>
    </row>
    <row r="686" spans="1:12" s="94" customFormat="1" ht="12.75" customHeight="1">
      <c r="A686" s="205">
        <v>682</v>
      </c>
      <c r="B686" s="161">
        <v>44456</v>
      </c>
      <c r="C686" s="162" t="s">
        <v>228</v>
      </c>
      <c r="D686" s="205" t="s">
        <v>2128</v>
      </c>
      <c r="E686" s="205" t="s">
        <v>229</v>
      </c>
      <c r="F686" s="205" t="s">
        <v>2129</v>
      </c>
      <c r="G686" s="205" t="s">
        <v>2129</v>
      </c>
      <c r="H686" s="205">
        <v>1</v>
      </c>
      <c r="I686" s="163">
        <v>31000</v>
      </c>
      <c r="J686" s="163">
        <v>31000</v>
      </c>
      <c r="K686" s="162" t="s">
        <v>254</v>
      </c>
      <c r="L686" s="205"/>
    </row>
    <row r="687" spans="1:12" s="94" customFormat="1" ht="12.75" customHeight="1">
      <c r="A687" s="206">
        <v>683</v>
      </c>
      <c r="B687" s="164">
        <v>44456</v>
      </c>
      <c r="C687" s="165" t="s">
        <v>228</v>
      </c>
      <c r="D687" s="206" t="s">
        <v>2128</v>
      </c>
      <c r="E687" s="206" t="s">
        <v>229</v>
      </c>
      <c r="F687" s="206" t="s">
        <v>2130</v>
      </c>
      <c r="G687" s="206" t="s">
        <v>2130</v>
      </c>
      <c r="H687" s="206">
        <v>2</v>
      </c>
      <c r="I687" s="166">
        <v>35000</v>
      </c>
      <c r="J687" s="166">
        <v>70000</v>
      </c>
      <c r="K687" s="165" t="s">
        <v>260</v>
      </c>
      <c r="L687" s="206"/>
    </row>
    <row r="688" spans="1:12" s="94" customFormat="1" ht="12.75" customHeight="1">
      <c r="A688" s="205">
        <v>684</v>
      </c>
      <c r="B688" s="161">
        <v>44461</v>
      </c>
      <c r="C688" s="162" t="s">
        <v>228</v>
      </c>
      <c r="D688" s="205" t="s">
        <v>1766</v>
      </c>
      <c r="E688" s="205" t="s">
        <v>231</v>
      </c>
      <c r="F688" s="205" t="s">
        <v>265</v>
      </c>
      <c r="G688" s="205" t="s">
        <v>265</v>
      </c>
      <c r="H688" s="205">
        <v>14</v>
      </c>
      <c r="I688" s="163">
        <v>18000</v>
      </c>
      <c r="J688" s="163">
        <v>252000</v>
      </c>
      <c r="K688" s="162" t="s">
        <v>255</v>
      </c>
      <c r="L688" s="205"/>
    </row>
    <row r="689" spans="1:12" s="94" customFormat="1" ht="12.75" customHeight="1">
      <c r="A689" s="206">
        <v>685</v>
      </c>
      <c r="B689" s="164">
        <v>44461</v>
      </c>
      <c r="C689" s="165" t="s">
        <v>228</v>
      </c>
      <c r="D689" s="206" t="s">
        <v>1766</v>
      </c>
      <c r="E689" s="206" t="s">
        <v>231</v>
      </c>
      <c r="F689" s="206" t="s">
        <v>265</v>
      </c>
      <c r="G689" s="206" t="s">
        <v>265</v>
      </c>
      <c r="H689" s="206">
        <v>6</v>
      </c>
      <c r="I689" s="166">
        <v>16000</v>
      </c>
      <c r="J689" s="166">
        <v>96000</v>
      </c>
      <c r="K689" s="165" t="s">
        <v>255</v>
      </c>
      <c r="L689" s="206"/>
    </row>
    <row r="690" spans="1:12" s="94" customFormat="1" ht="12.75" customHeight="1">
      <c r="A690" s="205">
        <v>686</v>
      </c>
      <c r="B690" s="161">
        <v>44462</v>
      </c>
      <c r="C690" s="162" t="s">
        <v>228</v>
      </c>
      <c r="D690" s="205" t="s">
        <v>1682</v>
      </c>
      <c r="E690" s="205" t="s">
        <v>231</v>
      </c>
      <c r="F690" s="205" t="s">
        <v>2131</v>
      </c>
      <c r="G690" s="205" t="s">
        <v>2131</v>
      </c>
      <c r="H690" s="205">
        <v>30</v>
      </c>
      <c r="I690" s="163">
        <v>9900</v>
      </c>
      <c r="J690" s="163">
        <v>297000</v>
      </c>
      <c r="K690" s="162" t="s">
        <v>247</v>
      </c>
      <c r="L690" s="205"/>
    </row>
    <row r="691" spans="1:12" s="94" customFormat="1" ht="12.75" customHeight="1">
      <c r="A691" s="206">
        <v>687</v>
      </c>
      <c r="B691" s="164">
        <v>44463</v>
      </c>
      <c r="C691" s="165" t="s">
        <v>228</v>
      </c>
      <c r="D691" s="206" t="s">
        <v>2132</v>
      </c>
      <c r="E691" s="206" t="s">
        <v>229</v>
      </c>
      <c r="F691" s="206" t="s">
        <v>287</v>
      </c>
      <c r="G691" s="206" t="s">
        <v>287</v>
      </c>
      <c r="H691" s="206">
        <v>2</v>
      </c>
      <c r="I691" s="166">
        <v>36950</v>
      </c>
      <c r="J691" s="166">
        <v>73900</v>
      </c>
      <c r="K691" s="165" t="s">
        <v>288</v>
      </c>
      <c r="L691" s="206" t="s">
        <v>2133</v>
      </c>
    </row>
    <row r="692" spans="1:12" s="94" customFormat="1" ht="12.75" customHeight="1">
      <c r="A692" s="205">
        <v>688</v>
      </c>
      <c r="B692" s="161">
        <v>44463</v>
      </c>
      <c r="C692" s="162" t="s">
        <v>228</v>
      </c>
      <c r="D692" s="205" t="s">
        <v>1978</v>
      </c>
      <c r="E692" s="205" t="s">
        <v>229</v>
      </c>
      <c r="F692" s="205" t="s">
        <v>908</v>
      </c>
      <c r="G692" s="205" t="s">
        <v>908</v>
      </c>
      <c r="H692" s="205">
        <v>1</v>
      </c>
      <c r="I692" s="163">
        <v>40000</v>
      </c>
      <c r="J692" s="163">
        <v>40000</v>
      </c>
      <c r="K692" s="162" t="s">
        <v>249</v>
      </c>
      <c r="L692" s="205" t="s">
        <v>2133</v>
      </c>
    </row>
    <row r="693" spans="1:12" s="94" customFormat="1" ht="12.75" customHeight="1">
      <c r="A693" s="206">
        <v>689</v>
      </c>
      <c r="B693" s="164">
        <v>44463</v>
      </c>
      <c r="C693" s="165" t="s">
        <v>228</v>
      </c>
      <c r="D693" s="206" t="s">
        <v>1639</v>
      </c>
      <c r="E693" s="206" t="s">
        <v>229</v>
      </c>
      <c r="F693" s="206" t="s">
        <v>901</v>
      </c>
      <c r="G693" s="206" t="s">
        <v>901</v>
      </c>
      <c r="H693" s="206">
        <v>10</v>
      </c>
      <c r="I693" s="166">
        <v>16000</v>
      </c>
      <c r="J693" s="166">
        <v>160000</v>
      </c>
      <c r="K693" s="165" t="s">
        <v>247</v>
      </c>
      <c r="L693" s="206" t="s">
        <v>2133</v>
      </c>
    </row>
    <row r="694" spans="1:12" s="94" customFormat="1" ht="12.75" customHeight="1">
      <c r="A694" s="205">
        <v>690</v>
      </c>
      <c r="B694" s="161">
        <v>44463</v>
      </c>
      <c r="C694" s="162" t="s">
        <v>228</v>
      </c>
      <c r="D694" s="205" t="s">
        <v>1617</v>
      </c>
      <c r="E694" s="205" t="s">
        <v>230</v>
      </c>
      <c r="F694" s="205" t="s">
        <v>952</v>
      </c>
      <c r="G694" s="205" t="s">
        <v>952</v>
      </c>
      <c r="H694" s="205">
        <v>1</v>
      </c>
      <c r="I694" s="163">
        <v>27000</v>
      </c>
      <c r="J694" s="163">
        <v>27000</v>
      </c>
      <c r="K694" s="162" t="s">
        <v>254</v>
      </c>
      <c r="L694" s="205" t="s">
        <v>2134</v>
      </c>
    </row>
    <row r="695" spans="1:12" s="94" customFormat="1" ht="12.75" customHeight="1">
      <c r="A695" s="206">
        <v>691</v>
      </c>
      <c r="B695" s="164">
        <v>44463</v>
      </c>
      <c r="C695" s="165" t="s">
        <v>228</v>
      </c>
      <c r="D695" s="206" t="s">
        <v>1781</v>
      </c>
      <c r="E695" s="206" t="s">
        <v>229</v>
      </c>
      <c r="F695" s="206" t="s">
        <v>2135</v>
      </c>
      <c r="G695" s="206" t="s">
        <v>2135</v>
      </c>
      <c r="H695" s="206">
        <v>1</v>
      </c>
      <c r="I695" s="166">
        <v>15000</v>
      </c>
      <c r="J695" s="166">
        <v>15000</v>
      </c>
      <c r="K695" s="165" t="s">
        <v>249</v>
      </c>
      <c r="L695" s="206" t="s">
        <v>2133</v>
      </c>
    </row>
    <row r="696" spans="1:12" s="94" customFormat="1" ht="12.75" customHeight="1">
      <c r="A696" s="205">
        <v>692</v>
      </c>
      <c r="B696" s="161">
        <v>44463</v>
      </c>
      <c r="C696" s="162" t="s">
        <v>228</v>
      </c>
      <c r="D696" s="205" t="s">
        <v>1781</v>
      </c>
      <c r="E696" s="205" t="s">
        <v>229</v>
      </c>
      <c r="F696" s="205" t="s">
        <v>1758</v>
      </c>
      <c r="G696" s="205" t="s">
        <v>1758</v>
      </c>
      <c r="H696" s="205">
        <v>1</v>
      </c>
      <c r="I696" s="163">
        <v>7000</v>
      </c>
      <c r="J696" s="163">
        <v>7000</v>
      </c>
      <c r="K696" s="162" t="s">
        <v>254</v>
      </c>
      <c r="L696" s="205" t="s">
        <v>2134</v>
      </c>
    </row>
    <row r="697" spans="1:12" s="94" customFormat="1" ht="12.75" customHeight="1">
      <c r="A697" s="206">
        <v>693</v>
      </c>
      <c r="B697" s="164">
        <v>44463</v>
      </c>
      <c r="C697" s="165" t="s">
        <v>228</v>
      </c>
      <c r="D697" s="206" t="s">
        <v>1619</v>
      </c>
      <c r="E697" s="206" t="s">
        <v>229</v>
      </c>
      <c r="F697" s="206" t="s">
        <v>2136</v>
      </c>
      <c r="G697" s="206" t="s">
        <v>2136</v>
      </c>
      <c r="H697" s="206">
        <v>1</v>
      </c>
      <c r="I697" s="166">
        <v>30000</v>
      </c>
      <c r="J697" s="166">
        <v>30000</v>
      </c>
      <c r="K697" s="165" t="s">
        <v>263</v>
      </c>
      <c r="L697" s="206" t="s">
        <v>2134</v>
      </c>
    </row>
    <row r="698" spans="1:12" s="94" customFormat="1" ht="12.75" customHeight="1">
      <c r="A698" s="205">
        <v>694</v>
      </c>
      <c r="B698" s="161">
        <v>44463</v>
      </c>
      <c r="C698" s="162" t="s">
        <v>228</v>
      </c>
      <c r="D698" s="205" t="s">
        <v>1619</v>
      </c>
      <c r="E698" s="205" t="s">
        <v>229</v>
      </c>
      <c r="F698" s="205" t="s">
        <v>2137</v>
      </c>
      <c r="G698" s="205" t="s">
        <v>2137</v>
      </c>
      <c r="H698" s="205">
        <v>1</v>
      </c>
      <c r="I698" s="163">
        <v>26000</v>
      </c>
      <c r="J698" s="163">
        <v>26000</v>
      </c>
      <c r="K698" s="162" t="s">
        <v>254</v>
      </c>
      <c r="L698" s="205" t="s">
        <v>2134</v>
      </c>
    </row>
    <row r="699" spans="1:12" s="94" customFormat="1" ht="12.75" customHeight="1">
      <c r="A699" s="206">
        <v>695</v>
      </c>
      <c r="B699" s="164">
        <v>44463</v>
      </c>
      <c r="C699" s="165" t="s">
        <v>228</v>
      </c>
      <c r="D699" s="206" t="s">
        <v>1619</v>
      </c>
      <c r="E699" s="206" t="s">
        <v>229</v>
      </c>
      <c r="F699" s="206" t="s">
        <v>746</v>
      </c>
      <c r="G699" s="206" t="s">
        <v>746</v>
      </c>
      <c r="H699" s="206">
        <v>1</v>
      </c>
      <c r="I699" s="166">
        <v>80000</v>
      </c>
      <c r="J699" s="166">
        <v>80000</v>
      </c>
      <c r="K699" s="165" t="s">
        <v>249</v>
      </c>
      <c r="L699" s="206" t="s">
        <v>2133</v>
      </c>
    </row>
    <row r="700" spans="1:12" s="94" customFormat="1" ht="12.75" customHeight="1">
      <c r="A700" s="205">
        <v>696</v>
      </c>
      <c r="B700" s="161">
        <v>44463</v>
      </c>
      <c r="C700" s="162" t="s">
        <v>228</v>
      </c>
      <c r="D700" s="205" t="s">
        <v>1619</v>
      </c>
      <c r="E700" s="205" t="s">
        <v>229</v>
      </c>
      <c r="F700" s="205" t="s">
        <v>265</v>
      </c>
      <c r="G700" s="205" t="s">
        <v>265</v>
      </c>
      <c r="H700" s="205">
        <v>2</v>
      </c>
      <c r="I700" s="163">
        <v>19500</v>
      </c>
      <c r="J700" s="163">
        <v>39000</v>
      </c>
      <c r="K700" s="162" t="s">
        <v>247</v>
      </c>
      <c r="L700" s="205" t="s">
        <v>2133</v>
      </c>
    </row>
    <row r="701" spans="1:12" s="94" customFormat="1" ht="12.75" customHeight="1">
      <c r="A701" s="206">
        <v>697</v>
      </c>
      <c r="B701" s="164">
        <v>44463</v>
      </c>
      <c r="C701" s="165" t="s">
        <v>228</v>
      </c>
      <c r="D701" s="206" t="s">
        <v>1619</v>
      </c>
      <c r="E701" s="206" t="s">
        <v>229</v>
      </c>
      <c r="F701" s="206" t="s">
        <v>2138</v>
      </c>
      <c r="G701" s="206" t="s">
        <v>2138</v>
      </c>
      <c r="H701" s="206">
        <v>1</v>
      </c>
      <c r="I701" s="166">
        <v>52000</v>
      </c>
      <c r="J701" s="166">
        <v>52000</v>
      </c>
      <c r="K701" s="165" t="s">
        <v>263</v>
      </c>
      <c r="L701" s="206" t="s">
        <v>2133</v>
      </c>
    </row>
    <row r="702" spans="1:12" s="94" customFormat="1" ht="12.75" customHeight="1">
      <c r="A702" s="205">
        <v>698</v>
      </c>
      <c r="B702" s="161">
        <v>44463</v>
      </c>
      <c r="C702" s="162" t="s">
        <v>228</v>
      </c>
      <c r="D702" s="205" t="s">
        <v>1793</v>
      </c>
      <c r="E702" s="205" t="s">
        <v>229</v>
      </c>
      <c r="F702" s="205" t="s">
        <v>267</v>
      </c>
      <c r="G702" s="205" t="s">
        <v>267</v>
      </c>
      <c r="H702" s="205">
        <v>1</v>
      </c>
      <c r="I702" s="163">
        <v>30000</v>
      </c>
      <c r="J702" s="163">
        <v>30000</v>
      </c>
      <c r="K702" s="162" t="s">
        <v>249</v>
      </c>
      <c r="L702" s="205" t="s">
        <v>2133</v>
      </c>
    </row>
    <row r="703" spans="1:12" s="94" customFormat="1" ht="12.75" customHeight="1">
      <c r="A703" s="206">
        <v>699</v>
      </c>
      <c r="B703" s="164">
        <v>44463</v>
      </c>
      <c r="C703" s="165" t="s">
        <v>228</v>
      </c>
      <c r="D703" s="206" t="s">
        <v>1616</v>
      </c>
      <c r="E703" s="206" t="s">
        <v>230</v>
      </c>
      <c r="F703" s="206" t="s">
        <v>945</v>
      </c>
      <c r="G703" s="206" t="s">
        <v>945</v>
      </c>
      <c r="H703" s="206">
        <v>2</v>
      </c>
      <c r="I703" s="166">
        <v>25000</v>
      </c>
      <c r="J703" s="166">
        <v>50000</v>
      </c>
      <c r="K703" s="165" t="s">
        <v>263</v>
      </c>
      <c r="L703" s="206" t="s">
        <v>2133</v>
      </c>
    </row>
    <row r="704" spans="1:12" s="94" customFormat="1" ht="12.75" customHeight="1">
      <c r="A704" s="205">
        <v>700</v>
      </c>
      <c r="B704" s="161">
        <v>44463</v>
      </c>
      <c r="C704" s="162" t="s">
        <v>228</v>
      </c>
      <c r="D704" s="205" t="s">
        <v>1828</v>
      </c>
      <c r="E704" s="205" t="s">
        <v>229</v>
      </c>
      <c r="F704" s="205" t="s">
        <v>2024</v>
      </c>
      <c r="G704" s="205" t="s">
        <v>2024</v>
      </c>
      <c r="H704" s="205">
        <v>1</v>
      </c>
      <c r="I704" s="163">
        <v>50000</v>
      </c>
      <c r="J704" s="163">
        <v>50000</v>
      </c>
      <c r="K704" s="162" t="s">
        <v>249</v>
      </c>
      <c r="L704" s="205" t="s">
        <v>2133</v>
      </c>
    </row>
    <row r="705" spans="1:12" s="94" customFormat="1" ht="12.75" customHeight="1">
      <c r="A705" s="206">
        <v>701</v>
      </c>
      <c r="B705" s="164">
        <v>44463</v>
      </c>
      <c r="C705" s="165" t="s">
        <v>228</v>
      </c>
      <c r="D705" s="206" t="s">
        <v>1623</v>
      </c>
      <c r="E705" s="206" t="s">
        <v>230</v>
      </c>
      <c r="F705" s="206" t="s">
        <v>257</v>
      </c>
      <c r="G705" s="206" t="s">
        <v>257</v>
      </c>
      <c r="H705" s="206">
        <v>1</v>
      </c>
      <c r="I705" s="166">
        <v>40000</v>
      </c>
      <c r="J705" s="166">
        <v>40000</v>
      </c>
      <c r="K705" s="165" t="s">
        <v>247</v>
      </c>
      <c r="L705" s="206" t="s">
        <v>2133</v>
      </c>
    </row>
    <row r="706" spans="1:12" s="94" customFormat="1" ht="12.75" customHeight="1">
      <c r="A706" s="205">
        <v>702</v>
      </c>
      <c r="B706" s="161">
        <v>44464</v>
      </c>
      <c r="C706" s="162" t="s">
        <v>228</v>
      </c>
      <c r="D706" s="205" t="s">
        <v>1619</v>
      </c>
      <c r="E706" s="205" t="s">
        <v>229</v>
      </c>
      <c r="F706" s="205" t="s">
        <v>2139</v>
      </c>
      <c r="G706" s="205" t="s">
        <v>2139</v>
      </c>
      <c r="H706" s="205">
        <v>1</v>
      </c>
      <c r="I706" s="163">
        <v>21500</v>
      </c>
      <c r="J706" s="163">
        <v>21500</v>
      </c>
      <c r="K706" s="162" t="s">
        <v>255</v>
      </c>
      <c r="L706" s="205" t="s">
        <v>2140</v>
      </c>
    </row>
    <row r="707" spans="1:12" s="94" customFormat="1" ht="12.75" customHeight="1">
      <c r="A707" s="206">
        <v>703</v>
      </c>
      <c r="B707" s="164">
        <v>44464</v>
      </c>
      <c r="C707" s="165" t="s">
        <v>228</v>
      </c>
      <c r="D707" s="206" t="s">
        <v>1619</v>
      </c>
      <c r="E707" s="206" t="s">
        <v>229</v>
      </c>
      <c r="F707" s="206" t="s">
        <v>899</v>
      </c>
      <c r="G707" s="206" t="s">
        <v>899</v>
      </c>
      <c r="H707" s="206">
        <v>3</v>
      </c>
      <c r="I707" s="166">
        <v>21000</v>
      </c>
      <c r="J707" s="166">
        <v>63000</v>
      </c>
      <c r="K707" s="165" t="s">
        <v>255</v>
      </c>
      <c r="L707" s="206" t="s">
        <v>2140</v>
      </c>
    </row>
    <row r="708" spans="1:12" s="94" customFormat="1" ht="12.75" customHeight="1">
      <c r="A708" s="205">
        <v>704</v>
      </c>
      <c r="B708" s="161">
        <v>44464</v>
      </c>
      <c r="C708" s="162" t="s">
        <v>228</v>
      </c>
      <c r="D708" s="205" t="s">
        <v>1619</v>
      </c>
      <c r="E708" s="205" t="s">
        <v>229</v>
      </c>
      <c r="F708" s="205" t="s">
        <v>2141</v>
      </c>
      <c r="G708" s="205" t="s">
        <v>2141</v>
      </c>
      <c r="H708" s="205">
        <v>1</v>
      </c>
      <c r="I708" s="163">
        <v>6500</v>
      </c>
      <c r="J708" s="163">
        <v>6500</v>
      </c>
      <c r="K708" s="162" t="s">
        <v>247</v>
      </c>
      <c r="L708" s="205" t="s">
        <v>2140</v>
      </c>
    </row>
    <row r="709" spans="1:12" s="94" customFormat="1" ht="12.75" customHeight="1">
      <c r="A709" s="206">
        <v>705</v>
      </c>
      <c r="B709" s="164">
        <v>44464</v>
      </c>
      <c r="C709" s="165" t="s">
        <v>228</v>
      </c>
      <c r="D709" s="206" t="s">
        <v>1619</v>
      </c>
      <c r="E709" s="206" t="s">
        <v>229</v>
      </c>
      <c r="F709" s="206" t="s">
        <v>2142</v>
      </c>
      <c r="G709" s="206" t="s">
        <v>2142</v>
      </c>
      <c r="H709" s="206">
        <v>1</v>
      </c>
      <c r="I709" s="166">
        <v>18000</v>
      </c>
      <c r="J709" s="166">
        <v>18000</v>
      </c>
      <c r="K709" s="165" t="s">
        <v>255</v>
      </c>
      <c r="L709" s="206" t="s">
        <v>2140</v>
      </c>
    </row>
    <row r="710" spans="1:12" s="94" customFormat="1" ht="12.75" customHeight="1">
      <c r="A710" s="205">
        <v>706</v>
      </c>
      <c r="B710" s="161">
        <v>44464</v>
      </c>
      <c r="C710" s="162" t="s">
        <v>228</v>
      </c>
      <c r="D710" s="205" t="s">
        <v>1619</v>
      </c>
      <c r="E710" s="205" t="s">
        <v>229</v>
      </c>
      <c r="F710" s="205" t="s">
        <v>2143</v>
      </c>
      <c r="G710" s="205" t="s">
        <v>2143</v>
      </c>
      <c r="H710" s="205">
        <v>7</v>
      </c>
      <c r="I710" s="163">
        <v>3000</v>
      </c>
      <c r="J710" s="163">
        <v>21000</v>
      </c>
      <c r="K710" s="162" t="s">
        <v>247</v>
      </c>
      <c r="L710" s="205" t="s">
        <v>2140</v>
      </c>
    </row>
    <row r="711" spans="1:12" s="94" customFormat="1" ht="12.75" customHeight="1">
      <c r="A711" s="206">
        <v>707</v>
      </c>
      <c r="B711" s="164">
        <v>44464</v>
      </c>
      <c r="C711" s="165" t="s">
        <v>228</v>
      </c>
      <c r="D711" s="206" t="s">
        <v>2051</v>
      </c>
      <c r="E711" s="206" t="s">
        <v>229</v>
      </c>
      <c r="F711" s="206" t="s">
        <v>246</v>
      </c>
      <c r="G711" s="206" t="s">
        <v>246</v>
      </c>
      <c r="H711" s="206">
        <v>29</v>
      </c>
      <c r="I711" s="166">
        <v>3000</v>
      </c>
      <c r="J711" s="166">
        <v>87000</v>
      </c>
      <c r="K711" s="165" t="s">
        <v>247</v>
      </c>
      <c r="L711" s="206"/>
    </row>
    <row r="712" spans="1:12" s="94" customFormat="1" ht="12.75" customHeight="1">
      <c r="A712" s="205">
        <v>708</v>
      </c>
      <c r="B712" s="161">
        <v>44467</v>
      </c>
      <c r="C712" s="162" t="s">
        <v>228</v>
      </c>
      <c r="D712" s="205" t="s">
        <v>1636</v>
      </c>
      <c r="E712" s="205" t="s">
        <v>233</v>
      </c>
      <c r="F712" s="205" t="s">
        <v>2144</v>
      </c>
      <c r="G712" s="205" t="s">
        <v>2144</v>
      </c>
      <c r="H712" s="205">
        <v>900</v>
      </c>
      <c r="I712" s="205">
        <v>350</v>
      </c>
      <c r="J712" s="163">
        <v>315000</v>
      </c>
      <c r="K712" s="162" t="s">
        <v>745</v>
      </c>
      <c r="L712" s="205"/>
    </row>
    <row r="713" spans="1:12" s="94" customFormat="1" ht="12.75" customHeight="1">
      <c r="A713" s="206">
        <v>709</v>
      </c>
      <c r="B713" s="164">
        <v>44467</v>
      </c>
      <c r="C713" s="165" t="s">
        <v>228</v>
      </c>
      <c r="D713" s="206" t="s">
        <v>1672</v>
      </c>
      <c r="E713" s="206" t="s">
        <v>230</v>
      </c>
      <c r="F713" s="206" t="s">
        <v>269</v>
      </c>
      <c r="G713" s="206" t="s">
        <v>269</v>
      </c>
      <c r="H713" s="206">
        <v>1</v>
      </c>
      <c r="I713" s="166">
        <v>400000</v>
      </c>
      <c r="J713" s="166">
        <v>400000</v>
      </c>
      <c r="K713" s="165" t="s">
        <v>258</v>
      </c>
      <c r="L713" s="206"/>
    </row>
    <row r="714" spans="1:12" s="94" customFormat="1" ht="12.75" customHeight="1">
      <c r="A714" s="205">
        <v>710</v>
      </c>
      <c r="B714" s="161">
        <v>44468</v>
      </c>
      <c r="C714" s="162" t="s">
        <v>228</v>
      </c>
      <c r="D714" s="205" t="s">
        <v>1676</v>
      </c>
      <c r="E714" s="205" t="s">
        <v>230</v>
      </c>
      <c r="F714" s="205" t="s">
        <v>940</v>
      </c>
      <c r="G714" s="205" t="s">
        <v>940</v>
      </c>
      <c r="H714" s="205">
        <v>10</v>
      </c>
      <c r="I714" s="163">
        <v>3000</v>
      </c>
      <c r="J714" s="163">
        <v>30000</v>
      </c>
      <c r="K714" s="162" t="s">
        <v>941</v>
      </c>
      <c r="L714" s="205"/>
    </row>
    <row r="715" spans="1:12" s="94" customFormat="1" ht="12.75" customHeight="1">
      <c r="A715" s="206">
        <v>711</v>
      </c>
      <c r="B715" s="164">
        <v>44470</v>
      </c>
      <c r="C715" s="165" t="s">
        <v>228</v>
      </c>
      <c r="D715" s="206" t="s">
        <v>2145</v>
      </c>
      <c r="E715" s="206" t="s">
        <v>229</v>
      </c>
      <c r="F715" s="206" t="s">
        <v>2146</v>
      </c>
      <c r="G715" s="206" t="s">
        <v>2146</v>
      </c>
      <c r="H715" s="206">
        <v>9</v>
      </c>
      <c r="I715" s="166">
        <v>17000</v>
      </c>
      <c r="J715" s="166">
        <v>153000</v>
      </c>
      <c r="K715" s="165" t="s">
        <v>1718</v>
      </c>
      <c r="L715" s="206"/>
    </row>
    <row r="716" spans="1:12" s="94" customFormat="1" ht="12.75" customHeight="1">
      <c r="A716" s="205">
        <v>712</v>
      </c>
      <c r="B716" s="161">
        <v>44470</v>
      </c>
      <c r="C716" s="162" t="s">
        <v>228</v>
      </c>
      <c r="D716" s="205" t="s">
        <v>2147</v>
      </c>
      <c r="E716" s="205" t="s">
        <v>229</v>
      </c>
      <c r="F716" s="205" t="s">
        <v>2148</v>
      </c>
      <c r="G716" s="205" t="s">
        <v>2148</v>
      </c>
      <c r="H716" s="205">
        <v>3</v>
      </c>
      <c r="I716" s="163">
        <v>12000</v>
      </c>
      <c r="J716" s="163">
        <v>36000</v>
      </c>
      <c r="K716" s="162" t="s">
        <v>249</v>
      </c>
      <c r="L716" s="205"/>
    </row>
    <row r="717" spans="1:12" s="94" customFormat="1" ht="12.75" customHeight="1">
      <c r="A717" s="206">
        <v>713</v>
      </c>
      <c r="B717" s="164">
        <v>44471</v>
      </c>
      <c r="C717" s="165" t="s">
        <v>228</v>
      </c>
      <c r="D717" s="206" t="s">
        <v>2051</v>
      </c>
      <c r="E717" s="206" t="s">
        <v>229</v>
      </c>
      <c r="F717" s="206" t="s">
        <v>246</v>
      </c>
      <c r="G717" s="206" t="s">
        <v>246</v>
      </c>
      <c r="H717" s="206">
        <v>24</v>
      </c>
      <c r="I717" s="166">
        <v>5000</v>
      </c>
      <c r="J717" s="166">
        <v>120000</v>
      </c>
      <c r="K717" s="165" t="s">
        <v>247</v>
      </c>
      <c r="L717" s="206"/>
    </row>
    <row r="718" spans="1:12" s="94" customFormat="1" ht="12.75" customHeight="1">
      <c r="A718" s="205">
        <v>714</v>
      </c>
      <c r="B718" s="161">
        <v>44473</v>
      </c>
      <c r="C718" s="162" t="s">
        <v>228</v>
      </c>
      <c r="D718" s="205" t="s">
        <v>1843</v>
      </c>
      <c r="E718" s="205" t="s">
        <v>229</v>
      </c>
      <c r="F718" s="205" t="s">
        <v>2082</v>
      </c>
      <c r="G718" s="205" t="s">
        <v>2082</v>
      </c>
      <c r="H718" s="205">
        <v>48</v>
      </c>
      <c r="I718" s="163">
        <v>10000</v>
      </c>
      <c r="J718" s="163">
        <v>480000</v>
      </c>
      <c r="K718" s="162" t="s">
        <v>261</v>
      </c>
      <c r="L718" s="205"/>
    </row>
    <row r="719" spans="1:12" s="94" customFormat="1" ht="12.75" customHeight="1">
      <c r="A719" s="206">
        <v>715</v>
      </c>
      <c r="B719" s="164">
        <v>44474</v>
      </c>
      <c r="C719" s="165" t="s">
        <v>228</v>
      </c>
      <c r="D719" s="206" t="s">
        <v>1619</v>
      </c>
      <c r="E719" s="206" t="s">
        <v>229</v>
      </c>
      <c r="F719" s="206" t="s">
        <v>2149</v>
      </c>
      <c r="G719" s="206" t="s">
        <v>2149</v>
      </c>
      <c r="H719" s="206">
        <v>4</v>
      </c>
      <c r="I719" s="166">
        <v>17000</v>
      </c>
      <c r="J719" s="166">
        <v>68000</v>
      </c>
      <c r="K719" s="165" t="s">
        <v>255</v>
      </c>
      <c r="L719" s="206"/>
    </row>
    <row r="720" spans="1:12" s="94" customFormat="1" ht="12.75" customHeight="1">
      <c r="A720" s="205">
        <v>716</v>
      </c>
      <c r="B720" s="161">
        <v>44474</v>
      </c>
      <c r="C720" s="162" t="s">
        <v>228</v>
      </c>
      <c r="D720" s="205" t="s">
        <v>1619</v>
      </c>
      <c r="E720" s="205" t="s">
        <v>229</v>
      </c>
      <c r="F720" s="205" t="s">
        <v>2150</v>
      </c>
      <c r="G720" s="205" t="s">
        <v>2150</v>
      </c>
      <c r="H720" s="205">
        <v>8</v>
      </c>
      <c r="I720" s="163">
        <v>19000</v>
      </c>
      <c r="J720" s="163">
        <v>152000</v>
      </c>
      <c r="K720" s="162" t="s">
        <v>255</v>
      </c>
      <c r="L720" s="205"/>
    </row>
    <row r="721" spans="1:12" s="94" customFormat="1" ht="12.75" customHeight="1">
      <c r="A721" s="206">
        <v>717</v>
      </c>
      <c r="B721" s="164">
        <v>44474</v>
      </c>
      <c r="C721" s="165" t="s">
        <v>228</v>
      </c>
      <c r="D721" s="206" t="s">
        <v>1619</v>
      </c>
      <c r="E721" s="206" t="s">
        <v>229</v>
      </c>
      <c r="F721" s="206" t="s">
        <v>2126</v>
      </c>
      <c r="G721" s="206" t="s">
        <v>2126</v>
      </c>
      <c r="H721" s="206">
        <v>8</v>
      </c>
      <c r="I721" s="166">
        <v>1000</v>
      </c>
      <c r="J721" s="166">
        <v>8000</v>
      </c>
      <c r="K721" s="165" t="s">
        <v>620</v>
      </c>
      <c r="L721" s="206"/>
    </row>
    <row r="722" spans="1:12" s="94" customFormat="1" ht="12.75" customHeight="1">
      <c r="A722" s="205">
        <v>718</v>
      </c>
      <c r="B722" s="161">
        <v>44474</v>
      </c>
      <c r="C722" s="162" t="s">
        <v>228</v>
      </c>
      <c r="D722" s="205" t="s">
        <v>1619</v>
      </c>
      <c r="E722" s="205" t="s">
        <v>229</v>
      </c>
      <c r="F722" s="205" t="s">
        <v>914</v>
      </c>
      <c r="G722" s="205" t="s">
        <v>914</v>
      </c>
      <c r="H722" s="205">
        <v>150</v>
      </c>
      <c r="I722" s="205">
        <v>280</v>
      </c>
      <c r="J722" s="163">
        <v>42000</v>
      </c>
      <c r="K722" s="162" t="s">
        <v>247</v>
      </c>
      <c r="L722" s="205"/>
    </row>
    <row r="723" spans="1:12" s="94" customFormat="1" ht="12.75" customHeight="1">
      <c r="A723" s="206">
        <v>719</v>
      </c>
      <c r="B723" s="164">
        <v>44476</v>
      </c>
      <c r="C723" s="165" t="s">
        <v>228</v>
      </c>
      <c r="D723" s="206" t="s">
        <v>2151</v>
      </c>
      <c r="E723" s="206" t="s">
        <v>230</v>
      </c>
      <c r="F723" s="206" t="s">
        <v>2152</v>
      </c>
      <c r="G723" s="206" t="s">
        <v>2152</v>
      </c>
      <c r="H723" s="206">
        <v>3</v>
      </c>
      <c r="I723" s="166">
        <v>168000</v>
      </c>
      <c r="J723" s="166">
        <v>504000</v>
      </c>
      <c r="K723" s="165" t="s">
        <v>1718</v>
      </c>
      <c r="L723" s="206"/>
    </row>
    <row r="724" spans="1:12" s="94" customFormat="1" ht="12.75" customHeight="1">
      <c r="A724" s="205">
        <v>720</v>
      </c>
      <c r="B724" s="161">
        <v>44480</v>
      </c>
      <c r="C724" s="162" t="s">
        <v>228</v>
      </c>
      <c r="D724" s="205" t="s">
        <v>1821</v>
      </c>
      <c r="E724" s="205" t="s">
        <v>229</v>
      </c>
      <c r="F724" s="205" t="s">
        <v>2153</v>
      </c>
      <c r="G724" s="205" t="s">
        <v>2153</v>
      </c>
      <c r="H724" s="205">
        <v>2</v>
      </c>
      <c r="I724" s="163">
        <v>40000</v>
      </c>
      <c r="J724" s="163">
        <v>80000</v>
      </c>
      <c r="K724" s="162" t="s">
        <v>1718</v>
      </c>
      <c r="L724" s="205"/>
    </row>
    <row r="725" spans="1:12" s="94" customFormat="1" ht="12.75" customHeight="1">
      <c r="A725" s="206">
        <v>721</v>
      </c>
      <c r="B725" s="164">
        <v>44480</v>
      </c>
      <c r="C725" s="165" t="s">
        <v>228</v>
      </c>
      <c r="D725" s="206" t="s">
        <v>1821</v>
      </c>
      <c r="E725" s="206" t="s">
        <v>229</v>
      </c>
      <c r="F725" s="206" t="s">
        <v>993</v>
      </c>
      <c r="G725" s="206" t="s">
        <v>993</v>
      </c>
      <c r="H725" s="206">
        <v>2</v>
      </c>
      <c r="I725" s="166">
        <v>15000</v>
      </c>
      <c r="J725" s="166">
        <v>30000</v>
      </c>
      <c r="K725" s="165" t="s">
        <v>1718</v>
      </c>
      <c r="L725" s="206"/>
    </row>
    <row r="726" spans="1:12" s="94" customFormat="1" ht="12.75" customHeight="1">
      <c r="A726" s="205">
        <v>722</v>
      </c>
      <c r="B726" s="161">
        <v>44484</v>
      </c>
      <c r="C726" s="162" t="s">
        <v>228</v>
      </c>
      <c r="D726" s="205" t="s">
        <v>2154</v>
      </c>
      <c r="E726" s="205" t="s">
        <v>230</v>
      </c>
      <c r="F726" s="205" t="s">
        <v>1944</v>
      </c>
      <c r="G726" s="205" t="s">
        <v>1944</v>
      </c>
      <c r="H726" s="205">
        <v>3</v>
      </c>
      <c r="I726" s="163">
        <v>10000</v>
      </c>
      <c r="J726" s="163">
        <v>30000</v>
      </c>
      <c r="K726" s="162" t="s">
        <v>261</v>
      </c>
      <c r="L726" s="205"/>
    </row>
    <row r="727" spans="1:12" s="94" customFormat="1" ht="12.75" customHeight="1">
      <c r="A727" s="206">
        <v>723</v>
      </c>
      <c r="B727" s="164">
        <v>44487</v>
      </c>
      <c r="C727" s="165" t="s">
        <v>228</v>
      </c>
      <c r="D727" s="206" t="s">
        <v>2052</v>
      </c>
      <c r="E727" s="206" t="s">
        <v>233</v>
      </c>
      <c r="F727" s="206" t="s">
        <v>2155</v>
      </c>
      <c r="G727" s="206" t="s">
        <v>2155</v>
      </c>
      <c r="H727" s="206">
        <v>9</v>
      </c>
      <c r="I727" s="166">
        <v>128840</v>
      </c>
      <c r="J727" s="166">
        <v>1159560</v>
      </c>
      <c r="K727" s="165" t="s">
        <v>247</v>
      </c>
      <c r="L727" s="206"/>
    </row>
    <row r="728" spans="1:12" s="94" customFormat="1" ht="12.75" customHeight="1">
      <c r="A728" s="205">
        <v>724</v>
      </c>
      <c r="B728" s="161">
        <v>44489</v>
      </c>
      <c r="C728" s="162" t="s">
        <v>228</v>
      </c>
      <c r="D728" s="205" t="s">
        <v>1805</v>
      </c>
      <c r="E728" s="205" t="s">
        <v>230</v>
      </c>
      <c r="F728" s="205" t="s">
        <v>993</v>
      </c>
      <c r="G728" s="205" t="s">
        <v>993</v>
      </c>
      <c r="H728" s="205">
        <v>2</v>
      </c>
      <c r="I728" s="163">
        <v>15000</v>
      </c>
      <c r="J728" s="163">
        <v>30000</v>
      </c>
      <c r="K728" s="162" t="s">
        <v>1718</v>
      </c>
      <c r="L728" s="205"/>
    </row>
    <row r="729" spans="1:12" s="94" customFormat="1" ht="12.75" customHeight="1">
      <c r="A729" s="206">
        <v>725</v>
      </c>
      <c r="B729" s="164">
        <v>44489</v>
      </c>
      <c r="C729" s="165" t="s">
        <v>228</v>
      </c>
      <c r="D729" s="206" t="s">
        <v>2156</v>
      </c>
      <c r="E729" s="206" t="s">
        <v>229</v>
      </c>
      <c r="F729" s="206" t="s">
        <v>2157</v>
      </c>
      <c r="G729" s="206" t="s">
        <v>2157</v>
      </c>
      <c r="H729" s="206">
        <v>6</v>
      </c>
      <c r="I729" s="166">
        <v>39570</v>
      </c>
      <c r="J729" s="166">
        <v>237420</v>
      </c>
      <c r="K729" s="165" t="s">
        <v>249</v>
      </c>
      <c r="L729" s="206" t="s">
        <v>2158</v>
      </c>
    </row>
    <row r="730" spans="1:12" s="94" customFormat="1" ht="12.75" customHeight="1">
      <c r="A730" s="205">
        <v>726</v>
      </c>
      <c r="B730" s="161">
        <v>44489</v>
      </c>
      <c r="C730" s="162" t="s">
        <v>228</v>
      </c>
      <c r="D730" s="205" t="s">
        <v>2156</v>
      </c>
      <c r="E730" s="205" t="s">
        <v>229</v>
      </c>
      <c r="F730" s="205" t="s">
        <v>1008</v>
      </c>
      <c r="G730" s="205" t="s">
        <v>1008</v>
      </c>
      <c r="H730" s="205">
        <v>13</v>
      </c>
      <c r="I730" s="163">
        <v>19500</v>
      </c>
      <c r="J730" s="163">
        <v>253500</v>
      </c>
      <c r="K730" s="162" t="s">
        <v>249</v>
      </c>
      <c r="L730" s="205" t="s">
        <v>2158</v>
      </c>
    </row>
    <row r="731" spans="1:12" s="94" customFormat="1" ht="12.75" customHeight="1">
      <c r="A731" s="206">
        <v>727</v>
      </c>
      <c r="B731" s="164">
        <v>44490</v>
      </c>
      <c r="C731" s="165" t="s">
        <v>228</v>
      </c>
      <c r="D731" s="206" t="s">
        <v>1626</v>
      </c>
      <c r="E731" s="206" t="s">
        <v>232</v>
      </c>
      <c r="F731" s="206" t="s">
        <v>2159</v>
      </c>
      <c r="G731" s="206" t="s">
        <v>2159</v>
      </c>
      <c r="H731" s="206">
        <v>50</v>
      </c>
      <c r="I731" s="166">
        <v>5000</v>
      </c>
      <c r="J731" s="166">
        <v>250000</v>
      </c>
      <c r="K731" s="165" t="s">
        <v>247</v>
      </c>
      <c r="L731" s="206"/>
    </row>
    <row r="732" spans="1:12" s="94" customFormat="1" ht="12.75" customHeight="1">
      <c r="A732" s="205">
        <v>728</v>
      </c>
      <c r="B732" s="161">
        <v>44490</v>
      </c>
      <c r="C732" s="162" t="s">
        <v>228</v>
      </c>
      <c r="D732" s="205" t="s">
        <v>1626</v>
      </c>
      <c r="E732" s="205" t="s">
        <v>232</v>
      </c>
      <c r="F732" s="205" t="s">
        <v>909</v>
      </c>
      <c r="G732" s="205" t="s">
        <v>909</v>
      </c>
      <c r="H732" s="205">
        <v>20</v>
      </c>
      <c r="I732" s="163">
        <v>8000</v>
      </c>
      <c r="J732" s="163">
        <v>160000</v>
      </c>
      <c r="K732" s="162" t="s">
        <v>247</v>
      </c>
      <c r="L732" s="205"/>
    </row>
    <row r="733" spans="1:12" s="94" customFormat="1" ht="12.75" customHeight="1">
      <c r="A733" s="206">
        <v>729</v>
      </c>
      <c r="B733" s="164">
        <v>44490</v>
      </c>
      <c r="C733" s="165" t="s">
        <v>228</v>
      </c>
      <c r="D733" s="206" t="s">
        <v>1626</v>
      </c>
      <c r="E733" s="206" t="s">
        <v>232</v>
      </c>
      <c r="F733" s="206" t="s">
        <v>912</v>
      </c>
      <c r="G733" s="206" t="s">
        <v>912</v>
      </c>
      <c r="H733" s="166">
        <v>3000</v>
      </c>
      <c r="I733" s="206">
        <v>280</v>
      </c>
      <c r="J733" s="166">
        <v>840000</v>
      </c>
      <c r="K733" s="165" t="s">
        <v>247</v>
      </c>
      <c r="L733" s="206"/>
    </row>
    <row r="734" spans="1:12" s="94" customFormat="1" ht="12.75" customHeight="1">
      <c r="A734" s="205">
        <v>730</v>
      </c>
      <c r="B734" s="161">
        <v>44490</v>
      </c>
      <c r="C734" s="162" t="s">
        <v>228</v>
      </c>
      <c r="D734" s="205" t="s">
        <v>1788</v>
      </c>
      <c r="E734" s="205" t="s">
        <v>231</v>
      </c>
      <c r="F734" s="205" t="s">
        <v>2160</v>
      </c>
      <c r="G734" s="205" t="s">
        <v>2160</v>
      </c>
      <c r="H734" s="205">
        <v>4</v>
      </c>
      <c r="I734" s="163">
        <v>84000</v>
      </c>
      <c r="J734" s="163">
        <v>336000</v>
      </c>
      <c r="K734" s="162" t="s">
        <v>1718</v>
      </c>
      <c r="L734" s="205"/>
    </row>
    <row r="735" spans="1:12" s="94" customFormat="1" ht="12.75" customHeight="1">
      <c r="A735" s="206">
        <v>731</v>
      </c>
      <c r="B735" s="164">
        <v>44490</v>
      </c>
      <c r="C735" s="165" t="s">
        <v>228</v>
      </c>
      <c r="D735" s="206" t="s">
        <v>1788</v>
      </c>
      <c r="E735" s="206" t="s">
        <v>231</v>
      </c>
      <c r="F735" s="206" t="s">
        <v>2161</v>
      </c>
      <c r="G735" s="206" t="s">
        <v>2161</v>
      </c>
      <c r="H735" s="206">
        <v>4</v>
      </c>
      <c r="I735" s="166">
        <v>40000</v>
      </c>
      <c r="J735" s="166">
        <v>160000</v>
      </c>
      <c r="K735" s="165" t="s">
        <v>1718</v>
      </c>
      <c r="L735" s="206"/>
    </row>
    <row r="736" spans="1:12" s="94" customFormat="1" ht="12.75" customHeight="1">
      <c r="A736" s="205">
        <v>732</v>
      </c>
      <c r="B736" s="161">
        <v>44490</v>
      </c>
      <c r="C736" s="162" t="s">
        <v>228</v>
      </c>
      <c r="D736" s="205" t="s">
        <v>1788</v>
      </c>
      <c r="E736" s="205" t="s">
        <v>231</v>
      </c>
      <c r="F736" s="205" t="s">
        <v>2162</v>
      </c>
      <c r="G736" s="205" t="s">
        <v>2162</v>
      </c>
      <c r="H736" s="205">
        <v>4</v>
      </c>
      <c r="I736" s="163">
        <v>32000</v>
      </c>
      <c r="J736" s="163">
        <v>128000</v>
      </c>
      <c r="K736" s="162" t="s">
        <v>1718</v>
      </c>
      <c r="L736" s="205"/>
    </row>
    <row r="737" spans="1:12" s="94" customFormat="1" ht="12.75" customHeight="1">
      <c r="A737" s="206">
        <v>733</v>
      </c>
      <c r="B737" s="164">
        <v>44490</v>
      </c>
      <c r="C737" s="165" t="s">
        <v>228</v>
      </c>
      <c r="D737" s="206" t="s">
        <v>1788</v>
      </c>
      <c r="E737" s="206" t="s">
        <v>231</v>
      </c>
      <c r="F737" s="206" t="s">
        <v>2163</v>
      </c>
      <c r="G737" s="206" t="s">
        <v>2163</v>
      </c>
      <c r="H737" s="206">
        <v>4</v>
      </c>
      <c r="I737" s="166">
        <v>14000</v>
      </c>
      <c r="J737" s="166">
        <v>56000</v>
      </c>
      <c r="K737" s="165" t="s">
        <v>1718</v>
      </c>
      <c r="L737" s="206"/>
    </row>
    <row r="738" spans="1:12" s="94" customFormat="1" ht="12.75" customHeight="1">
      <c r="A738" s="205">
        <v>734</v>
      </c>
      <c r="B738" s="161">
        <v>44490</v>
      </c>
      <c r="C738" s="162" t="s">
        <v>228</v>
      </c>
      <c r="D738" s="205" t="s">
        <v>1788</v>
      </c>
      <c r="E738" s="205" t="s">
        <v>231</v>
      </c>
      <c r="F738" s="205" t="s">
        <v>2164</v>
      </c>
      <c r="G738" s="205" t="s">
        <v>2165</v>
      </c>
      <c r="H738" s="205">
        <v>4</v>
      </c>
      <c r="I738" s="163">
        <v>42000</v>
      </c>
      <c r="J738" s="163">
        <v>168000</v>
      </c>
      <c r="K738" s="162" t="s">
        <v>1718</v>
      </c>
      <c r="L738" s="205"/>
    </row>
    <row r="739" spans="1:12" s="94" customFormat="1" ht="12.75" customHeight="1">
      <c r="A739" s="206">
        <v>735</v>
      </c>
      <c r="B739" s="164">
        <v>44491</v>
      </c>
      <c r="C739" s="165" t="s">
        <v>228</v>
      </c>
      <c r="D739" s="206" t="s">
        <v>1921</v>
      </c>
      <c r="E739" s="206" t="s">
        <v>409</v>
      </c>
      <c r="F739" s="206" t="s">
        <v>257</v>
      </c>
      <c r="G739" s="206" t="s">
        <v>257</v>
      </c>
      <c r="H739" s="206">
        <v>1</v>
      </c>
      <c r="I739" s="166">
        <v>25000</v>
      </c>
      <c r="J739" s="166">
        <v>25000</v>
      </c>
      <c r="K739" s="165" t="s">
        <v>247</v>
      </c>
      <c r="L739" s="206" t="s">
        <v>953</v>
      </c>
    </row>
    <row r="740" spans="1:12" s="94" customFormat="1" ht="12.75" customHeight="1">
      <c r="A740" s="205">
        <v>736</v>
      </c>
      <c r="B740" s="161">
        <v>44491</v>
      </c>
      <c r="C740" s="162" t="s">
        <v>228</v>
      </c>
      <c r="D740" s="205" t="s">
        <v>1921</v>
      </c>
      <c r="E740" s="205" t="s">
        <v>409</v>
      </c>
      <c r="F740" s="205" t="s">
        <v>246</v>
      </c>
      <c r="G740" s="205" t="s">
        <v>246</v>
      </c>
      <c r="H740" s="205">
        <v>21</v>
      </c>
      <c r="I740" s="163">
        <v>1500</v>
      </c>
      <c r="J740" s="163">
        <v>31500</v>
      </c>
      <c r="K740" s="162" t="s">
        <v>247</v>
      </c>
      <c r="L740" s="205"/>
    </row>
    <row r="741" spans="1:12" s="94" customFormat="1" ht="12.75" customHeight="1">
      <c r="A741" s="206">
        <v>737</v>
      </c>
      <c r="B741" s="164">
        <v>44491</v>
      </c>
      <c r="C741" s="165" t="s">
        <v>228</v>
      </c>
      <c r="D741" s="206" t="s">
        <v>1921</v>
      </c>
      <c r="E741" s="206" t="s">
        <v>409</v>
      </c>
      <c r="F741" s="206" t="s">
        <v>1649</v>
      </c>
      <c r="G741" s="206" t="s">
        <v>1649</v>
      </c>
      <c r="H741" s="206">
        <v>4</v>
      </c>
      <c r="I741" s="166">
        <v>3000</v>
      </c>
      <c r="J741" s="166">
        <v>12000</v>
      </c>
      <c r="K741" s="165" t="s">
        <v>247</v>
      </c>
      <c r="L741" s="206"/>
    </row>
    <row r="742" spans="1:12" s="94" customFormat="1" ht="12.75" customHeight="1">
      <c r="A742" s="205">
        <v>738</v>
      </c>
      <c r="B742" s="161">
        <v>44491</v>
      </c>
      <c r="C742" s="162" t="s">
        <v>228</v>
      </c>
      <c r="D742" s="205" t="s">
        <v>1653</v>
      </c>
      <c r="E742" s="205" t="s">
        <v>230</v>
      </c>
      <c r="F742" s="205" t="s">
        <v>415</v>
      </c>
      <c r="G742" s="205" t="s">
        <v>415</v>
      </c>
      <c r="H742" s="205">
        <v>7</v>
      </c>
      <c r="I742" s="163">
        <v>7000</v>
      </c>
      <c r="J742" s="163">
        <v>49000</v>
      </c>
      <c r="K742" s="162" t="s">
        <v>737</v>
      </c>
      <c r="L742" s="205"/>
    </row>
    <row r="743" spans="1:12" s="94" customFormat="1" ht="12.75" customHeight="1">
      <c r="A743" s="206">
        <v>739</v>
      </c>
      <c r="B743" s="164">
        <v>44491</v>
      </c>
      <c r="C743" s="165" t="s">
        <v>228</v>
      </c>
      <c r="D743" s="206" t="s">
        <v>1653</v>
      </c>
      <c r="E743" s="206" t="s">
        <v>230</v>
      </c>
      <c r="F743" s="206" t="s">
        <v>1914</v>
      </c>
      <c r="G743" s="206" t="s">
        <v>1914</v>
      </c>
      <c r="H743" s="206">
        <v>7</v>
      </c>
      <c r="I743" s="166">
        <v>4500</v>
      </c>
      <c r="J743" s="166">
        <v>31500</v>
      </c>
      <c r="K743" s="165" t="s">
        <v>737</v>
      </c>
      <c r="L743" s="206"/>
    </row>
    <row r="744" spans="1:12" s="94" customFormat="1" ht="12.75" customHeight="1">
      <c r="A744" s="205">
        <v>740</v>
      </c>
      <c r="B744" s="161">
        <v>44491</v>
      </c>
      <c r="C744" s="162" t="s">
        <v>228</v>
      </c>
      <c r="D744" s="205" t="s">
        <v>1964</v>
      </c>
      <c r="E744" s="205" t="s">
        <v>229</v>
      </c>
      <c r="F744" s="205" t="s">
        <v>622</v>
      </c>
      <c r="G744" s="205" t="s">
        <v>622</v>
      </c>
      <c r="H744" s="205">
        <v>1</v>
      </c>
      <c r="I744" s="163">
        <v>35000</v>
      </c>
      <c r="J744" s="163">
        <v>35000</v>
      </c>
      <c r="K744" s="162" t="s">
        <v>1718</v>
      </c>
      <c r="L744" s="205"/>
    </row>
    <row r="745" spans="1:12" s="94" customFormat="1" ht="12.75" customHeight="1">
      <c r="A745" s="206">
        <v>741</v>
      </c>
      <c r="B745" s="164">
        <v>44491</v>
      </c>
      <c r="C745" s="165" t="s">
        <v>228</v>
      </c>
      <c r="D745" s="206" t="s">
        <v>1964</v>
      </c>
      <c r="E745" s="206" t="s">
        <v>229</v>
      </c>
      <c r="F745" s="206" t="s">
        <v>2166</v>
      </c>
      <c r="G745" s="206" t="s">
        <v>2166</v>
      </c>
      <c r="H745" s="206">
        <v>8</v>
      </c>
      <c r="I745" s="166">
        <v>2500</v>
      </c>
      <c r="J745" s="166">
        <v>20000</v>
      </c>
      <c r="K745" s="165" t="s">
        <v>737</v>
      </c>
      <c r="L745" s="206"/>
    </row>
    <row r="746" spans="1:12" s="94" customFormat="1" ht="12.75" customHeight="1">
      <c r="A746" s="205">
        <v>742</v>
      </c>
      <c r="B746" s="161">
        <v>44491</v>
      </c>
      <c r="C746" s="162" t="s">
        <v>228</v>
      </c>
      <c r="D746" s="205" t="s">
        <v>1617</v>
      </c>
      <c r="E746" s="205" t="s">
        <v>230</v>
      </c>
      <c r="F746" s="205" t="s">
        <v>964</v>
      </c>
      <c r="G746" s="205" t="s">
        <v>964</v>
      </c>
      <c r="H746" s="205">
        <v>1</v>
      </c>
      <c r="I746" s="163">
        <v>25000</v>
      </c>
      <c r="J746" s="163">
        <v>25000</v>
      </c>
      <c r="K746" s="162" t="s">
        <v>254</v>
      </c>
      <c r="L746" s="205" t="s">
        <v>1635</v>
      </c>
    </row>
    <row r="747" spans="1:12" s="94" customFormat="1" ht="12.75" customHeight="1">
      <c r="A747" s="206">
        <v>743</v>
      </c>
      <c r="B747" s="164">
        <v>44491</v>
      </c>
      <c r="C747" s="165" t="s">
        <v>228</v>
      </c>
      <c r="D747" s="206" t="s">
        <v>1617</v>
      </c>
      <c r="E747" s="206" t="s">
        <v>230</v>
      </c>
      <c r="F747" s="206" t="s">
        <v>931</v>
      </c>
      <c r="G747" s="206" t="s">
        <v>931</v>
      </c>
      <c r="H747" s="206">
        <v>1</v>
      </c>
      <c r="I747" s="166">
        <v>28000</v>
      </c>
      <c r="J747" s="166">
        <v>28000</v>
      </c>
      <c r="K747" s="165" t="s">
        <v>254</v>
      </c>
      <c r="L747" s="206" t="s">
        <v>2167</v>
      </c>
    </row>
    <row r="748" spans="1:12" s="94" customFormat="1" ht="12.75" customHeight="1">
      <c r="A748" s="205">
        <v>744</v>
      </c>
      <c r="B748" s="161">
        <v>44491</v>
      </c>
      <c r="C748" s="162" t="s">
        <v>228</v>
      </c>
      <c r="D748" s="205" t="s">
        <v>1617</v>
      </c>
      <c r="E748" s="205" t="s">
        <v>230</v>
      </c>
      <c r="F748" s="205" t="s">
        <v>952</v>
      </c>
      <c r="G748" s="205" t="s">
        <v>952</v>
      </c>
      <c r="H748" s="205">
        <v>1</v>
      </c>
      <c r="I748" s="163">
        <v>13000</v>
      </c>
      <c r="J748" s="163">
        <v>13000</v>
      </c>
      <c r="K748" s="162" t="s">
        <v>254</v>
      </c>
      <c r="L748" s="205" t="s">
        <v>2167</v>
      </c>
    </row>
    <row r="749" spans="1:12" s="94" customFormat="1" ht="12.75" customHeight="1">
      <c r="A749" s="206">
        <v>745</v>
      </c>
      <c r="B749" s="164">
        <v>44491</v>
      </c>
      <c r="C749" s="165" t="s">
        <v>228</v>
      </c>
      <c r="D749" s="206" t="s">
        <v>1617</v>
      </c>
      <c r="E749" s="206" t="s">
        <v>230</v>
      </c>
      <c r="F749" s="206" t="s">
        <v>2168</v>
      </c>
      <c r="G749" s="206" t="s">
        <v>2168</v>
      </c>
      <c r="H749" s="206">
        <v>2</v>
      </c>
      <c r="I749" s="166">
        <v>16000</v>
      </c>
      <c r="J749" s="166">
        <v>32000</v>
      </c>
      <c r="K749" s="165" t="s">
        <v>254</v>
      </c>
      <c r="L749" s="206" t="s">
        <v>2169</v>
      </c>
    </row>
    <row r="750" spans="1:12" s="94" customFormat="1" ht="12.75" customHeight="1">
      <c r="A750" s="205">
        <v>746</v>
      </c>
      <c r="B750" s="161">
        <v>44491</v>
      </c>
      <c r="C750" s="162" t="s">
        <v>228</v>
      </c>
      <c r="D750" s="205" t="s">
        <v>1617</v>
      </c>
      <c r="E750" s="205" t="s">
        <v>230</v>
      </c>
      <c r="F750" s="205" t="s">
        <v>266</v>
      </c>
      <c r="G750" s="205" t="s">
        <v>266</v>
      </c>
      <c r="H750" s="205">
        <v>6</v>
      </c>
      <c r="I750" s="163">
        <v>25500</v>
      </c>
      <c r="J750" s="163">
        <v>153000</v>
      </c>
      <c r="K750" s="162" t="s">
        <v>254</v>
      </c>
      <c r="L750" s="205" t="s">
        <v>2170</v>
      </c>
    </row>
    <row r="751" spans="1:12" s="94" customFormat="1" ht="12.75" customHeight="1">
      <c r="A751" s="206">
        <v>747</v>
      </c>
      <c r="B751" s="164">
        <v>44492</v>
      </c>
      <c r="C751" s="165" t="s">
        <v>228</v>
      </c>
      <c r="D751" s="206" t="s">
        <v>1781</v>
      </c>
      <c r="E751" s="206" t="s">
        <v>229</v>
      </c>
      <c r="F751" s="206" t="s">
        <v>2171</v>
      </c>
      <c r="G751" s="206" t="s">
        <v>2171</v>
      </c>
      <c r="H751" s="206">
        <v>1</v>
      </c>
      <c r="I751" s="166">
        <v>30000</v>
      </c>
      <c r="J751" s="166">
        <v>30000</v>
      </c>
      <c r="K751" s="165" t="s">
        <v>263</v>
      </c>
      <c r="L751" s="206" t="s">
        <v>2172</v>
      </c>
    </row>
    <row r="752" spans="1:12" s="94" customFormat="1" ht="12.75" customHeight="1">
      <c r="A752" s="205">
        <v>748</v>
      </c>
      <c r="B752" s="161">
        <v>44492</v>
      </c>
      <c r="C752" s="162" t="s">
        <v>228</v>
      </c>
      <c r="D752" s="205" t="s">
        <v>1800</v>
      </c>
      <c r="E752" s="205" t="s">
        <v>229</v>
      </c>
      <c r="F752" s="205" t="s">
        <v>2173</v>
      </c>
      <c r="G752" s="205" t="s">
        <v>2173</v>
      </c>
      <c r="H752" s="205">
        <v>1</v>
      </c>
      <c r="I752" s="163">
        <v>58000</v>
      </c>
      <c r="J752" s="163">
        <v>58000</v>
      </c>
      <c r="K752" s="162" t="s">
        <v>254</v>
      </c>
      <c r="L752" s="205" t="s">
        <v>2172</v>
      </c>
    </row>
    <row r="753" spans="1:12" s="94" customFormat="1" ht="12.75" customHeight="1">
      <c r="A753" s="206">
        <v>749</v>
      </c>
      <c r="B753" s="164">
        <v>44492</v>
      </c>
      <c r="C753" s="165" t="s">
        <v>228</v>
      </c>
      <c r="D753" s="206" t="s">
        <v>1617</v>
      </c>
      <c r="E753" s="206" t="s">
        <v>230</v>
      </c>
      <c r="F753" s="206" t="s">
        <v>952</v>
      </c>
      <c r="G753" s="206" t="s">
        <v>952</v>
      </c>
      <c r="H753" s="206">
        <v>1</v>
      </c>
      <c r="I753" s="166">
        <v>30000</v>
      </c>
      <c r="J753" s="166">
        <v>30000</v>
      </c>
      <c r="K753" s="165" t="s">
        <v>254</v>
      </c>
      <c r="L753" s="206" t="s">
        <v>2172</v>
      </c>
    </row>
    <row r="754" spans="1:12" s="94" customFormat="1" ht="12.75" customHeight="1">
      <c r="A754" s="205">
        <v>750</v>
      </c>
      <c r="B754" s="161">
        <v>44492</v>
      </c>
      <c r="C754" s="162" t="s">
        <v>228</v>
      </c>
      <c r="D754" s="205" t="s">
        <v>2174</v>
      </c>
      <c r="E754" s="205" t="s">
        <v>230</v>
      </c>
      <c r="F754" s="205" t="s">
        <v>746</v>
      </c>
      <c r="G754" s="205" t="s">
        <v>746</v>
      </c>
      <c r="H754" s="205">
        <v>1</v>
      </c>
      <c r="I754" s="163">
        <v>60000</v>
      </c>
      <c r="J754" s="163">
        <v>60000</v>
      </c>
      <c r="K754" s="162" t="s">
        <v>263</v>
      </c>
      <c r="L754" s="205" t="s">
        <v>987</v>
      </c>
    </row>
    <row r="755" spans="1:12" s="94" customFormat="1" ht="12.75" customHeight="1">
      <c r="A755" s="206">
        <v>751</v>
      </c>
      <c r="B755" s="164">
        <v>44492</v>
      </c>
      <c r="C755" s="165" t="s">
        <v>228</v>
      </c>
      <c r="D755" s="206" t="s">
        <v>2077</v>
      </c>
      <c r="E755" s="206" t="s">
        <v>230</v>
      </c>
      <c r="F755" s="206" t="s">
        <v>287</v>
      </c>
      <c r="G755" s="206" t="s">
        <v>287</v>
      </c>
      <c r="H755" s="206">
        <v>2</v>
      </c>
      <c r="I755" s="166">
        <v>19000</v>
      </c>
      <c r="J755" s="166">
        <v>38000</v>
      </c>
      <c r="K755" s="165" t="s">
        <v>288</v>
      </c>
      <c r="L755" s="206" t="s">
        <v>987</v>
      </c>
    </row>
    <row r="756" spans="1:12" s="94" customFormat="1" ht="12.75" customHeight="1">
      <c r="A756" s="205">
        <v>752</v>
      </c>
      <c r="B756" s="161">
        <v>44492</v>
      </c>
      <c r="C756" s="162" t="s">
        <v>228</v>
      </c>
      <c r="D756" s="205" t="s">
        <v>1825</v>
      </c>
      <c r="E756" s="205" t="s">
        <v>230</v>
      </c>
      <c r="F756" s="205" t="s">
        <v>1811</v>
      </c>
      <c r="G756" s="205" t="s">
        <v>1811</v>
      </c>
      <c r="H756" s="205">
        <v>1</v>
      </c>
      <c r="I756" s="163">
        <v>48000</v>
      </c>
      <c r="J756" s="163">
        <v>48000</v>
      </c>
      <c r="K756" s="162" t="s">
        <v>263</v>
      </c>
      <c r="L756" s="205" t="s">
        <v>987</v>
      </c>
    </row>
    <row r="757" spans="1:12" s="94" customFormat="1" ht="12.75" customHeight="1">
      <c r="A757" s="206">
        <v>753</v>
      </c>
      <c r="B757" s="164">
        <v>44492</v>
      </c>
      <c r="C757" s="165" t="s">
        <v>228</v>
      </c>
      <c r="D757" s="206" t="s">
        <v>1828</v>
      </c>
      <c r="E757" s="206" t="s">
        <v>229</v>
      </c>
      <c r="F757" s="206" t="s">
        <v>908</v>
      </c>
      <c r="G757" s="206" t="s">
        <v>908</v>
      </c>
      <c r="H757" s="206">
        <v>1</v>
      </c>
      <c r="I757" s="166">
        <v>40000</v>
      </c>
      <c r="J757" s="166">
        <v>40000</v>
      </c>
      <c r="K757" s="165" t="s">
        <v>249</v>
      </c>
      <c r="L757" s="206" t="s">
        <v>987</v>
      </c>
    </row>
    <row r="758" spans="1:12" s="94" customFormat="1" ht="12.75" customHeight="1">
      <c r="A758" s="205">
        <v>754</v>
      </c>
      <c r="B758" s="161">
        <v>44492</v>
      </c>
      <c r="C758" s="162" t="s">
        <v>228</v>
      </c>
      <c r="D758" s="205" t="s">
        <v>1666</v>
      </c>
      <c r="E758" s="205" t="s">
        <v>230</v>
      </c>
      <c r="F758" s="205" t="s">
        <v>265</v>
      </c>
      <c r="G758" s="205" t="s">
        <v>265</v>
      </c>
      <c r="H758" s="205">
        <v>2</v>
      </c>
      <c r="I758" s="163">
        <v>19000</v>
      </c>
      <c r="J758" s="163">
        <v>38000</v>
      </c>
      <c r="K758" s="162" t="s">
        <v>263</v>
      </c>
      <c r="L758" s="205" t="s">
        <v>987</v>
      </c>
    </row>
    <row r="759" spans="1:12" s="94" customFormat="1" ht="12.75" customHeight="1">
      <c r="A759" s="206">
        <v>755</v>
      </c>
      <c r="B759" s="164">
        <v>44492</v>
      </c>
      <c r="C759" s="165" t="s">
        <v>228</v>
      </c>
      <c r="D759" s="206" t="s">
        <v>1645</v>
      </c>
      <c r="E759" s="206" t="s">
        <v>229</v>
      </c>
      <c r="F759" s="206" t="s">
        <v>973</v>
      </c>
      <c r="G759" s="206" t="s">
        <v>973</v>
      </c>
      <c r="H759" s="206">
        <v>2</v>
      </c>
      <c r="I759" s="166">
        <v>20000</v>
      </c>
      <c r="J759" s="166">
        <v>40000</v>
      </c>
      <c r="K759" s="165" t="s">
        <v>249</v>
      </c>
      <c r="L759" s="206" t="s">
        <v>987</v>
      </c>
    </row>
    <row r="760" spans="1:12" s="94" customFormat="1" ht="12.75" customHeight="1">
      <c r="A760" s="205">
        <v>756</v>
      </c>
      <c r="B760" s="161">
        <v>44492</v>
      </c>
      <c r="C760" s="162" t="s">
        <v>228</v>
      </c>
      <c r="D760" s="205" t="s">
        <v>1616</v>
      </c>
      <c r="E760" s="205" t="s">
        <v>230</v>
      </c>
      <c r="F760" s="205" t="s">
        <v>945</v>
      </c>
      <c r="G760" s="205" t="s">
        <v>945</v>
      </c>
      <c r="H760" s="205">
        <v>2</v>
      </c>
      <c r="I760" s="163">
        <v>25000</v>
      </c>
      <c r="J760" s="163">
        <v>50000</v>
      </c>
      <c r="K760" s="162" t="s">
        <v>263</v>
      </c>
      <c r="L760" s="205" t="s">
        <v>987</v>
      </c>
    </row>
    <row r="761" spans="1:12" s="94" customFormat="1" ht="12.75" customHeight="1">
      <c r="A761" s="206">
        <v>757</v>
      </c>
      <c r="B761" s="164">
        <v>44492</v>
      </c>
      <c r="C761" s="165" t="s">
        <v>228</v>
      </c>
      <c r="D761" s="206" t="s">
        <v>1623</v>
      </c>
      <c r="E761" s="206" t="s">
        <v>230</v>
      </c>
      <c r="F761" s="206" t="s">
        <v>2175</v>
      </c>
      <c r="G761" s="206" t="s">
        <v>2175</v>
      </c>
      <c r="H761" s="206">
        <v>1</v>
      </c>
      <c r="I761" s="166">
        <v>50000</v>
      </c>
      <c r="J761" s="166">
        <v>50000</v>
      </c>
      <c r="K761" s="165" t="s">
        <v>247</v>
      </c>
      <c r="L761" s="206" t="s">
        <v>987</v>
      </c>
    </row>
    <row r="762" spans="1:12" s="94" customFormat="1" ht="12.75" customHeight="1">
      <c r="A762" s="205">
        <v>758</v>
      </c>
      <c r="B762" s="161">
        <v>44492</v>
      </c>
      <c r="C762" s="162" t="s">
        <v>228</v>
      </c>
      <c r="D762" s="205" t="s">
        <v>2051</v>
      </c>
      <c r="E762" s="205" t="s">
        <v>229</v>
      </c>
      <c r="F762" s="205" t="s">
        <v>246</v>
      </c>
      <c r="G762" s="205" t="s">
        <v>246</v>
      </c>
      <c r="H762" s="205">
        <v>26</v>
      </c>
      <c r="I762" s="163">
        <v>4000</v>
      </c>
      <c r="J762" s="163">
        <v>104000</v>
      </c>
      <c r="K762" s="162" t="s">
        <v>247</v>
      </c>
      <c r="L762" s="205" t="s">
        <v>2176</v>
      </c>
    </row>
    <row r="763" spans="1:12" s="94" customFormat="1" ht="12.75" customHeight="1">
      <c r="A763" s="206">
        <v>759</v>
      </c>
      <c r="B763" s="164">
        <v>44493</v>
      </c>
      <c r="C763" s="165" t="s">
        <v>228</v>
      </c>
      <c r="D763" s="206" t="s">
        <v>1781</v>
      </c>
      <c r="E763" s="206" t="s">
        <v>229</v>
      </c>
      <c r="F763" s="206" t="s">
        <v>997</v>
      </c>
      <c r="G763" s="206" t="s">
        <v>997</v>
      </c>
      <c r="H763" s="206">
        <v>1</v>
      </c>
      <c r="I763" s="166">
        <v>10000</v>
      </c>
      <c r="J763" s="166">
        <v>10000</v>
      </c>
      <c r="K763" s="165" t="s">
        <v>262</v>
      </c>
      <c r="L763" s="206" t="s">
        <v>2177</v>
      </c>
    </row>
    <row r="764" spans="1:12" s="94" customFormat="1" ht="12.75" customHeight="1">
      <c r="A764" s="205">
        <v>760</v>
      </c>
      <c r="B764" s="161">
        <v>44493</v>
      </c>
      <c r="C764" s="162" t="s">
        <v>228</v>
      </c>
      <c r="D764" s="205" t="s">
        <v>1617</v>
      </c>
      <c r="E764" s="205" t="s">
        <v>230</v>
      </c>
      <c r="F764" s="205" t="s">
        <v>2178</v>
      </c>
      <c r="G764" s="205" t="s">
        <v>2178</v>
      </c>
      <c r="H764" s="205">
        <v>1</v>
      </c>
      <c r="I764" s="163">
        <v>46000</v>
      </c>
      <c r="J764" s="163">
        <v>46000</v>
      </c>
      <c r="K764" s="162" t="s">
        <v>254</v>
      </c>
      <c r="L764" s="205" t="s">
        <v>2177</v>
      </c>
    </row>
    <row r="765" spans="1:12" s="94" customFormat="1" ht="12.75" customHeight="1">
      <c r="A765" s="206">
        <v>761</v>
      </c>
      <c r="B765" s="164">
        <v>44493</v>
      </c>
      <c r="C765" s="165" t="s">
        <v>228</v>
      </c>
      <c r="D765" s="206" t="s">
        <v>2077</v>
      </c>
      <c r="E765" s="206" t="s">
        <v>230</v>
      </c>
      <c r="F765" s="206" t="s">
        <v>287</v>
      </c>
      <c r="G765" s="206" t="s">
        <v>287</v>
      </c>
      <c r="H765" s="206">
        <v>2</v>
      </c>
      <c r="I765" s="166">
        <v>19000</v>
      </c>
      <c r="J765" s="166">
        <v>38000</v>
      </c>
      <c r="K765" s="165" t="s">
        <v>288</v>
      </c>
      <c r="L765" s="206" t="s">
        <v>2179</v>
      </c>
    </row>
    <row r="766" spans="1:12" s="94" customFormat="1" ht="12.75" customHeight="1">
      <c r="A766" s="205">
        <v>762</v>
      </c>
      <c r="B766" s="161">
        <v>44493</v>
      </c>
      <c r="C766" s="162" t="s">
        <v>228</v>
      </c>
      <c r="D766" s="205" t="s">
        <v>1828</v>
      </c>
      <c r="E766" s="205" t="s">
        <v>229</v>
      </c>
      <c r="F766" s="205" t="s">
        <v>2180</v>
      </c>
      <c r="G766" s="205" t="s">
        <v>2180</v>
      </c>
      <c r="H766" s="205">
        <v>1</v>
      </c>
      <c r="I766" s="163">
        <v>30000</v>
      </c>
      <c r="J766" s="163">
        <v>30000</v>
      </c>
      <c r="K766" s="162" t="s">
        <v>249</v>
      </c>
      <c r="L766" s="205" t="s">
        <v>2179</v>
      </c>
    </row>
    <row r="767" spans="1:12" s="94" customFormat="1" ht="12.75" customHeight="1">
      <c r="A767" s="206">
        <v>763</v>
      </c>
      <c r="B767" s="164">
        <v>44493</v>
      </c>
      <c r="C767" s="165" t="s">
        <v>228</v>
      </c>
      <c r="D767" s="206" t="s">
        <v>1616</v>
      </c>
      <c r="E767" s="206" t="s">
        <v>230</v>
      </c>
      <c r="F767" s="206" t="s">
        <v>945</v>
      </c>
      <c r="G767" s="206" t="s">
        <v>945</v>
      </c>
      <c r="H767" s="206">
        <v>2</v>
      </c>
      <c r="I767" s="166">
        <v>25000</v>
      </c>
      <c r="J767" s="166">
        <v>50000</v>
      </c>
      <c r="K767" s="165" t="s">
        <v>263</v>
      </c>
      <c r="L767" s="206" t="s">
        <v>2179</v>
      </c>
    </row>
    <row r="768" spans="1:12" s="94" customFormat="1" ht="12.75" customHeight="1">
      <c r="A768" s="205">
        <v>764</v>
      </c>
      <c r="B768" s="161">
        <v>44493</v>
      </c>
      <c r="C768" s="162" t="s">
        <v>228</v>
      </c>
      <c r="D768" s="205" t="s">
        <v>1667</v>
      </c>
      <c r="E768" s="205" t="s">
        <v>230</v>
      </c>
      <c r="F768" s="205" t="s">
        <v>1811</v>
      </c>
      <c r="G768" s="205" t="s">
        <v>1811</v>
      </c>
      <c r="H768" s="205">
        <v>1</v>
      </c>
      <c r="I768" s="163">
        <v>50000</v>
      </c>
      <c r="J768" s="163">
        <v>50000</v>
      </c>
      <c r="K768" s="162" t="s">
        <v>263</v>
      </c>
      <c r="L768" s="205" t="s">
        <v>2179</v>
      </c>
    </row>
    <row r="769" spans="1:12" s="94" customFormat="1" ht="12.75" customHeight="1">
      <c r="A769" s="206">
        <v>765</v>
      </c>
      <c r="B769" s="164">
        <v>44493</v>
      </c>
      <c r="C769" s="165" t="s">
        <v>753</v>
      </c>
      <c r="D769" s="206" t="s">
        <v>1619</v>
      </c>
      <c r="E769" s="206" t="s">
        <v>229</v>
      </c>
      <c r="F769" s="206" t="s">
        <v>274</v>
      </c>
      <c r="G769" s="206" t="s">
        <v>274</v>
      </c>
      <c r="H769" s="206">
        <v>2</v>
      </c>
      <c r="I769" s="166">
        <v>5000</v>
      </c>
      <c r="J769" s="166">
        <v>10000</v>
      </c>
      <c r="K769" s="165" t="s">
        <v>750</v>
      </c>
      <c r="L769" s="206" t="s">
        <v>2179</v>
      </c>
    </row>
    <row r="770" spans="1:12" s="94" customFormat="1" ht="12.75" customHeight="1">
      <c r="A770" s="205">
        <v>766</v>
      </c>
      <c r="B770" s="161">
        <v>44493</v>
      </c>
      <c r="C770" s="162" t="s">
        <v>228</v>
      </c>
      <c r="D770" s="205" t="s">
        <v>1619</v>
      </c>
      <c r="E770" s="205" t="s">
        <v>229</v>
      </c>
      <c r="F770" s="205" t="s">
        <v>2065</v>
      </c>
      <c r="G770" s="205" t="s">
        <v>2065</v>
      </c>
      <c r="H770" s="205">
        <v>2</v>
      </c>
      <c r="I770" s="163">
        <v>16000</v>
      </c>
      <c r="J770" s="163">
        <v>32000</v>
      </c>
      <c r="K770" s="162" t="s">
        <v>263</v>
      </c>
      <c r="L770" s="205" t="s">
        <v>2179</v>
      </c>
    </row>
    <row r="771" spans="1:12" s="94" customFormat="1" ht="12.75" customHeight="1">
      <c r="A771" s="206">
        <v>767</v>
      </c>
      <c r="B771" s="164">
        <v>44493</v>
      </c>
      <c r="C771" s="165" t="s">
        <v>228</v>
      </c>
      <c r="D771" s="206" t="s">
        <v>1619</v>
      </c>
      <c r="E771" s="206" t="s">
        <v>229</v>
      </c>
      <c r="F771" s="206" t="s">
        <v>265</v>
      </c>
      <c r="G771" s="206" t="s">
        <v>265</v>
      </c>
      <c r="H771" s="206">
        <v>2</v>
      </c>
      <c r="I771" s="166">
        <v>18000</v>
      </c>
      <c r="J771" s="166">
        <v>36000</v>
      </c>
      <c r="K771" s="165" t="s">
        <v>247</v>
      </c>
      <c r="L771" s="206" t="s">
        <v>2179</v>
      </c>
    </row>
    <row r="772" spans="1:12" s="94" customFormat="1" ht="12.75" customHeight="1">
      <c r="A772" s="205">
        <v>768</v>
      </c>
      <c r="B772" s="161">
        <v>44493</v>
      </c>
      <c r="C772" s="162" t="s">
        <v>228</v>
      </c>
      <c r="D772" s="205" t="s">
        <v>1639</v>
      </c>
      <c r="E772" s="205" t="s">
        <v>229</v>
      </c>
      <c r="F772" s="205" t="s">
        <v>2181</v>
      </c>
      <c r="G772" s="205" t="s">
        <v>2181</v>
      </c>
      <c r="H772" s="205">
        <v>1</v>
      </c>
      <c r="I772" s="163">
        <v>5000</v>
      </c>
      <c r="J772" s="163">
        <v>5000</v>
      </c>
      <c r="K772" s="162" t="s">
        <v>263</v>
      </c>
      <c r="L772" s="205" t="s">
        <v>2179</v>
      </c>
    </row>
    <row r="773" spans="1:12" s="94" customFormat="1" ht="12.75" customHeight="1">
      <c r="A773" s="206">
        <v>769</v>
      </c>
      <c r="B773" s="164">
        <v>44493</v>
      </c>
      <c r="C773" s="165" t="s">
        <v>228</v>
      </c>
      <c r="D773" s="206" t="s">
        <v>1639</v>
      </c>
      <c r="E773" s="206" t="s">
        <v>229</v>
      </c>
      <c r="F773" s="206" t="s">
        <v>257</v>
      </c>
      <c r="G773" s="206" t="s">
        <v>257</v>
      </c>
      <c r="H773" s="206">
        <v>1</v>
      </c>
      <c r="I773" s="166">
        <v>40000</v>
      </c>
      <c r="J773" s="166">
        <v>40000</v>
      </c>
      <c r="K773" s="165" t="s">
        <v>247</v>
      </c>
      <c r="L773" s="206" t="s">
        <v>2179</v>
      </c>
    </row>
    <row r="774" spans="1:12" s="94" customFormat="1" ht="12.75" customHeight="1">
      <c r="A774" s="205">
        <v>770</v>
      </c>
      <c r="B774" s="161">
        <v>44494</v>
      </c>
      <c r="C774" s="162" t="s">
        <v>228</v>
      </c>
      <c r="D774" s="205" t="s">
        <v>1828</v>
      </c>
      <c r="E774" s="205" t="s">
        <v>229</v>
      </c>
      <c r="F774" s="205" t="s">
        <v>1013</v>
      </c>
      <c r="G774" s="205" t="s">
        <v>1013</v>
      </c>
      <c r="H774" s="205">
        <v>1</v>
      </c>
      <c r="I774" s="163">
        <v>40000</v>
      </c>
      <c r="J774" s="163">
        <v>40000</v>
      </c>
      <c r="K774" s="162" t="s">
        <v>249</v>
      </c>
      <c r="L774" s="205" t="s">
        <v>989</v>
      </c>
    </row>
    <row r="775" spans="1:12" s="94" customFormat="1" ht="12.75" customHeight="1">
      <c r="A775" s="206">
        <v>771</v>
      </c>
      <c r="B775" s="164">
        <v>44494</v>
      </c>
      <c r="C775" s="165" t="s">
        <v>228</v>
      </c>
      <c r="D775" s="206" t="s">
        <v>1793</v>
      </c>
      <c r="E775" s="206" t="s">
        <v>229</v>
      </c>
      <c r="F775" s="206" t="s">
        <v>2182</v>
      </c>
      <c r="G775" s="206" t="s">
        <v>2182</v>
      </c>
      <c r="H775" s="206">
        <v>1</v>
      </c>
      <c r="I775" s="166">
        <v>25000</v>
      </c>
      <c r="J775" s="166">
        <v>25000</v>
      </c>
      <c r="K775" s="165" t="s">
        <v>263</v>
      </c>
      <c r="L775" s="206" t="s">
        <v>989</v>
      </c>
    </row>
    <row r="776" spans="1:12" s="94" customFormat="1" ht="12.75" customHeight="1">
      <c r="A776" s="205">
        <v>772</v>
      </c>
      <c r="B776" s="161">
        <v>44494</v>
      </c>
      <c r="C776" s="162" t="s">
        <v>228</v>
      </c>
      <c r="D776" s="205" t="s">
        <v>1617</v>
      </c>
      <c r="E776" s="205" t="s">
        <v>230</v>
      </c>
      <c r="F776" s="205" t="s">
        <v>952</v>
      </c>
      <c r="G776" s="205" t="s">
        <v>952</v>
      </c>
      <c r="H776" s="205">
        <v>1</v>
      </c>
      <c r="I776" s="163">
        <v>35000</v>
      </c>
      <c r="J776" s="163">
        <v>35000</v>
      </c>
      <c r="K776" s="162" t="s">
        <v>254</v>
      </c>
      <c r="L776" s="205" t="s">
        <v>991</v>
      </c>
    </row>
    <row r="777" spans="1:12" s="94" customFormat="1" ht="12.75" customHeight="1">
      <c r="A777" s="206">
        <v>773</v>
      </c>
      <c r="B777" s="164">
        <v>44494</v>
      </c>
      <c r="C777" s="165" t="s">
        <v>228</v>
      </c>
      <c r="D777" s="206" t="s">
        <v>1800</v>
      </c>
      <c r="E777" s="206" t="s">
        <v>229</v>
      </c>
      <c r="F777" s="206" t="s">
        <v>2137</v>
      </c>
      <c r="G777" s="206" t="s">
        <v>2137</v>
      </c>
      <c r="H777" s="206">
        <v>1</v>
      </c>
      <c r="I777" s="166">
        <v>34000</v>
      </c>
      <c r="J777" s="166">
        <v>34000</v>
      </c>
      <c r="K777" s="165" t="s">
        <v>254</v>
      </c>
      <c r="L777" s="206" t="s">
        <v>991</v>
      </c>
    </row>
    <row r="778" spans="1:12" s="94" customFormat="1" ht="12.75" customHeight="1">
      <c r="A778" s="205">
        <v>774</v>
      </c>
      <c r="B778" s="161">
        <v>44494</v>
      </c>
      <c r="C778" s="162" t="s">
        <v>228</v>
      </c>
      <c r="D778" s="205" t="s">
        <v>1800</v>
      </c>
      <c r="E778" s="205" t="s">
        <v>229</v>
      </c>
      <c r="F778" s="205" t="s">
        <v>2183</v>
      </c>
      <c r="G778" s="205" t="s">
        <v>2183</v>
      </c>
      <c r="H778" s="205">
        <v>1</v>
      </c>
      <c r="I778" s="163">
        <v>20000</v>
      </c>
      <c r="J778" s="163">
        <v>20000</v>
      </c>
      <c r="K778" s="162" t="s">
        <v>249</v>
      </c>
      <c r="L778" s="205" t="s">
        <v>989</v>
      </c>
    </row>
    <row r="779" spans="1:12" s="94" customFormat="1" ht="12.75" customHeight="1">
      <c r="A779" s="206">
        <v>775</v>
      </c>
      <c r="B779" s="164">
        <v>44494</v>
      </c>
      <c r="C779" s="165" t="s">
        <v>228</v>
      </c>
      <c r="D779" s="206" t="s">
        <v>1619</v>
      </c>
      <c r="E779" s="206" t="s">
        <v>229</v>
      </c>
      <c r="F779" s="206" t="s">
        <v>1811</v>
      </c>
      <c r="G779" s="206" t="s">
        <v>1811</v>
      </c>
      <c r="H779" s="206">
        <v>1</v>
      </c>
      <c r="I779" s="166">
        <v>34000</v>
      </c>
      <c r="J779" s="166">
        <v>34000</v>
      </c>
      <c r="K779" s="165" t="s">
        <v>263</v>
      </c>
      <c r="L779" s="206" t="s">
        <v>989</v>
      </c>
    </row>
    <row r="780" spans="1:12" s="94" customFormat="1" ht="12.75" customHeight="1">
      <c r="A780" s="205">
        <v>776</v>
      </c>
      <c r="B780" s="161">
        <v>44494</v>
      </c>
      <c r="C780" s="162" t="s">
        <v>228</v>
      </c>
      <c r="D780" s="205" t="s">
        <v>1781</v>
      </c>
      <c r="E780" s="205" t="s">
        <v>229</v>
      </c>
      <c r="F780" s="205" t="s">
        <v>1758</v>
      </c>
      <c r="G780" s="205" t="s">
        <v>1758</v>
      </c>
      <c r="H780" s="205">
        <v>2</v>
      </c>
      <c r="I780" s="163">
        <v>5000</v>
      </c>
      <c r="J780" s="163">
        <v>10000</v>
      </c>
      <c r="K780" s="162" t="s">
        <v>247</v>
      </c>
      <c r="L780" s="205" t="s">
        <v>991</v>
      </c>
    </row>
    <row r="781" spans="1:12" s="94" customFormat="1" ht="12.75" customHeight="1">
      <c r="A781" s="206">
        <v>777</v>
      </c>
      <c r="B781" s="164">
        <v>44494</v>
      </c>
      <c r="C781" s="165" t="s">
        <v>228</v>
      </c>
      <c r="D781" s="206" t="s">
        <v>1781</v>
      </c>
      <c r="E781" s="206" t="s">
        <v>229</v>
      </c>
      <c r="F781" s="206" t="s">
        <v>275</v>
      </c>
      <c r="G781" s="206" t="s">
        <v>275</v>
      </c>
      <c r="H781" s="206">
        <v>1</v>
      </c>
      <c r="I781" s="166">
        <v>15000</v>
      </c>
      <c r="J781" s="166">
        <v>15000</v>
      </c>
      <c r="K781" s="165" t="s">
        <v>249</v>
      </c>
      <c r="L781" s="206" t="s">
        <v>989</v>
      </c>
    </row>
    <row r="782" spans="1:12" s="94" customFormat="1" ht="12.75" customHeight="1">
      <c r="A782" s="205">
        <v>778</v>
      </c>
      <c r="B782" s="161">
        <v>44494</v>
      </c>
      <c r="C782" s="162" t="s">
        <v>228</v>
      </c>
      <c r="D782" s="205" t="s">
        <v>1616</v>
      </c>
      <c r="E782" s="205" t="s">
        <v>230</v>
      </c>
      <c r="F782" s="205" t="s">
        <v>2184</v>
      </c>
      <c r="G782" s="205" t="s">
        <v>2184</v>
      </c>
      <c r="H782" s="205">
        <v>1</v>
      </c>
      <c r="I782" s="163">
        <v>12000</v>
      </c>
      <c r="J782" s="163">
        <v>12000</v>
      </c>
      <c r="K782" s="162" t="s">
        <v>249</v>
      </c>
      <c r="L782" s="205" t="s">
        <v>989</v>
      </c>
    </row>
    <row r="783" spans="1:12" s="94" customFormat="1" ht="12.75" customHeight="1">
      <c r="A783" s="206">
        <v>779</v>
      </c>
      <c r="B783" s="164">
        <v>44494</v>
      </c>
      <c r="C783" s="165" t="s">
        <v>228</v>
      </c>
      <c r="D783" s="206" t="s">
        <v>1616</v>
      </c>
      <c r="E783" s="206" t="s">
        <v>230</v>
      </c>
      <c r="F783" s="206" t="s">
        <v>2185</v>
      </c>
      <c r="G783" s="206" t="s">
        <v>2185</v>
      </c>
      <c r="H783" s="206">
        <v>1</v>
      </c>
      <c r="I783" s="166">
        <v>47000</v>
      </c>
      <c r="J783" s="166">
        <v>47000</v>
      </c>
      <c r="K783" s="165" t="s">
        <v>249</v>
      </c>
      <c r="L783" s="206" t="s">
        <v>989</v>
      </c>
    </row>
    <row r="784" spans="1:12" s="94" customFormat="1" ht="12.75" customHeight="1">
      <c r="A784" s="205">
        <v>780</v>
      </c>
      <c r="B784" s="161">
        <v>44494</v>
      </c>
      <c r="C784" s="162" t="s">
        <v>228</v>
      </c>
      <c r="D784" s="205" t="s">
        <v>1616</v>
      </c>
      <c r="E784" s="205" t="s">
        <v>230</v>
      </c>
      <c r="F784" s="205" t="s">
        <v>265</v>
      </c>
      <c r="G784" s="205" t="s">
        <v>265</v>
      </c>
      <c r="H784" s="205">
        <v>2</v>
      </c>
      <c r="I784" s="163">
        <v>13000</v>
      </c>
      <c r="J784" s="163">
        <v>26000</v>
      </c>
      <c r="K784" s="162" t="s">
        <v>263</v>
      </c>
      <c r="L784" s="205" t="s">
        <v>989</v>
      </c>
    </row>
    <row r="785" spans="1:12" s="94" customFormat="1" ht="12.75" customHeight="1">
      <c r="A785" s="206">
        <v>781</v>
      </c>
      <c r="B785" s="164">
        <v>44494</v>
      </c>
      <c r="C785" s="165" t="s">
        <v>228</v>
      </c>
      <c r="D785" s="206" t="s">
        <v>1645</v>
      </c>
      <c r="E785" s="206" t="s">
        <v>229</v>
      </c>
      <c r="F785" s="206" t="s">
        <v>973</v>
      </c>
      <c r="G785" s="206" t="s">
        <v>973</v>
      </c>
      <c r="H785" s="206">
        <v>2</v>
      </c>
      <c r="I785" s="166">
        <v>20000</v>
      </c>
      <c r="J785" s="166">
        <v>40000</v>
      </c>
      <c r="K785" s="165" t="s">
        <v>249</v>
      </c>
      <c r="L785" s="206" t="s">
        <v>989</v>
      </c>
    </row>
    <row r="786" spans="1:12" s="94" customFormat="1" ht="12.75" customHeight="1">
      <c r="A786" s="205">
        <v>782</v>
      </c>
      <c r="B786" s="161">
        <v>44494</v>
      </c>
      <c r="C786" s="162" t="s">
        <v>228</v>
      </c>
      <c r="D786" s="205" t="s">
        <v>1623</v>
      </c>
      <c r="E786" s="205" t="s">
        <v>230</v>
      </c>
      <c r="F786" s="205" t="s">
        <v>257</v>
      </c>
      <c r="G786" s="205" t="s">
        <v>257</v>
      </c>
      <c r="H786" s="205">
        <v>1</v>
      </c>
      <c r="I786" s="163">
        <v>40000</v>
      </c>
      <c r="J786" s="163">
        <v>40000</v>
      </c>
      <c r="K786" s="162" t="s">
        <v>247</v>
      </c>
      <c r="L786" s="205" t="s">
        <v>989</v>
      </c>
    </row>
    <row r="787" spans="1:12" s="94" customFormat="1" ht="12.75" customHeight="1">
      <c r="A787" s="206">
        <v>783</v>
      </c>
      <c r="B787" s="164">
        <v>44494</v>
      </c>
      <c r="C787" s="165" t="s">
        <v>228</v>
      </c>
      <c r="D787" s="206" t="s">
        <v>1614</v>
      </c>
      <c r="E787" s="206" t="s">
        <v>230</v>
      </c>
      <c r="F787" s="206" t="s">
        <v>246</v>
      </c>
      <c r="G787" s="206" t="s">
        <v>246</v>
      </c>
      <c r="H787" s="206">
        <v>76</v>
      </c>
      <c r="I787" s="166">
        <v>1500</v>
      </c>
      <c r="J787" s="166">
        <v>114000</v>
      </c>
      <c r="K787" s="165" t="s">
        <v>247</v>
      </c>
      <c r="L787" s="206"/>
    </row>
    <row r="788" spans="1:12" s="94" customFormat="1" ht="12.75" customHeight="1">
      <c r="A788" s="205">
        <v>784</v>
      </c>
      <c r="B788" s="161">
        <v>44496</v>
      </c>
      <c r="C788" s="162" t="s">
        <v>228</v>
      </c>
      <c r="D788" s="205" t="s">
        <v>1617</v>
      </c>
      <c r="E788" s="205" t="s">
        <v>230</v>
      </c>
      <c r="F788" s="205" t="s">
        <v>2186</v>
      </c>
      <c r="G788" s="205" t="s">
        <v>2186</v>
      </c>
      <c r="H788" s="205">
        <v>2</v>
      </c>
      <c r="I788" s="163">
        <v>35000</v>
      </c>
      <c r="J788" s="163">
        <v>70000</v>
      </c>
      <c r="K788" s="162" t="s">
        <v>263</v>
      </c>
      <c r="L788" s="205" t="s">
        <v>2167</v>
      </c>
    </row>
    <row r="789" spans="1:12" s="94" customFormat="1" ht="12.75" customHeight="1">
      <c r="A789" s="206">
        <v>785</v>
      </c>
      <c r="B789" s="164">
        <v>44496</v>
      </c>
      <c r="C789" s="165" t="s">
        <v>228</v>
      </c>
      <c r="D789" s="206" t="s">
        <v>1617</v>
      </c>
      <c r="E789" s="206" t="s">
        <v>230</v>
      </c>
      <c r="F789" s="206" t="s">
        <v>952</v>
      </c>
      <c r="G789" s="206" t="s">
        <v>952</v>
      </c>
      <c r="H789" s="206">
        <v>1</v>
      </c>
      <c r="I789" s="166">
        <v>19000</v>
      </c>
      <c r="J789" s="166">
        <v>19000</v>
      </c>
      <c r="K789" s="165" t="s">
        <v>254</v>
      </c>
      <c r="L789" s="206" t="s">
        <v>2187</v>
      </c>
    </row>
    <row r="790" spans="1:12" s="94" customFormat="1" ht="12.75" customHeight="1">
      <c r="A790" s="205">
        <v>786</v>
      </c>
      <c r="B790" s="161">
        <v>44496</v>
      </c>
      <c r="C790" s="162" t="s">
        <v>228</v>
      </c>
      <c r="D790" s="205" t="s">
        <v>1617</v>
      </c>
      <c r="E790" s="205" t="s">
        <v>230</v>
      </c>
      <c r="F790" s="205" t="s">
        <v>2168</v>
      </c>
      <c r="G790" s="205" t="s">
        <v>2168</v>
      </c>
      <c r="H790" s="205">
        <v>1</v>
      </c>
      <c r="I790" s="163">
        <v>16000</v>
      </c>
      <c r="J790" s="163">
        <v>16000</v>
      </c>
      <c r="K790" s="162" t="s">
        <v>254</v>
      </c>
      <c r="L790" s="205" t="s">
        <v>2188</v>
      </c>
    </row>
    <row r="791" spans="1:12" s="94" customFormat="1" ht="12.75" customHeight="1">
      <c r="A791" s="206">
        <v>787</v>
      </c>
      <c r="B791" s="164">
        <v>44496</v>
      </c>
      <c r="C791" s="165" t="s">
        <v>228</v>
      </c>
      <c r="D791" s="206" t="s">
        <v>1676</v>
      </c>
      <c r="E791" s="206" t="s">
        <v>230</v>
      </c>
      <c r="F791" s="206" t="s">
        <v>940</v>
      </c>
      <c r="G791" s="206" t="s">
        <v>940</v>
      </c>
      <c r="H791" s="206">
        <v>10</v>
      </c>
      <c r="I791" s="166">
        <v>3000</v>
      </c>
      <c r="J791" s="166">
        <v>30000</v>
      </c>
      <c r="K791" s="165" t="s">
        <v>941</v>
      </c>
      <c r="L791" s="206"/>
    </row>
    <row r="792" spans="1:12" s="94" customFormat="1" ht="12.75" customHeight="1">
      <c r="A792" s="205">
        <v>788</v>
      </c>
      <c r="B792" s="161">
        <v>44496</v>
      </c>
      <c r="C792" s="162" t="s">
        <v>228</v>
      </c>
      <c r="D792" s="205" t="s">
        <v>1821</v>
      </c>
      <c r="E792" s="205" t="s">
        <v>229</v>
      </c>
      <c r="F792" s="205" t="s">
        <v>1008</v>
      </c>
      <c r="G792" s="205" t="s">
        <v>1008</v>
      </c>
      <c r="H792" s="205">
        <v>5</v>
      </c>
      <c r="I792" s="163">
        <v>23000</v>
      </c>
      <c r="J792" s="163">
        <v>115000</v>
      </c>
      <c r="K792" s="162" t="s">
        <v>1718</v>
      </c>
      <c r="L792" s="205"/>
    </row>
    <row r="793" spans="1:12" s="94" customFormat="1" ht="12.75" customHeight="1">
      <c r="A793" s="206">
        <v>789</v>
      </c>
      <c r="B793" s="164">
        <v>44496</v>
      </c>
      <c r="C793" s="165" t="s">
        <v>228</v>
      </c>
      <c r="D793" s="206" t="s">
        <v>1821</v>
      </c>
      <c r="E793" s="206" t="s">
        <v>229</v>
      </c>
      <c r="F793" s="206" t="s">
        <v>1874</v>
      </c>
      <c r="G793" s="206" t="s">
        <v>1874</v>
      </c>
      <c r="H793" s="206">
        <v>2</v>
      </c>
      <c r="I793" s="166">
        <v>60000</v>
      </c>
      <c r="J793" s="166">
        <v>120000</v>
      </c>
      <c r="K793" s="165" t="s">
        <v>1718</v>
      </c>
      <c r="L793" s="206"/>
    </row>
    <row r="794" spans="1:12" s="94" customFormat="1" ht="12.75" customHeight="1">
      <c r="A794" s="205">
        <v>790</v>
      </c>
      <c r="B794" s="161">
        <v>44497</v>
      </c>
      <c r="C794" s="162" t="s">
        <v>228</v>
      </c>
      <c r="D794" s="205" t="s">
        <v>1976</v>
      </c>
      <c r="E794" s="205" t="s">
        <v>233</v>
      </c>
      <c r="F794" s="205" t="s">
        <v>2189</v>
      </c>
      <c r="G794" s="205" t="s">
        <v>2189</v>
      </c>
      <c r="H794" s="205">
        <v>24</v>
      </c>
      <c r="I794" s="163">
        <v>10000</v>
      </c>
      <c r="J794" s="163">
        <v>240000</v>
      </c>
      <c r="K794" s="162" t="s">
        <v>247</v>
      </c>
      <c r="L794" s="205"/>
    </row>
    <row r="795" spans="1:12" s="94" customFormat="1" ht="12.75" customHeight="1">
      <c r="A795" s="206">
        <v>791</v>
      </c>
      <c r="B795" s="164">
        <v>44497</v>
      </c>
      <c r="C795" s="165" t="s">
        <v>228</v>
      </c>
      <c r="D795" s="206" t="s">
        <v>1672</v>
      </c>
      <c r="E795" s="206" t="s">
        <v>230</v>
      </c>
      <c r="F795" s="206" t="s">
        <v>269</v>
      </c>
      <c r="G795" s="206" t="s">
        <v>269</v>
      </c>
      <c r="H795" s="206">
        <v>1</v>
      </c>
      <c r="I795" s="166">
        <v>400000</v>
      </c>
      <c r="J795" s="166">
        <v>400000</v>
      </c>
      <c r="K795" s="165" t="s">
        <v>258</v>
      </c>
      <c r="L795" s="206" t="s">
        <v>2190</v>
      </c>
    </row>
    <row r="796" spans="1:12" s="94" customFormat="1" ht="12.75" customHeight="1">
      <c r="A796" s="205">
        <v>792</v>
      </c>
      <c r="B796" s="161">
        <v>44497</v>
      </c>
      <c r="C796" s="162" t="s">
        <v>228</v>
      </c>
      <c r="D796" s="205" t="s">
        <v>1890</v>
      </c>
      <c r="E796" s="205" t="s">
        <v>229</v>
      </c>
      <c r="F796" s="205" t="s">
        <v>2191</v>
      </c>
      <c r="G796" s="205" t="s">
        <v>2191</v>
      </c>
      <c r="H796" s="205">
        <v>8</v>
      </c>
      <c r="I796" s="163">
        <v>100000</v>
      </c>
      <c r="J796" s="163">
        <v>800000</v>
      </c>
      <c r="K796" s="162" t="s">
        <v>262</v>
      </c>
      <c r="L796" s="205"/>
    </row>
    <row r="797" spans="1:12" s="94" customFormat="1" ht="12.75" customHeight="1">
      <c r="A797" s="206">
        <v>793</v>
      </c>
      <c r="B797" s="164">
        <v>44497</v>
      </c>
      <c r="C797" s="165" t="s">
        <v>228</v>
      </c>
      <c r="D797" s="206" t="s">
        <v>1652</v>
      </c>
      <c r="E797" s="206" t="s">
        <v>229</v>
      </c>
      <c r="F797" s="206" t="s">
        <v>2192</v>
      </c>
      <c r="G797" s="206" t="s">
        <v>2192</v>
      </c>
      <c r="H797" s="206">
        <v>55</v>
      </c>
      <c r="I797" s="166">
        <v>1500</v>
      </c>
      <c r="J797" s="166">
        <v>82500</v>
      </c>
      <c r="K797" s="165" t="s">
        <v>247</v>
      </c>
      <c r="L797" s="206"/>
    </row>
    <row r="798" spans="1:12" s="94" customFormat="1" ht="12.75" customHeight="1">
      <c r="A798" s="205">
        <v>794</v>
      </c>
      <c r="B798" s="161">
        <v>44498</v>
      </c>
      <c r="C798" s="162" t="s">
        <v>228</v>
      </c>
      <c r="D798" s="205" t="s">
        <v>2193</v>
      </c>
      <c r="E798" s="205" t="s">
        <v>229</v>
      </c>
      <c r="F798" s="205" t="s">
        <v>2194</v>
      </c>
      <c r="G798" s="205" t="s">
        <v>2194</v>
      </c>
      <c r="H798" s="205">
        <v>21</v>
      </c>
      <c r="I798" s="163">
        <v>20000</v>
      </c>
      <c r="J798" s="163">
        <v>420000</v>
      </c>
      <c r="K798" s="162" t="s">
        <v>247</v>
      </c>
      <c r="L798" s="205"/>
    </row>
    <row r="799" spans="1:12" s="94" customFormat="1" ht="12.75" customHeight="1">
      <c r="A799" s="206">
        <v>795</v>
      </c>
      <c r="B799" s="164">
        <v>44498</v>
      </c>
      <c r="C799" s="165" t="s">
        <v>228</v>
      </c>
      <c r="D799" s="206" t="s">
        <v>1788</v>
      </c>
      <c r="E799" s="206" t="s">
        <v>231</v>
      </c>
      <c r="F799" s="206" t="s">
        <v>2195</v>
      </c>
      <c r="G799" s="206" t="s">
        <v>2195</v>
      </c>
      <c r="H799" s="206">
        <v>1</v>
      </c>
      <c r="I799" s="166">
        <v>200000</v>
      </c>
      <c r="J799" s="166">
        <v>200000</v>
      </c>
      <c r="K799" s="165" t="s">
        <v>1718</v>
      </c>
      <c r="L799" s="206"/>
    </row>
    <row r="800" spans="1:12" s="94" customFormat="1" ht="12.75" customHeight="1">
      <c r="A800" s="205">
        <v>796</v>
      </c>
      <c r="B800" s="161">
        <v>44498</v>
      </c>
      <c r="C800" s="162" t="s">
        <v>228</v>
      </c>
      <c r="D800" s="205" t="s">
        <v>2196</v>
      </c>
      <c r="E800" s="205" t="s">
        <v>229</v>
      </c>
      <c r="F800" s="205" t="s">
        <v>2197</v>
      </c>
      <c r="G800" s="205" t="s">
        <v>2197</v>
      </c>
      <c r="H800" s="205">
        <v>15</v>
      </c>
      <c r="I800" s="163">
        <v>159490</v>
      </c>
      <c r="J800" s="163">
        <v>2392350</v>
      </c>
      <c r="K800" s="162" t="s">
        <v>247</v>
      </c>
      <c r="L800" s="205"/>
    </row>
    <row r="801" spans="1:12" s="94" customFormat="1" ht="12.75" customHeight="1">
      <c r="A801" s="206">
        <v>797</v>
      </c>
      <c r="B801" s="164">
        <v>44499</v>
      </c>
      <c r="C801" s="165" t="s">
        <v>228</v>
      </c>
      <c r="D801" s="206" t="s">
        <v>2128</v>
      </c>
      <c r="E801" s="206" t="s">
        <v>229</v>
      </c>
      <c r="F801" s="206" t="s">
        <v>922</v>
      </c>
      <c r="G801" s="206" t="s">
        <v>922</v>
      </c>
      <c r="H801" s="206">
        <v>2</v>
      </c>
      <c r="I801" s="166">
        <v>35000</v>
      </c>
      <c r="J801" s="166">
        <v>70000</v>
      </c>
      <c r="K801" s="165" t="s">
        <v>260</v>
      </c>
      <c r="L801" s="206"/>
    </row>
    <row r="802" spans="1:12" s="94" customFormat="1" ht="12.75" customHeight="1">
      <c r="A802" s="205">
        <v>798</v>
      </c>
      <c r="B802" s="161">
        <v>44499</v>
      </c>
      <c r="C802" s="162" t="s">
        <v>228</v>
      </c>
      <c r="D802" s="205" t="s">
        <v>2198</v>
      </c>
      <c r="E802" s="205" t="s">
        <v>230</v>
      </c>
      <c r="F802" s="205" t="s">
        <v>2199</v>
      </c>
      <c r="G802" s="205" t="s">
        <v>2199</v>
      </c>
      <c r="H802" s="205">
        <v>2</v>
      </c>
      <c r="I802" s="163">
        <v>40000</v>
      </c>
      <c r="J802" s="163">
        <v>80000</v>
      </c>
      <c r="K802" s="162" t="s">
        <v>1718</v>
      </c>
      <c r="L802" s="205"/>
    </row>
    <row r="803" spans="1:12" s="94" customFormat="1" ht="12.75" customHeight="1">
      <c r="A803" s="206">
        <v>799</v>
      </c>
      <c r="B803" s="164">
        <v>44501</v>
      </c>
      <c r="C803" s="165" t="s">
        <v>228</v>
      </c>
      <c r="D803" s="206" t="s">
        <v>1781</v>
      </c>
      <c r="E803" s="206" t="s">
        <v>229</v>
      </c>
      <c r="F803" s="206" t="s">
        <v>275</v>
      </c>
      <c r="G803" s="206" t="s">
        <v>275</v>
      </c>
      <c r="H803" s="206">
        <v>1</v>
      </c>
      <c r="I803" s="166">
        <v>10000</v>
      </c>
      <c r="J803" s="166">
        <v>10000</v>
      </c>
      <c r="K803" s="165" t="s">
        <v>263</v>
      </c>
      <c r="L803" s="206" t="s">
        <v>2200</v>
      </c>
    </row>
    <row r="804" spans="1:12" s="94" customFormat="1" ht="12.75" customHeight="1">
      <c r="A804" s="205">
        <v>800</v>
      </c>
      <c r="B804" s="161">
        <v>44501</v>
      </c>
      <c r="C804" s="162" t="s">
        <v>228</v>
      </c>
      <c r="D804" s="205" t="s">
        <v>1781</v>
      </c>
      <c r="E804" s="205" t="s">
        <v>229</v>
      </c>
      <c r="F804" s="205" t="s">
        <v>1758</v>
      </c>
      <c r="G804" s="205" t="s">
        <v>1758</v>
      </c>
      <c r="H804" s="205">
        <v>2</v>
      </c>
      <c r="I804" s="163">
        <v>2500</v>
      </c>
      <c r="J804" s="163">
        <v>5000</v>
      </c>
      <c r="K804" s="162" t="s">
        <v>247</v>
      </c>
      <c r="L804" s="205" t="s">
        <v>2201</v>
      </c>
    </row>
    <row r="805" spans="1:12" s="94" customFormat="1" ht="12.75" customHeight="1">
      <c r="A805" s="206">
        <v>801</v>
      </c>
      <c r="B805" s="164">
        <v>44501</v>
      </c>
      <c r="C805" s="165" t="s">
        <v>228</v>
      </c>
      <c r="D805" s="206" t="s">
        <v>1617</v>
      </c>
      <c r="E805" s="206" t="s">
        <v>230</v>
      </c>
      <c r="F805" s="206" t="s">
        <v>251</v>
      </c>
      <c r="G805" s="206" t="s">
        <v>251</v>
      </c>
      <c r="H805" s="206">
        <v>1</v>
      </c>
      <c r="I805" s="166">
        <v>30000</v>
      </c>
      <c r="J805" s="166">
        <v>30000</v>
      </c>
      <c r="K805" s="165" t="s">
        <v>254</v>
      </c>
      <c r="L805" s="206" t="s">
        <v>2201</v>
      </c>
    </row>
    <row r="806" spans="1:12" s="94" customFormat="1" ht="12.75" customHeight="1">
      <c r="A806" s="205">
        <v>802</v>
      </c>
      <c r="B806" s="161">
        <v>44501</v>
      </c>
      <c r="C806" s="162" t="s">
        <v>228</v>
      </c>
      <c r="D806" s="205" t="s">
        <v>1800</v>
      </c>
      <c r="E806" s="205" t="s">
        <v>229</v>
      </c>
      <c r="F806" s="205" t="s">
        <v>740</v>
      </c>
      <c r="G806" s="205" t="s">
        <v>740</v>
      </c>
      <c r="H806" s="205">
        <v>1</v>
      </c>
      <c r="I806" s="163">
        <v>44000</v>
      </c>
      <c r="J806" s="163">
        <v>44000</v>
      </c>
      <c r="K806" s="162" t="s">
        <v>247</v>
      </c>
      <c r="L806" s="205" t="s">
        <v>2201</v>
      </c>
    </row>
    <row r="807" spans="1:12" s="94" customFormat="1" ht="12.75" customHeight="1">
      <c r="A807" s="206">
        <v>803</v>
      </c>
      <c r="B807" s="164">
        <v>44501</v>
      </c>
      <c r="C807" s="165" t="s">
        <v>228</v>
      </c>
      <c r="D807" s="206" t="s">
        <v>1619</v>
      </c>
      <c r="E807" s="206" t="s">
        <v>229</v>
      </c>
      <c r="F807" s="206" t="s">
        <v>246</v>
      </c>
      <c r="G807" s="206" t="s">
        <v>246</v>
      </c>
      <c r="H807" s="206">
        <v>1</v>
      </c>
      <c r="I807" s="166">
        <v>40000</v>
      </c>
      <c r="J807" s="166">
        <v>40000</v>
      </c>
      <c r="K807" s="165" t="s">
        <v>249</v>
      </c>
      <c r="L807" s="206" t="s">
        <v>2200</v>
      </c>
    </row>
    <row r="808" spans="1:12" s="94" customFormat="1" ht="12.75" customHeight="1">
      <c r="A808" s="205">
        <v>804</v>
      </c>
      <c r="B808" s="161">
        <v>44501</v>
      </c>
      <c r="C808" s="162" t="s">
        <v>228</v>
      </c>
      <c r="D808" s="205" t="s">
        <v>1619</v>
      </c>
      <c r="E808" s="205" t="s">
        <v>229</v>
      </c>
      <c r="F808" s="205" t="s">
        <v>946</v>
      </c>
      <c r="G808" s="205" t="s">
        <v>946</v>
      </c>
      <c r="H808" s="205">
        <v>5</v>
      </c>
      <c r="I808" s="163">
        <v>3000</v>
      </c>
      <c r="J808" s="163">
        <v>15000</v>
      </c>
      <c r="K808" s="162" t="s">
        <v>970</v>
      </c>
      <c r="L808" s="205" t="s">
        <v>2200</v>
      </c>
    </row>
    <row r="809" spans="1:12" s="94" customFormat="1" ht="12.75" customHeight="1">
      <c r="A809" s="206">
        <v>805</v>
      </c>
      <c r="B809" s="164">
        <v>44501</v>
      </c>
      <c r="C809" s="165" t="s">
        <v>228</v>
      </c>
      <c r="D809" s="206" t="s">
        <v>1619</v>
      </c>
      <c r="E809" s="206" t="s">
        <v>229</v>
      </c>
      <c r="F809" s="206" t="s">
        <v>1811</v>
      </c>
      <c r="G809" s="206" t="s">
        <v>1811</v>
      </c>
      <c r="H809" s="206">
        <v>1</v>
      </c>
      <c r="I809" s="166">
        <v>37000</v>
      </c>
      <c r="J809" s="166">
        <v>37000</v>
      </c>
      <c r="K809" s="165" t="s">
        <v>263</v>
      </c>
      <c r="L809" s="206" t="s">
        <v>2200</v>
      </c>
    </row>
    <row r="810" spans="1:12" s="94" customFormat="1" ht="12.75" customHeight="1">
      <c r="A810" s="205">
        <v>806</v>
      </c>
      <c r="B810" s="161">
        <v>44501</v>
      </c>
      <c r="C810" s="162" t="s">
        <v>228</v>
      </c>
      <c r="D810" s="205" t="s">
        <v>1619</v>
      </c>
      <c r="E810" s="205" t="s">
        <v>229</v>
      </c>
      <c r="F810" s="205" t="s">
        <v>943</v>
      </c>
      <c r="G810" s="205" t="s">
        <v>943</v>
      </c>
      <c r="H810" s="205">
        <v>8</v>
      </c>
      <c r="I810" s="163">
        <v>1500</v>
      </c>
      <c r="J810" s="163">
        <v>12000</v>
      </c>
      <c r="K810" s="162" t="s">
        <v>247</v>
      </c>
      <c r="L810" s="205" t="s">
        <v>2200</v>
      </c>
    </row>
    <row r="811" spans="1:12" s="94" customFormat="1" ht="12.75" customHeight="1">
      <c r="A811" s="206">
        <v>807</v>
      </c>
      <c r="B811" s="164">
        <v>44501</v>
      </c>
      <c r="C811" s="165" t="s">
        <v>228</v>
      </c>
      <c r="D811" s="206" t="s">
        <v>1666</v>
      </c>
      <c r="E811" s="206" t="s">
        <v>230</v>
      </c>
      <c r="F811" s="206" t="s">
        <v>1026</v>
      </c>
      <c r="G811" s="206" t="s">
        <v>1026</v>
      </c>
      <c r="H811" s="206">
        <v>8</v>
      </c>
      <c r="I811" s="166">
        <v>2500</v>
      </c>
      <c r="J811" s="166">
        <v>20000</v>
      </c>
      <c r="K811" s="165" t="s">
        <v>247</v>
      </c>
      <c r="L811" s="206" t="s">
        <v>2200</v>
      </c>
    </row>
    <row r="812" spans="1:12" s="94" customFormat="1" ht="12.75" customHeight="1">
      <c r="A812" s="205">
        <v>808</v>
      </c>
      <c r="B812" s="161">
        <v>44501</v>
      </c>
      <c r="C812" s="162" t="s">
        <v>228</v>
      </c>
      <c r="D812" s="205" t="s">
        <v>1645</v>
      </c>
      <c r="E812" s="205" t="s">
        <v>229</v>
      </c>
      <c r="F812" s="205" t="s">
        <v>973</v>
      </c>
      <c r="G812" s="205" t="s">
        <v>973</v>
      </c>
      <c r="H812" s="205">
        <v>2</v>
      </c>
      <c r="I812" s="163">
        <v>15000</v>
      </c>
      <c r="J812" s="163">
        <v>30000</v>
      </c>
      <c r="K812" s="162" t="s">
        <v>249</v>
      </c>
      <c r="L812" s="205" t="s">
        <v>2200</v>
      </c>
    </row>
    <row r="813" spans="1:12" s="94" customFormat="1" ht="12.75" customHeight="1">
      <c r="A813" s="206">
        <v>809</v>
      </c>
      <c r="B813" s="164">
        <v>44501</v>
      </c>
      <c r="C813" s="165" t="s">
        <v>228</v>
      </c>
      <c r="D813" s="206" t="s">
        <v>1825</v>
      </c>
      <c r="E813" s="206" t="s">
        <v>230</v>
      </c>
      <c r="F813" s="206" t="s">
        <v>265</v>
      </c>
      <c r="G813" s="206" t="s">
        <v>265</v>
      </c>
      <c r="H813" s="206">
        <v>2</v>
      </c>
      <c r="I813" s="166">
        <v>21000</v>
      </c>
      <c r="J813" s="166">
        <v>42000</v>
      </c>
      <c r="K813" s="165" t="s">
        <v>247</v>
      </c>
      <c r="L813" s="206" t="s">
        <v>2200</v>
      </c>
    </row>
    <row r="814" spans="1:12" s="94" customFormat="1" ht="12.75" customHeight="1">
      <c r="A814" s="205">
        <v>810</v>
      </c>
      <c r="B814" s="161">
        <v>44501</v>
      </c>
      <c r="C814" s="162" t="s">
        <v>228</v>
      </c>
      <c r="D814" s="205" t="s">
        <v>1623</v>
      </c>
      <c r="E814" s="205" t="s">
        <v>230</v>
      </c>
      <c r="F814" s="205" t="s">
        <v>2175</v>
      </c>
      <c r="G814" s="205" t="s">
        <v>2175</v>
      </c>
      <c r="H814" s="205">
        <v>1</v>
      </c>
      <c r="I814" s="163">
        <v>40000</v>
      </c>
      <c r="J814" s="163">
        <v>40000</v>
      </c>
      <c r="K814" s="162" t="s">
        <v>247</v>
      </c>
      <c r="L814" s="205" t="s">
        <v>2200</v>
      </c>
    </row>
    <row r="815" spans="1:12" s="94" customFormat="1" ht="12.75" customHeight="1">
      <c r="A815" s="206">
        <v>811</v>
      </c>
      <c r="B815" s="164">
        <v>44501</v>
      </c>
      <c r="C815" s="165" t="s">
        <v>228</v>
      </c>
      <c r="D815" s="206" t="s">
        <v>1676</v>
      </c>
      <c r="E815" s="206" t="s">
        <v>230</v>
      </c>
      <c r="F815" s="206" t="s">
        <v>2202</v>
      </c>
      <c r="G815" s="206" t="s">
        <v>940</v>
      </c>
      <c r="H815" s="206">
        <v>5</v>
      </c>
      <c r="I815" s="166">
        <v>3000</v>
      </c>
      <c r="J815" s="166">
        <v>15000</v>
      </c>
      <c r="K815" s="165" t="s">
        <v>941</v>
      </c>
      <c r="L815" s="206"/>
    </row>
    <row r="816" spans="1:12" s="94" customFormat="1" ht="12.75" customHeight="1">
      <c r="A816" s="205">
        <v>812</v>
      </c>
      <c r="B816" s="161">
        <v>44502</v>
      </c>
      <c r="C816" s="162" t="s">
        <v>228</v>
      </c>
      <c r="D816" s="205" t="s">
        <v>1917</v>
      </c>
      <c r="E816" s="205" t="s">
        <v>229</v>
      </c>
      <c r="F816" s="205" t="s">
        <v>2085</v>
      </c>
      <c r="G816" s="205" t="s">
        <v>2085</v>
      </c>
      <c r="H816" s="205">
        <v>1</v>
      </c>
      <c r="I816" s="163">
        <v>20000</v>
      </c>
      <c r="J816" s="163">
        <v>20000</v>
      </c>
      <c r="K816" s="162" t="s">
        <v>1718</v>
      </c>
      <c r="L816" s="205" t="s">
        <v>2086</v>
      </c>
    </row>
    <row r="817" spans="1:12" s="94" customFormat="1" ht="12.75" customHeight="1">
      <c r="A817" s="206">
        <v>813</v>
      </c>
      <c r="B817" s="164">
        <v>44503</v>
      </c>
      <c r="C817" s="165" t="s">
        <v>228</v>
      </c>
      <c r="D817" s="206" t="s">
        <v>1840</v>
      </c>
      <c r="E817" s="206" t="s">
        <v>229</v>
      </c>
      <c r="F817" s="206" t="s">
        <v>2068</v>
      </c>
      <c r="G817" s="206" t="s">
        <v>412</v>
      </c>
      <c r="H817" s="206">
        <v>40</v>
      </c>
      <c r="I817" s="166">
        <v>2600</v>
      </c>
      <c r="J817" s="166">
        <v>104000</v>
      </c>
      <c r="K817" s="165" t="s">
        <v>247</v>
      </c>
      <c r="L817" s="206"/>
    </row>
    <row r="818" spans="1:12" s="94" customFormat="1" ht="12.75" customHeight="1">
      <c r="A818" s="205">
        <v>814</v>
      </c>
      <c r="B818" s="161">
        <v>44503</v>
      </c>
      <c r="C818" s="162" t="s">
        <v>228</v>
      </c>
      <c r="D818" s="205" t="s">
        <v>1840</v>
      </c>
      <c r="E818" s="205" t="s">
        <v>229</v>
      </c>
      <c r="F818" s="205" t="s">
        <v>2068</v>
      </c>
      <c r="G818" s="205" t="s">
        <v>967</v>
      </c>
      <c r="H818" s="205">
        <v>40</v>
      </c>
      <c r="I818" s="205">
        <v>600</v>
      </c>
      <c r="J818" s="163">
        <v>24000</v>
      </c>
      <c r="K818" s="162" t="s">
        <v>247</v>
      </c>
      <c r="L818" s="205"/>
    </row>
    <row r="819" spans="1:12" s="94" customFormat="1" ht="12.75" customHeight="1">
      <c r="A819" s="206">
        <v>815</v>
      </c>
      <c r="B819" s="164">
        <v>44504</v>
      </c>
      <c r="C819" s="165" t="s">
        <v>228</v>
      </c>
      <c r="D819" s="206" t="s">
        <v>2203</v>
      </c>
      <c r="E819" s="206" t="s">
        <v>229</v>
      </c>
      <c r="F819" s="206" t="s">
        <v>2204</v>
      </c>
      <c r="G819" s="206" t="s">
        <v>2204</v>
      </c>
      <c r="H819" s="206">
        <v>4</v>
      </c>
      <c r="I819" s="166">
        <v>50500</v>
      </c>
      <c r="J819" s="166">
        <v>202000</v>
      </c>
      <c r="K819" s="165" t="s">
        <v>254</v>
      </c>
      <c r="L819" s="206" t="s">
        <v>2205</v>
      </c>
    </row>
    <row r="820" spans="1:12" s="94" customFormat="1" ht="12.75" customHeight="1">
      <c r="A820" s="205">
        <v>816</v>
      </c>
      <c r="B820" s="161">
        <v>44507</v>
      </c>
      <c r="C820" s="162" t="s">
        <v>228</v>
      </c>
      <c r="D820" s="205" t="s">
        <v>1981</v>
      </c>
      <c r="E820" s="205" t="s">
        <v>229</v>
      </c>
      <c r="F820" s="205" t="s">
        <v>961</v>
      </c>
      <c r="G820" s="205" t="s">
        <v>2206</v>
      </c>
      <c r="H820" s="205">
        <v>24</v>
      </c>
      <c r="I820" s="163">
        <v>1000</v>
      </c>
      <c r="J820" s="163">
        <v>24000</v>
      </c>
      <c r="K820" s="162" t="s">
        <v>1718</v>
      </c>
      <c r="L820" s="205"/>
    </row>
    <row r="821" spans="1:12" s="94" customFormat="1" ht="12.75" customHeight="1">
      <c r="A821" s="206">
        <v>817</v>
      </c>
      <c r="B821" s="164">
        <v>44508</v>
      </c>
      <c r="C821" s="165" t="s">
        <v>228</v>
      </c>
      <c r="D821" s="206" t="s">
        <v>2111</v>
      </c>
      <c r="E821" s="206" t="s">
        <v>229</v>
      </c>
      <c r="F821" s="206" t="s">
        <v>2202</v>
      </c>
      <c r="G821" s="206" t="s">
        <v>2207</v>
      </c>
      <c r="H821" s="206">
        <v>1</v>
      </c>
      <c r="I821" s="166">
        <v>60000</v>
      </c>
      <c r="J821" s="166">
        <v>60000</v>
      </c>
      <c r="K821" s="165" t="s">
        <v>970</v>
      </c>
      <c r="L821" s="206"/>
    </row>
    <row r="822" spans="1:12" s="94" customFormat="1" ht="12.75" customHeight="1">
      <c r="A822" s="205">
        <v>818</v>
      </c>
      <c r="B822" s="161">
        <v>44509</v>
      </c>
      <c r="C822" s="162" t="s">
        <v>228</v>
      </c>
      <c r="D822" s="205" t="s">
        <v>2208</v>
      </c>
      <c r="E822" s="205" t="s">
        <v>230</v>
      </c>
      <c r="F822" s="205" t="s">
        <v>2202</v>
      </c>
      <c r="G822" s="205" t="s">
        <v>2209</v>
      </c>
      <c r="H822" s="205">
        <v>50</v>
      </c>
      <c r="I822" s="163">
        <v>4000</v>
      </c>
      <c r="J822" s="163">
        <v>200000</v>
      </c>
      <c r="K822" s="162" t="s">
        <v>247</v>
      </c>
      <c r="L822" s="205"/>
    </row>
    <row r="823" spans="1:12" s="94" customFormat="1" ht="12.75" customHeight="1">
      <c r="A823" s="206">
        <v>819</v>
      </c>
      <c r="B823" s="164">
        <v>44510</v>
      </c>
      <c r="C823" s="165" t="s">
        <v>228</v>
      </c>
      <c r="D823" s="206" t="s">
        <v>1617</v>
      </c>
      <c r="E823" s="206" t="s">
        <v>230</v>
      </c>
      <c r="F823" s="206" t="s">
        <v>251</v>
      </c>
      <c r="G823" s="206" t="s">
        <v>251</v>
      </c>
      <c r="H823" s="206">
        <v>2</v>
      </c>
      <c r="I823" s="166">
        <v>15000</v>
      </c>
      <c r="J823" s="166">
        <v>30000</v>
      </c>
      <c r="K823" s="165" t="s">
        <v>254</v>
      </c>
      <c r="L823" s="206" t="s">
        <v>2210</v>
      </c>
    </row>
    <row r="824" spans="1:12" s="94" customFormat="1" ht="12.75" customHeight="1">
      <c r="A824" s="205">
        <v>820</v>
      </c>
      <c r="B824" s="161">
        <v>44510</v>
      </c>
      <c r="C824" s="162" t="s">
        <v>228</v>
      </c>
      <c r="D824" s="205" t="s">
        <v>1617</v>
      </c>
      <c r="E824" s="205" t="s">
        <v>230</v>
      </c>
      <c r="F824" s="205" t="s">
        <v>624</v>
      </c>
      <c r="G824" s="205" t="s">
        <v>624</v>
      </c>
      <c r="H824" s="205">
        <v>5</v>
      </c>
      <c r="I824" s="163">
        <v>10000</v>
      </c>
      <c r="J824" s="163">
        <v>50000</v>
      </c>
      <c r="K824" s="162" t="s">
        <v>979</v>
      </c>
      <c r="L824" s="205" t="s">
        <v>2211</v>
      </c>
    </row>
    <row r="825" spans="1:12" s="94" customFormat="1" ht="12.75" customHeight="1">
      <c r="A825" s="206">
        <v>821</v>
      </c>
      <c r="B825" s="164">
        <v>44510</v>
      </c>
      <c r="C825" s="165" t="s">
        <v>228</v>
      </c>
      <c r="D825" s="206" t="s">
        <v>1619</v>
      </c>
      <c r="E825" s="206" t="s">
        <v>229</v>
      </c>
      <c r="F825" s="206" t="s">
        <v>1811</v>
      </c>
      <c r="G825" s="206" t="s">
        <v>1811</v>
      </c>
      <c r="H825" s="206">
        <v>1</v>
      </c>
      <c r="I825" s="166">
        <v>28000</v>
      </c>
      <c r="J825" s="166">
        <v>28000</v>
      </c>
      <c r="K825" s="165" t="s">
        <v>263</v>
      </c>
      <c r="L825" s="206" t="s">
        <v>2211</v>
      </c>
    </row>
    <row r="826" spans="1:12" s="94" customFormat="1" ht="12.75" customHeight="1">
      <c r="A826" s="205">
        <v>822</v>
      </c>
      <c r="B826" s="161">
        <v>44510</v>
      </c>
      <c r="C826" s="162" t="s">
        <v>228</v>
      </c>
      <c r="D826" s="205" t="s">
        <v>1619</v>
      </c>
      <c r="E826" s="205" t="s">
        <v>229</v>
      </c>
      <c r="F826" s="205" t="s">
        <v>2212</v>
      </c>
      <c r="G826" s="205" t="s">
        <v>2212</v>
      </c>
      <c r="H826" s="205">
        <v>10</v>
      </c>
      <c r="I826" s="163">
        <v>2000</v>
      </c>
      <c r="J826" s="163">
        <v>20000</v>
      </c>
      <c r="K826" s="162" t="s">
        <v>247</v>
      </c>
      <c r="L826" s="205" t="s">
        <v>2211</v>
      </c>
    </row>
    <row r="827" spans="1:12" s="94" customFormat="1" ht="12.75" customHeight="1">
      <c r="A827" s="206">
        <v>823</v>
      </c>
      <c r="B827" s="164">
        <v>44510</v>
      </c>
      <c r="C827" s="165" t="s">
        <v>228</v>
      </c>
      <c r="D827" s="206" t="s">
        <v>1800</v>
      </c>
      <c r="E827" s="206" t="s">
        <v>229</v>
      </c>
      <c r="F827" s="206" t="s">
        <v>2213</v>
      </c>
      <c r="G827" s="206" t="s">
        <v>2213</v>
      </c>
      <c r="H827" s="206">
        <v>1</v>
      </c>
      <c r="I827" s="166">
        <v>10000</v>
      </c>
      <c r="J827" s="166">
        <v>10000</v>
      </c>
      <c r="K827" s="165" t="s">
        <v>247</v>
      </c>
      <c r="L827" s="206" t="s">
        <v>2210</v>
      </c>
    </row>
    <row r="828" spans="1:12" s="94" customFormat="1" ht="12.75" customHeight="1">
      <c r="A828" s="205">
        <v>824</v>
      </c>
      <c r="B828" s="161">
        <v>44510</v>
      </c>
      <c r="C828" s="162" t="s">
        <v>228</v>
      </c>
      <c r="D828" s="205" t="s">
        <v>1781</v>
      </c>
      <c r="E828" s="205" t="s">
        <v>229</v>
      </c>
      <c r="F828" s="205" t="s">
        <v>2214</v>
      </c>
      <c r="G828" s="205" t="s">
        <v>2214</v>
      </c>
      <c r="H828" s="205">
        <v>1</v>
      </c>
      <c r="I828" s="163">
        <v>25000</v>
      </c>
      <c r="J828" s="163">
        <v>25000</v>
      </c>
      <c r="K828" s="162" t="s">
        <v>263</v>
      </c>
      <c r="L828" s="205" t="s">
        <v>2210</v>
      </c>
    </row>
    <row r="829" spans="1:12" s="94" customFormat="1" ht="12.75" customHeight="1">
      <c r="A829" s="206">
        <v>825</v>
      </c>
      <c r="B829" s="164">
        <v>44510</v>
      </c>
      <c r="C829" s="165" t="s">
        <v>228</v>
      </c>
      <c r="D829" s="206" t="s">
        <v>1781</v>
      </c>
      <c r="E829" s="206" t="s">
        <v>229</v>
      </c>
      <c r="F829" s="206" t="s">
        <v>2215</v>
      </c>
      <c r="G829" s="206" t="s">
        <v>2215</v>
      </c>
      <c r="H829" s="206">
        <v>49</v>
      </c>
      <c r="I829" s="166">
        <v>1000</v>
      </c>
      <c r="J829" s="166">
        <v>49000</v>
      </c>
      <c r="K829" s="165" t="s">
        <v>247</v>
      </c>
      <c r="L829" s="206" t="s">
        <v>2211</v>
      </c>
    </row>
    <row r="830" spans="1:12" s="94" customFormat="1" ht="12.75" customHeight="1">
      <c r="A830" s="205">
        <v>826</v>
      </c>
      <c r="B830" s="161">
        <v>44510</v>
      </c>
      <c r="C830" s="162" t="s">
        <v>228</v>
      </c>
      <c r="D830" s="205" t="s">
        <v>1667</v>
      </c>
      <c r="E830" s="205" t="s">
        <v>230</v>
      </c>
      <c r="F830" s="205" t="s">
        <v>2216</v>
      </c>
      <c r="G830" s="205" t="s">
        <v>2216</v>
      </c>
      <c r="H830" s="205">
        <v>6</v>
      </c>
      <c r="I830" s="163">
        <v>2000</v>
      </c>
      <c r="J830" s="163">
        <v>12000</v>
      </c>
      <c r="K830" s="162" t="s">
        <v>247</v>
      </c>
      <c r="L830" s="205" t="s">
        <v>2211</v>
      </c>
    </row>
    <row r="831" spans="1:12" s="94" customFormat="1" ht="12.75" customHeight="1">
      <c r="A831" s="206">
        <v>827</v>
      </c>
      <c r="B831" s="164">
        <v>44510</v>
      </c>
      <c r="C831" s="165" t="s">
        <v>228</v>
      </c>
      <c r="D831" s="206" t="s">
        <v>1793</v>
      </c>
      <c r="E831" s="206" t="s">
        <v>229</v>
      </c>
      <c r="F831" s="206" t="s">
        <v>2217</v>
      </c>
      <c r="G831" s="206" t="s">
        <v>2217</v>
      </c>
      <c r="H831" s="206">
        <v>5</v>
      </c>
      <c r="I831" s="166">
        <v>2300</v>
      </c>
      <c r="J831" s="166">
        <v>11500</v>
      </c>
      <c r="K831" s="165" t="s">
        <v>247</v>
      </c>
      <c r="L831" s="206" t="s">
        <v>2211</v>
      </c>
    </row>
    <row r="832" spans="1:12" s="94" customFormat="1" ht="12.75" customHeight="1">
      <c r="A832" s="205">
        <v>828</v>
      </c>
      <c r="B832" s="161">
        <v>44510</v>
      </c>
      <c r="C832" s="162" t="s">
        <v>228</v>
      </c>
      <c r="D832" s="205" t="s">
        <v>1793</v>
      </c>
      <c r="E832" s="205" t="s">
        <v>229</v>
      </c>
      <c r="F832" s="205" t="s">
        <v>2218</v>
      </c>
      <c r="G832" s="205" t="s">
        <v>2218</v>
      </c>
      <c r="H832" s="205">
        <v>11</v>
      </c>
      <c r="I832" s="163">
        <v>3500</v>
      </c>
      <c r="J832" s="163">
        <v>38500</v>
      </c>
      <c r="K832" s="162" t="s">
        <v>247</v>
      </c>
      <c r="L832" s="205" t="s">
        <v>2211</v>
      </c>
    </row>
    <row r="833" spans="1:12" s="94" customFormat="1" ht="12.75" customHeight="1">
      <c r="A833" s="206">
        <v>829</v>
      </c>
      <c r="B833" s="164">
        <v>44510</v>
      </c>
      <c r="C833" s="165" t="s">
        <v>228</v>
      </c>
      <c r="D833" s="206" t="s">
        <v>1848</v>
      </c>
      <c r="E833" s="206" t="s">
        <v>229</v>
      </c>
      <c r="F833" s="206" t="s">
        <v>2219</v>
      </c>
      <c r="G833" s="206" t="s">
        <v>2219</v>
      </c>
      <c r="H833" s="206">
        <v>2</v>
      </c>
      <c r="I833" s="166">
        <v>25000</v>
      </c>
      <c r="J833" s="166">
        <v>50000</v>
      </c>
      <c r="K833" s="165" t="s">
        <v>263</v>
      </c>
      <c r="L833" s="206" t="s">
        <v>2211</v>
      </c>
    </row>
    <row r="834" spans="1:12" s="94" customFormat="1" ht="12.75" customHeight="1">
      <c r="A834" s="205">
        <v>830</v>
      </c>
      <c r="B834" s="161">
        <v>44510</v>
      </c>
      <c r="C834" s="162" t="s">
        <v>228</v>
      </c>
      <c r="D834" s="205" t="s">
        <v>1645</v>
      </c>
      <c r="E834" s="205" t="s">
        <v>229</v>
      </c>
      <c r="F834" s="205" t="s">
        <v>973</v>
      </c>
      <c r="G834" s="205" t="s">
        <v>973</v>
      </c>
      <c r="H834" s="205">
        <v>2</v>
      </c>
      <c r="I834" s="163">
        <v>15000</v>
      </c>
      <c r="J834" s="163">
        <v>30000</v>
      </c>
      <c r="K834" s="162" t="s">
        <v>249</v>
      </c>
      <c r="L834" s="205" t="s">
        <v>2211</v>
      </c>
    </row>
    <row r="835" spans="1:12" s="94" customFormat="1" ht="12.75" customHeight="1">
      <c r="A835" s="206">
        <v>831</v>
      </c>
      <c r="B835" s="164">
        <v>44510</v>
      </c>
      <c r="C835" s="165" t="s">
        <v>228</v>
      </c>
      <c r="D835" s="206" t="s">
        <v>1828</v>
      </c>
      <c r="E835" s="206" t="s">
        <v>229</v>
      </c>
      <c r="F835" s="206" t="s">
        <v>1013</v>
      </c>
      <c r="G835" s="206" t="s">
        <v>1013</v>
      </c>
      <c r="H835" s="206">
        <v>2</v>
      </c>
      <c r="I835" s="166">
        <v>25000</v>
      </c>
      <c r="J835" s="166">
        <v>50000</v>
      </c>
      <c r="K835" s="165" t="s">
        <v>249</v>
      </c>
      <c r="L835" s="206" t="s">
        <v>2211</v>
      </c>
    </row>
    <row r="836" spans="1:12" s="94" customFormat="1" ht="12.75" customHeight="1">
      <c r="A836" s="205">
        <v>832</v>
      </c>
      <c r="B836" s="161">
        <v>44510</v>
      </c>
      <c r="C836" s="162" t="s">
        <v>228</v>
      </c>
      <c r="D836" s="205" t="s">
        <v>1623</v>
      </c>
      <c r="E836" s="205" t="s">
        <v>230</v>
      </c>
      <c r="F836" s="205" t="s">
        <v>2220</v>
      </c>
      <c r="G836" s="205" t="s">
        <v>2220</v>
      </c>
      <c r="H836" s="205">
        <v>10</v>
      </c>
      <c r="I836" s="163">
        <v>10000</v>
      </c>
      <c r="J836" s="163">
        <v>100000</v>
      </c>
      <c r="K836" s="162" t="s">
        <v>247</v>
      </c>
      <c r="L836" s="205" t="s">
        <v>2211</v>
      </c>
    </row>
    <row r="837" spans="1:12" s="94" customFormat="1" ht="12.75" customHeight="1">
      <c r="A837" s="206">
        <v>833</v>
      </c>
      <c r="B837" s="164">
        <v>44510</v>
      </c>
      <c r="C837" s="165" t="s">
        <v>228</v>
      </c>
      <c r="D837" s="206" t="s">
        <v>1928</v>
      </c>
      <c r="E837" s="206" t="s">
        <v>230</v>
      </c>
      <c r="F837" s="206" t="s">
        <v>2221</v>
      </c>
      <c r="G837" s="206" t="s">
        <v>2222</v>
      </c>
      <c r="H837" s="206">
        <v>80</v>
      </c>
      <c r="I837" s="166">
        <v>2450</v>
      </c>
      <c r="J837" s="166">
        <v>196000</v>
      </c>
      <c r="K837" s="165" t="s">
        <v>247</v>
      </c>
      <c r="L837" s="206"/>
    </row>
    <row r="838" spans="1:12" s="94" customFormat="1" ht="12.75" customHeight="1">
      <c r="A838" s="205">
        <v>834</v>
      </c>
      <c r="B838" s="161">
        <v>44513</v>
      </c>
      <c r="C838" s="162" t="s">
        <v>228</v>
      </c>
      <c r="D838" s="205" t="s">
        <v>2223</v>
      </c>
      <c r="E838" s="205" t="s">
        <v>229</v>
      </c>
      <c r="F838" s="205" t="s">
        <v>246</v>
      </c>
      <c r="G838" s="205" t="s">
        <v>246</v>
      </c>
      <c r="H838" s="205">
        <v>50</v>
      </c>
      <c r="I838" s="163">
        <v>1500</v>
      </c>
      <c r="J838" s="163">
        <v>75000</v>
      </c>
      <c r="K838" s="162" t="s">
        <v>247</v>
      </c>
      <c r="L838" s="205"/>
    </row>
    <row r="839" spans="1:12" s="94" customFormat="1" ht="12.75" customHeight="1">
      <c r="A839" s="206">
        <v>835</v>
      </c>
      <c r="B839" s="164">
        <v>44513</v>
      </c>
      <c r="C839" s="165" t="s">
        <v>228</v>
      </c>
      <c r="D839" s="206" t="s">
        <v>1624</v>
      </c>
      <c r="E839" s="206" t="s">
        <v>230</v>
      </c>
      <c r="F839" s="206" t="s">
        <v>246</v>
      </c>
      <c r="G839" s="206" t="s">
        <v>246</v>
      </c>
      <c r="H839" s="206">
        <v>1</v>
      </c>
      <c r="I839" s="166">
        <v>41600</v>
      </c>
      <c r="J839" s="166">
        <v>41600</v>
      </c>
      <c r="K839" s="165" t="s">
        <v>1718</v>
      </c>
      <c r="L839" s="206" t="s">
        <v>2224</v>
      </c>
    </row>
    <row r="840" spans="1:12" s="94" customFormat="1" ht="12.75" customHeight="1">
      <c r="A840" s="205">
        <v>836</v>
      </c>
      <c r="B840" s="161">
        <v>44514</v>
      </c>
      <c r="C840" s="162" t="s">
        <v>228</v>
      </c>
      <c r="D840" s="205" t="s">
        <v>1617</v>
      </c>
      <c r="E840" s="205" t="s">
        <v>230</v>
      </c>
      <c r="F840" s="205" t="s">
        <v>2225</v>
      </c>
      <c r="G840" s="205" t="s">
        <v>2225</v>
      </c>
      <c r="H840" s="205">
        <v>1</v>
      </c>
      <c r="I840" s="163">
        <v>22000</v>
      </c>
      <c r="J840" s="163">
        <v>22000</v>
      </c>
      <c r="K840" s="162" t="s">
        <v>254</v>
      </c>
      <c r="L840" s="205" t="s">
        <v>2226</v>
      </c>
    </row>
    <row r="841" spans="1:12" s="94" customFormat="1" ht="12.75" customHeight="1">
      <c r="A841" s="206">
        <v>837</v>
      </c>
      <c r="B841" s="164">
        <v>44514</v>
      </c>
      <c r="C841" s="165" t="s">
        <v>228</v>
      </c>
      <c r="D841" s="206" t="s">
        <v>1617</v>
      </c>
      <c r="E841" s="206" t="s">
        <v>230</v>
      </c>
      <c r="F841" s="206" t="s">
        <v>952</v>
      </c>
      <c r="G841" s="206" t="s">
        <v>952</v>
      </c>
      <c r="H841" s="206">
        <v>3</v>
      </c>
      <c r="I841" s="166">
        <v>19000</v>
      </c>
      <c r="J841" s="166">
        <v>57000</v>
      </c>
      <c r="K841" s="165" t="s">
        <v>254</v>
      </c>
      <c r="L841" s="206" t="s">
        <v>2226</v>
      </c>
    </row>
    <row r="842" spans="1:12" s="94" customFormat="1" ht="12.75" customHeight="1">
      <c r="A842" s="205">
        <v>838</v>
      </c>
      <c r="B842" s="161">
        <v>44514</v>
      </c>
      <c r="C842" s="162" t="s">
        <v>228</v>
      </c>
      <c r="D842" s="205" t="s">
        <v>2227</v>
      </c>
      <c r="E842" s="205" t="s">
        <v>229</v>
      </c>
      <c r="F842" s="205" t="s">
        <v>250</v>
      </c>
      <c r="G842" s="205" t="s">
        <v>250</v>
      </c>
      <c r="H842" s="205">
        <v>10</v>
      </c>
      <c r="I842" s="163">
        <v>1000</v>
      </c>
      <c r="J842" s="163">
        <v>10000</v>
      </c>
      <c r="K842" s="162" t="s">
        <v>247</v>
      </c>
      <c r="L842" s="205"/>
    </row>
    <row r="843" spans="1:12" s="94" customFormat="1" ht="12.75" customHeight="1">
      <c r="A843" s="206">
        <v>839</v>
      </c>
      <c r="B843" s="164">
        <v>44514</v>
      </c>
      <c r="C843" s="165" t="s">
        <v>228</v>
      </c>
      <c r="D843" s="206" t="s">
        <v>2227</v>
      </c>
      <c r="E843" s="206" t="s">
        <v>229</v>
      </c>
      <c r="F843" s="206" t="s">
        <v>285</v>
      </c>
      <c r="G843" s="206" t="s">
        <v>285</v>
      </c>
      <c r="H843" s="206">
        <v>13</v>
      </c>
      <c r="I843" s="206">
        <v>500</v>
      </c>
      <c r="J843" s="166">
        <v>6500</v>
      </c>
      <c r="K843" s="165" t="s">
        <v>247</v>
      </c>
      <c r="L843" s="206"/>
    </row>
    <row r="844" spans="1:12" s="94" customFormat="1" ht="12.75" customHeight="1">
      <c r="A844" s="205">
        <v>840</v>
      </c>
      <c r="B844" s="161">
        <v>44514</v>
      </c>
      <c r="C844" s="162" t="s">
        <v>228</v>
      </c>
      <c r="D844" s="205" t="s">
        <v>2227</v>
      </c>
      <c r="E844" s="205" t="s">
        <v>229</v>
      </c>
      <c r="F844" s="205" t="s">
        <v>275</v>
      </c>
      <c r="G844" s="205" t="s">
        <v>275</v>
      </c>
      <c r="H844" s="205">
        <v>45</v>
      </c>
      <c r="I844" s="163">
        <v>1500</v>
      </c>
      <c r="J844" s="163">
        <v>67500</v>
      </c>
      <c r="K844" s="162" t="s">
        <v>247</v>
      </c>
      <c r="L844" s="205"/>
    </row>
    <row r="845" spans="1:12" s="94" customFormat="1" ht="12.75" customHeight="1">
      <c r="A845" s="206">
        <v>841</v>
      </c>
      <c r="B845" s="164">
        <v>44514</v>
      </c>
      <c r="C845" s="165" t="s">
        <v>228</v>
      </c>
      <c r="D845" s="206" t="s">
        <v>2227</v>
      </c>
      <c r="E845" s="206" t="s">
        <v>229</v>
      </c>
      <c r="F845" s="206" t="s">
        <v>2228</v>
      </c>
      <c r="G845" s="206" t="s">
        <v>2228</v>
      </c>
      <c r="H845" s="206">
        <v>12</v>
      </c>
      <c r="I845" s="166">
        <v>12000</v>
      </c>
      <c r="J845" s="166">
        <v>144000</v>
      </c>
      <c r="K845" s="165" t="s">
        <v>1718</v>
      </c>
      <c r="L845" s="206"/>
    </row>
    <row r="846" spans="1:12" s="94" customFormat="1" ht="12.75" customHeight="1">
      <c r="A846" s="205">
        <v>842</v>
      </c>
      <c r="B846" s="161">
        <v>44515</v>
      </c>
      <c r="C846" s="162" t="s">
        <v>228</v>
      </c>
      <c r="D846" s="205" t="s">
        <v>2229</v>
      </c>
      <c r="E846" s="205" t="s">
        <v>229</v>
      </c>
      <c r="F846" s="205" t="s">
        <v>289</v>
      </c>
      <c r="G846" s="205" t="s">
        <v>289</v>
      </c>
      <c r="H846" s="205">
        <v>40</v>
      </c>
      <c r="I846" s="163">
        <v>3500</v>
      </c>
      <c r="J846" s="163">
        <v>140000</v>
      </c>
      <c r="K846" s="162" t="s">
        <v>737</v>
      </c>
      <c r="L846" s="205"/>
    </row>
    <row r="847" spans="1:12" s="94" customFormat="1" ht="12.75" customHeight="1">
      <c r="A847" s="206">
        <v>843</v>
      </c>
      <c r="B847" s="164">
        <v>44517</v>
      </c>
      <c r="C847" s="165" t="s">
        <v>228</v>
      </c>
      <c r="D847" s="206" t="s">
        <v>2156</v>
      </c>
      <c r="E847" s="206" t="s">
        <v>229</v>
      </c>
      <c r="F847" s="206" t="s">
        <v>2230</v>
      </c>
      <c r="G847" s="206" t="s">
        <v>2230</v>
      </c>
      <c r="H847" s="206">
        <v>5</v>
      </c>
      <c r="I847" s="166">
        <v>19900</v>
      </c>
      <c r="J847" s="166">
        <v>99500</v>
      </c>
      <c r="K847" s="165" t="s">
        <v>247</v>
      </c>
      <c r="L847" s="206"/>
    </row>
    <row r="848" spans="1:12" s="94" customFormat="1" ht="12.75" customHeight="1">
      <c r="A848" s="205">
        <v>844</v>
      </c>
      <c r="B848" s="161">
        <v>44517</v>
      </c>
      <c r="C848" s="162" t="s">
        <v>228</v>
      </c>
      <c r="D848" s="205" t="s">
        <v>2156</v>
      </c>
      <c r="E848" s="205" t="s">
        <v>229</v>
      </c>
      <c r="F848" s="205" t="s">
        <v>2231</v>
      </c>
      <c r="G848" s="205" t="s">
        <v>2231</v>
      </c>
      <c r="H848" s="205">
        <v>6</v>
      </c>
      <c r="I848" s="163">
        <v>18900</v>
      </c>
      <c r="J848" s="163">
        <v>113400</v>
      </c>
      <c r="K848" s="162" t="s">
        <v>247</v>
      </c>
      <c r="L848" s="205"/>
    </row>
    <row r="849" spans="1:12" s="94" customFormat="1" ht="12.75" customHeight="1">
      <c r="A849" s="206">
        <v>845</v>
      </c>
      <c r="B849" s="164">
        <v>44517</v>
      </c>
      <c r="C849" s="165" t="s">
        <v>228</v>
      </c>
      <c r="D849" s="206" t="s">
        <v>2156</v>
      </c>
      <c r="E849" s="206" t="s">
        <v>229</v>
      </c>
      <c r="F849" s="206" t="s">
        <v>2232</v>
      </c>
      <c r="G849" s="206" t="s">
        <v>2232</v>
      </c>
      <c r="H849" s="206">
        <v>6</v>
      </c>
      <c r="I849" s="166">
        <v>37000</v>
      </c>
      <c r="J849" s="166">
        <v>222000</v>
      </c>
      <c r="K849" s="165" t="s">
        <v>247</v>
      </c>
      <c r="L849" s="206"/>
    </row>
    <row r="850" spans="1:12" s="94" customFormat="1" ht="12.75" customHeight="1">
      <c r="A850" s="205">
        <v>846</v>
      </c>
      <c r="B850" s="161">
        <v>44517</v>
      </c>
      <c r="C850" s="162" t="s">
        <v>228</v>
      </c>
      <c r="D850" s="205" t="s">
        <v>2156</v>
      </c>
      <c r="E850" s="205" t="s">
        <v>229</v>
      </c>
      <c r="F850" s="205" t="s">
        <v>2233</v>
      </c>
      <c r="G850" s="205" t="s">
        <v>2233</v>
      </c>
      <c r="H850" s="205">
        <v>13</v>
      </c>
      <c r="I850" s="163">
        <v>6847</v>
      </c>
      <c r="J850" s="163">
        <v>89011</v>
      </c>
      <c r="K850" s="162" t="s">
        <v>247</v>
      </c>
      <c r="L850" s="205"/>
    </row>
    <row r="851" spans="1:12" s="94" customFormat="1" ht="12.75" customHeight="1">
      <c r="A851" s="206">
        <v>847</v>
      </c>
      <c r="B851" s="164">
        <v>44517</v>
      </c>
      <c r="C851" s="165" t="s">
        <v>228</v>
      </c>
      <c r="D851" s="206" t="s">
        <v>1891</v>
      </c>
      <c r="E851" s="206" t="s">
        <v>233</v>
      </c>
      <c r="F851" s="206" t="s">
        <v>267</v>
      </c>
      <c r="G851" s="206" t="s">
        <v>267</v>
      </c>
      <c r="H851" s="206">
        <v>70</v>
      </c>
      <c r="I851" s="166">
        <v>1000</v>
      </c>
      <c r="J851" s="166">
        <v>70000</v>
      </c>
      <c r="K851" s="165" t="s">
        <v>247</v>
      </c>
      <c r="L851" s="206"/>
    </row>
    <row r="852" spans="1:12" s="94" customFormat="1" ht="12.75" customHeight="1">
      <c r="A852" s="205">
        <v>848</v>
      </c>
      <c r="B852" s="161">
        <v>44517</v>
      </c>
      <c r="C852" s="162" t="s">
        <v>228</v>
      </c>
      <c r="D852" s="205" t="s">
        <v>1891</v>
      </c>
      <c r="E852" s="205" t="s">
        <v>233</v>
      </c>
      <c r="F852" s="205" t="s">
        <v>925</v>
      </c>
      <c r="G852" s="205" t="s">
        <v>925</v>
      </c>
      <c r="H852" s="205">
        <v>18</v>
      </c>
      <c r="I852" s="163">
        <v>3500</v>
      </c>
      <c r="J852" s="163">
        <v>63000</v>
      </c>
      <c r="K852" s="162" t="s">
        <v>247</v>
      </c>
      <c r="L852" s="205"/>
    </row>
    <row r="853" spans="1:12" s="94" customFormat="1" ht="12.75" customHeight="1">
      <c r="A853" s="206">
        <v>849</v>
      </c>
      <c r="B853" s="164">
        <v>44517</v>
      </c>
      <c r="C853" s="165" t="s">
        <v>228</v>
      </c>
      <c r="D853" s="206" t="s">
        <v>1891</v>
      </c>
      <c r="E853" s="206" t="s">
        <v>233</v>
      </c>
      <c r="F853" s="206" t="s">
        <v>265</v>
      </c>
      <c r="G853" s="206" t="s">
        <v>265</v>
      </c>
      <c r="H853" s="206">
        <v>18</v>
      </c>
      <c r="I853" s="166">
        <v>18000</v>
      </c>
      <c r="J853" s="166">
        <v>324000</v>
      </c>
      <c r="K853" s="165" t="s">
        <v>255</v>
      </c>
      <c r="L853" s="206"/>
    </row>
    <row r="854" spans="1:12" s="94" customFormat="1" ht="12.75" customHeight="1">
      <c r="A854" s="205">
        <v>850</v>
      </c>
      <c r="B854" s="161">
        <v>44517</v>
      </c>
      <c r="C854" s="162" t="s">
        <v>228</v>
      </c>
      <c r="D854" s="205" t="s">
        <v>1891</v>
      </c>
      <c r="E854" s="205" t="s">
        <v>233</v>
      </c>
      <c r="F854" s="205" t="s">
        <v>287</v>
      </c>
      <c r="G854" s="205" t="s">
        <v>287</v>
      </c>
      <c r="H854" s="205">
        <v>18</v>
      </c>
      <c r="I854" s="163">
        <v>17000</v>
      </c>
      <c r="J854" s="163">
        <v>306000</v>
      </c>
      <c r="K854" s="162" t="s">
        <v>288</v>
      </c>
      <c r="L854" s="205"/>
    </row>
    <row r="855" spans="1:12" s="94" customFormat="1" ht="12.75" customHeight="1">
      <c r="A855" s="206">
        <v>851</v>
      </c>
      <c r="B855" s="164">
        <v>44517</v>
      </c>
      <c r="C855" s="165" t="s">
        <v>228</v>
      </c>
      <c r="D855" s="206" t="s">
        <v>2234</v>
      </c>
      <c r="E855" s="206" t="s">
        <v>229</v>
      </c>
      <c r="F855" s="206" t="s">
        <v>2235</v>
      </c>
      <c r="G855" s="206" t="s">
        <v>289</v>
      </c>
      <c r="H855" s="206">
        <v>2</v>
      </c>
      <c r="I855" s="166">
        <v>35000</v>
      </c>
      <c r="J855" s="166">
        <v>70000</v>
      </c>
      <c r="K855" s="165" t="s">
        <v>1718</v>
      </c>
      <c r="L855" s="206"/>
    </row>
    <row r="856" spans="1:12" s="94" customFormat="1" ht="12.75" customHeight="1">
      <c r="A856" s="205">
        <v>852</v>
      </c>
      <c r="B856" s="161">
        <v>44517</v>
      </c>
      <c r="C856" s="162" t="s">
        <v>228</v>
      </c>
      <c r="D856" s="205" t="s">
        <v>1619</v>
      </c>
      <c r="E856" s="205" t="s">
        <v>229</v>
      </c>
      <c r="F856" s="205" t="s">
        <v>2236</v>
      </c>
      <c r="G856" s="205" t="s">
        <v>2236</v>
      </c>
      <c r="H856" s="205">
        <v>9</v>
      </c>
      <c r="I856" s="163">
        <v>16000</v>
      </c>
      <c r="J856" s="163">
        <v>144000</v>
      </c>
      <c r="K856" s="162" t="s">
        <v>1718</v>
      </c>
      <c r="L856" s="205" t="s">
        <v>2237</v>
      </c>
    </row>
    <row r="857" spans="1:12" s="94" customFormat="1" ht="12.75" customHeight="1">
      <c r="A857" s="206">
        <v>853</v>
      </c>
      <c r="B857" s="164">
        <v>44518</v>
      </c>
      <c r="C857" s="165" t="s">
        <v>228</v>
      </c>
      <c r="D857" s="206" t="s">
        <v>1639</v>
      </c>
      <c r="E857" s="206" t="s">
        <v>229</v>
      </c>
      <c r="F857" s="206" t="s">
        <v>735</v>
      </c>
      <c r="G857" s="206" t="s">
        <v>735</v>
      </c>
      <c r="H857" s="206">
        <v>3</v>
      </c>
      <c r="I857" s="166">
        <v>10000</v>
      </c>
      <c r="J857" s="166">
        <v>30000</v>
      </c>
      <c r="K857" s="165" t="s">
        <v>262</v>
      </c>
      <c r="L857" s="206" t="s">
        <v>2238</v>
      </c>
    </row>
    <row r="858" spans="1:12" s="94" customFormat="1" ht="12.75" customHeight="1">
      <c r="A858" s="205">
        <v>854</v>
      </c>
      <c r="B858" s="161">
        <v>44518</v>
      </c>
      <c r="C858" s="162" t="s">
        <v>228</v>
      </c>
      <c r="D858" s="205" t="s">
        <v>1617</v>
      </c>
      <c r="E858" s="205" t="s">
        <v>230</v>
      </c>
      <c r="F858" s="205" t="s">
        <v>251</v>
      </c>
      <c r="G858" s="205" t="s">
        <v>251</v>
      </c>
      <c r="H858" s="205">
        <v>2</v>
      </c>
      <c r="I858" s="163">
        <v>25000</v>
      </c>
      <c r="J858" s="163">
        <v>50000</v>
      </c>
      <c r="K858" s="162" t="s">
        <v>254</v>
      </c>
      <c r="L858" s="205" t="s">
        <v>2239</v>
      </c>
    </row>
    <row r="859" spans="1:12" s="94" customFormat="1" ht="12.75" customHeight="1">
      <c r="A859" s="206">
        <v>855</v>
      </c>
      <c r="B859" s="164">
        <v>44518</v>
      </c>
      <c r="C859" s="165" t="s">
        <v>228</v>
      </c>
      <c r="D859" s="206" t="s">
        <v>1800</v>
      </c>
      <c r="E859" s="206" t="s">
        <v>229</v>
      </c>
      <c r="F859" s="206" t="s">
        <v>2240</v>
      </c>
      <c r="G859" s="206" t="s">
        <v>2240</v>
      </c>
      <c r="H859" s="206">
        <v>1</v>
      </c>
      <c r="I859" s="166">
        <v>40000</v>
      </c>
      <c r="J859" s="166">
        <v>40000</v>
      </c>
      <c r="K859" s="165" t="s">
        <v>247</v>
      </c>
      <c r="L859" s="206" t="s">
        <v>999</v>
      </c>
    </row>
    <row r="860" spans="1:12" s="94" customFormat="1" ht="12.75" customHeight="1">
      <c r="A860" s="205">
        <v>856</v>
      </c>
      <c r="B860" s="161">
        <v>44518</v>
      </c>
      <c r="C860" s="162" t="s">
        <v>228</v>
      </c>
      <c r="D860" s="205" t="s">
        <v>1619</v>
      </c>
      <c r="E860" s="205" t="s">
        <v>229</v>
      </c>
      <c r="F860" s="205" t="s">
        <v>2241</v>
      </c>
      <c r="G860" s="205" t="s">
        <v>2241</v>
      </c>
      <c r="H860" s="205">
        <v>1</v>
      </c>
      <c r="I860" s="163">
        <v>38000</v>
      </c>
      <c r="J860" s="163">
        <v>38000</v>
      </c>
      <c r="K860" s="162" t="s">
        <v>249</v>
      </c>
      <c r="L860" s="205" t="s">
        <v>995</v>
      </c>
    </row>
    <row r="861" spans="1:12" s="94" customFormat="1" ht="12.75" customHeight="1">
      <c r="A861" s="206">
        <v>857</v>
      </c>
      <c r="B861" s="164">
        <v>44518</v>
      </c>
      <c r="C861" s="165" t="s">
        <v>228</v>
      </c>
      <c r="D861" s="206" t="s">
        <v>1619</v>
      </c>
      <c r="E861" s="206" t="s">
        <v>229</v>
      </c>
      <c r="F861" s="206" t="s">
        <v>1811</v>
      </c>
      <c r="G861" s="206" t="s">
        <v>1811</v>
      </c>
      <c r="H861" s="206">
        <v>2</v>
      </c>
      <c r="I861" s="166">
        <v>35000</v>
      </c>
      <c r="J861" s="166">
        <v>70000</v>
      </c>
      <c r="K861" s="165" t="s">
        <v>263</v>
      </c>
      <c r="L861" s="206" t="s">
        <v>995</v>
      </c>
    </row>
    <row r="862" spans="1:12" s="94" customFormat="1" ht="12.75" customHeight="1">
      <c r="A862" s="205">
        <v>858</v>
      </c>
      <c r="B862" s="161">
        <v>44518</v>
      </c>
      <c r="C862" s="162" t="s">
        <v>228</v>
      </c>
      <c r="D862" s="205" t="s">
        <v>1781</v>
      </c>
      <c r="E862" s="205" t="s">
        <v>229</v>
      </c>
      <c r="F862" s="205" t="s">
        <v>997</v>
      </c>
      <c r="G862" s="205" t="s">
        <v>997</v>
      </c>
      <c r="H862" s="205">
        <v>1</v>
      </c>
      <c r="I862" s="163">
        <v>10000</v>
      </c>
      <c r="J862" s="163">
        <v>10000</v>
      </c>
      <c r="K862" s="162" t="s">
        <v>262</v>
      </c>
      <c r="L862" s="205" t="s">
        <v>2239</v>
      </c>
    </row>
    <row r="863" spans="1:12" s="94" customFormat="1" ht="12.75" customHeight="1">
      <c r="A863" s="206">
        <v>859</v>
      </c>
      <c r="B863" s="164">
        <v>44518</v>
      </c>
      <c r="C863" s="165" t="s">
        <v>228</v>
      </c>
      <c r="D863" s="206" t="s">
        <v>1781</v>
      </c>
      <c r="E863" s="206" t="s">
        <v>229</v>
      </c>
      <c r="F863" s="206" t="s">
        <v>1758</v>
      </c>
      <c r="G863" s="206" t="s">
        <v>1758</v>
      </c>
      <c r="H863" s="206">
        <v>2</v>
      </c>
      <c r="I863" s="166">
        <v>2500</v>
      </c>
      <c r="J863" s="166">
        <v>5000</v>
      </c>
      <c r="K863" s="165" t="s">
        <v>247</v>
      </c>
      <c r="L863" s="206" t="s">
        <v>2239</v>
      </c>
    </row>
    <row r="864" spans="1:12" s="94" customFormat="1" ht="12.75" customHeight="1">
      <c r="A864" s="205">
        <v>860</v>
      </c>
      <c r="B864" s="161">
        <v>44518</v>
      </c>
      <c r="C864" s="162" t="s">
        <v>228</v>
      </c>
      <c r="D864" s="205" t="s">
        <v>2242</v>
      </c>
      <c r="E864" s="205" t="s">
        <v>230</v>
      </c>
      <c r="F864" s="205" t="s">
        <v>2243</v>
      </c>
      <c r="G864" s="205" t="s">
        <v>2243</v>
      </c>
      <c r="H864" s="205">
        <v>10</v>
      </c>
      <c r="I864" s="163">
        <v>15000</v>
      </c>
      <c r="J864" s="163">
        <v>150000</v>
      </c>
      <c r="K864" s="162" t="s">
        <v>263</v>
      </c>
      <c r="L864" s="205" t="s">
        <v>995</v>
      </c>
    </row>
    <row r="865" spans="1:12" s="94" customFormat="1" ht="12.75" customHeight="1">
      <c r="A865" s="206">
        <v>861</v>
      </c>
      <c r="B865" s="164">
        <v>44518</v>
      </c>
      <c r="C865" s="165" t="s">
        <v>228</v>
      </c>
      <c r="D865" s="206" t="s">
        <v>1828</v>
      </c>
      <c r="E865" s="206" t="s">
        <v>229</v>
      </c>
      <c r="F865" s="206" t="s">
        <v>2024</v>
      </c>
      <c r="G865" s="206" t="s">
        <v>2024</v>
      </c>
      <c r="H865" s="206">
        <v>2</v>
      </c>
      <c r="I865" s="166">
        <v>30000</v>
      </c>
      <c r="J865" s="166">
        <v>60000</v>
      </c>
      <c r="K865" s="165" t="s">
        <v>247</v>
      </c>
      <c r="L865" s="206" t="s">
        <v>995</v>
      </c>
    </row>
    <row r="866" spans="1:12" s="94" customFormat="1" ht="12.75" customHeight="1">
      <c r="A866" s="205">
        <v>862</v>
      </c>
      <c r="B866" s="161">
        <v>44518</v>
      </c>
      <c r="C866" s="162" t="s">
        <v>228</v>
      </c>
      <c r="D866" s="205" t="s">
        <v>2244</v>
      </c>
      <c r="E866" s="205" t="s">
        <v>229</v>
      </c>
      <c r="F866" s="205" t="s">
        <v>275</v>
      </c>
      <c r="G866" s="205" t="s">
        <v>275</v>
      </c>
      <c r="H866" s="205">
        <v>1</v>
      </c>
      <c r="I866" s="163">
        <v>30000</v>
      </c>
      <c r="J866" s="163">
        <v>30000</v>
      </c>
      <c r="K866" s="162" t="s">
        <v>249</v>
      </c>
      <c r="L866" s="205" t="s">
        <v>995</v>
      </c>
    </row>
    <row r="867" spans="1:12" s="94" customFormat="1" ht="12.75" customHeight="1">
      <c r="A867" s="206">
        <v>863</v>
      </c>
      <c r="B867" s="164">
        <v>44518</v>
      </c>
      <c r="C867" s="165" t="s">
        <v>228</v>
      </c>
      <c r="D867" s="206" t="s">
        <v>1666</v>
      </c>
      <c r="E867" s="206" t="s">
        <v>230</v>
      </c>
      <c r="F867" s="206" t="s">
        <v>937</v>
      </c>
      <c r="G867" s="206" t="s">
        <v>937</v>
      </c>
      <c r="H867" s="206">
        <v>10</v>
      </c>
      <c r="I867" s="166">
        <v>3000</v>
      </c>
      <c r="J867" s="166">
        <v>30000</v>
      </c>
      <c r="K867" s="165" t="s">
        <v>247</v>
      </c>
      <c r="L867" s="206" t="s">
        <v>995</v>
      </c>
    </row>
    <row r="868" spans="1:12" s="94" customFormat="1" ht="12.75" customHeight="1">
      <c r="A868" s="205">
        <v>864</v>
      </c>
      <c r="B868" s="161">
        <v>44518</v>
      </c>
      <c r="C868" s="162" t="s">
        <v>228</v>
      </c>
      <c r="D868" s="205" t="s">
        <v>1666</v>
      </c>
      <c r="E868" s="205" t="s">
        <v>230</v>
      </c>
      <c r="F868" s="205" t="s">
        <v>2245</v>
      </c>
      <c r="G868" s="205" t="s">
        <v>2245</v>
      </c>
      <c r="H868" s="205">
        <v>16</v>
      </c>
      <c r="I868" s="163">
        <v>4000</v>
      </c>
      <c r="J868" s="163">
        <v>64000</v>
      </c>
      <c r="K868" s="162" t="s">
        <v>247</v>
      </c>
      <c r="L868" s="205" t="s">
        <v>995</v>
      </c>
    </row>
    <row r="869" spans="1:12" s="94" customFormat="1" ht="12.75" customHeight="1">
      <c r="A869" s="206">
        <v>865</v>
      </c>
      <c r="B869" s="164">
        <v>44518</v>
      </c>
      <c r="C869" s="165" t="s">
        <v>228</v>
      </c>
      <c r="D869" s="206" t="s">
        <v>1645</v>
      </c>
      <c r="E869" s="206" t="s">
        <v>229</v>
      </c>
      <c r="F869" s="206" t="s">
        <v>973</v>
      </c>
      <c r="G869" s="206" t="s">
        <v>973</v>
      </c>
      <c r="H869" s="206">
        <v>4</v>
      </c>
      <c r="I869" s="166">
        <v>15000</v>
      </c>
      <c r="J869" s="166">
        <v>60000</v>
      </c>
      <c r="K869" s="165" t="s">
        <v>249</v>
      </c>
      <c r="L869" s="206" t="s">
        <v>995</v>
      </c>
    </row>
    <row r="870" spans="1:12" s="94" customFormat="1" ht="12.75" customHeight="1">
      <c r="A870" s="205">
        <v>866</v>
      </c>
      <c r="B870" s="161">
        <v>44518</v>
      </c>
      <c r="C870" s="162" t="s">
        <v>228</v>
      </c>
      <c r="D870" s="205" t="s">
        <v>1623</v>
      </c>
      <c r="E870" s="205" t="s">
        <v>230</v>
      </c>
      <c r="F870" s="205" t="s">
        <v>257</v>
      </c>
      <c r="G870" s="205" t="s">
        <v>257</v>
      </c>
      <c r="H870" s="205">
        <v>2</v>
      </c>
      <c r="I870" s="163">
        <v>60000</v>
      </c>
      <c r="J870" s="163">
        <v>120000</v>
      </c>
      <c r="K870" s="162" t="s">
        <v>247</v>
      </c>
      <c r="L870" s="205" t="s">
        <v>995</v>
      </c>
    </row>
    <row r="871" spans="1:12" s="94" customFormat="1" ht="12.75" customHeight="1">
      <c r="A871" s="206">
        <v>867</v>
      </c>
      <c r="B871" s="164">
        <v>44520</v>
      </c>
      <c r="C871" s="165" t="s">
        <v>228</v>
      </c>
      <c r="D871" s="206" t="s">
        <v>2111</v>
      </c>
      <c r="E871" s="206" t="s">
        <v>229</v>
      </c>
      <c r="F871" s="206" t="s">
        <v>1712</v>
      </c>
      <c r="G871" s="206" t="s">
        <v>1712</v>
      </c>
      <c r="H871" s="206">
        <v>12</v>
      </c>
      <c r="I871" s="166">
        <v>12000</v>
      </c>
      <c r="J871" s="166">
        <v>144000</v>
      </c>
      <c r="K871" s="165" t="s">
        <v>255</v>
      </c>
      <c r="L871" s="206"/>
    </row>
    <row r="872" spans="1:12" s="94" customFormat="1" ht="12.75" customHeight="1">
      <c r="A872" s="205">
        <v>868</v>
      </c>
      <c r="B872" s="161">
        <v>44522</v>
      </c>
      <c r="C872" s="162" t="s">
        <v>228</v>
      </c>
      <c r="D872" s="205" t="s">
        <v>1626</v>
      </c>
      <c r="E872" s="205" t="s">
        <v>232</v>
      </c>
      <c r="F872" s="205" t="s">
        <v>2246</v>
      </c>
      <c r="G872" s="205" t="s">
        <v>2246</v>
      </c>
      <c r="H872" s="205">
        <v>50</v>
      </c>
      <c r="I872" s="163">
        <v>1000</v>
      </c>
      <c r="J872" s="163">
        <v>50000</v>
      </c>
      <c r="K872" s="162" t="s">
        <v>247</v>
      </c>
      <c r="L872" s="205"/>
    </row>
    <row r="873" spans="1:12" s="94" customFormat="1" ht="12.75" customHeight="1">
      <c r="A873" s="206">
        <v>869</v>
      </c>
      <c r="B873" s="164">
        <v>44522</v>
      </c>
      <c r="C873" s="165" t="s">
        <v>228</v>
      </c>
      <c r="D873" s="206" t="s">
        <v>1626</v>
      </c>
      <c r="E873" s="206" t="s">
        <v>232</v>
      </c>
      <c r="F873" s="206" t="s">
        <v>951</v>
      </c>
      <c r="G873" s="206" t="s">
        <v>951</v>
      </c>
      <c r="H873" s="206">
        <v>50</v>
      </c>
      <c r="I873" s="166">
        <v>6500</v>
      </c>
      <c r="J873" s="166">
        <v>325000</v>
      </c>
      <c r="K873" s="165" t="s">
        <v>247</v>
      </c>
      <c r="L873" s="206"/>
    </row>
    <row r="874" spans="1:12" s="94" customFormat="1" ht="12.75" customHeight="1">
      <c r="A874" s="205">
        <v>870</v>
      </c>
      <c r="B874" s="161">
        <v>44522</v>
      </c>
      <c r="C874" s="162" t="s">
        <v>228</v>
      </c>
      <c r="D874" s="205" t="s">
        <v>1626</v>
      </c>
      <c r="E874" s="205" t="s">
        <v>232</v>
      </c>
      <c r="F874" s="205" t="s">
        <v>971</v>
      </c>
      <c r="G874" s="205" t="s">
        <v>971</v>
      </c>
      <c r="H874" s="205">
        <v>49</v>
      </c>
      <c r="I874" s="163">
        <v>10000</v>
      </c>
      <c r="J874" s="163">
        <v>490000</v>
      </c>
      <c r="K874" s="162" t="s">
        <v>247</v>
      </c>
      <c r="L874" s="205"/>
    </row>
    <row r="875" spans="1:12" s="94" customFormat="1" ht="12.75" customHeight="1">
      <c r="A875" s="206">
        <v>871</v>
      </c>
      <c r="B875" s="164">
        <v>44522</v>
      </c>
      <c r="C875" s="165" t="s">
        <v>228</v>
      </c>
      <c r="D875" s="206" t="s">
        <v>1634</v>
      </c>
      <c r="E875" s="206" t="s">
        <v>229</v>
      </c>
      <c r="F875" s="206" t="s">
        <v>253</v>
      </c>
      <c r="G875" s="206" t="s">
        <v>253</v>
      </c>
      <c r="H875" s="206">
        <v>1</v>
      </c>
      <c r="I875" s="166">
        <v>90000</v>
      </c>
      <c r="J875" s="166">
        <v>90000</v>
      </c>
      <c r="K875" s="165" t="s">
        <v>254</v>
      </c>
      <c r="L875" s="206" t="s">
        <v>2247</v>
      </c>
    </row>
    <row r="876" spans="1:12" s="94" customFormat="1" ht="12.75" customHeight="1">
      <c r="A876" s="205">
        <v>872</v>
      </c>
      <c r="B876" s="161">
        <v>44522</v>
      </c>
      <c r="C876" s="162" t="s">
        <v>228</v>
      </c>
      <c r="D876" s="205" t="s">
        <v>1901</v>
      </c>
      <c r="E876" s="205" t="s">
        <v>230</v>
      </c>
      <c r="F876" s="205" t="s">
        <v>890</v>
      </c>
      <c r="G876" s="205" t="s">
        <v>890</v>
      </c>
      <c r="H876" s="205">
        <v>2</v>
      </c>
      <c r="I876" s="163">
        <v>60000</v>
      </c>
      <c r="J876" s="163">
        <v>120000</v>
      </c>
      <c r="K876" s="162" t="s">
        <v>260</v>
      </c>
      <c r="L876" s="205"/>
    </row>
    <row r="877" spans="1:12" s="94" customFormat="1" ht="12.75" customHeight="1">
      <c r="A877" s="206">
        <v>873</v>
      </c>
      <c r="B877" s="164">
        <v>44522</v>
      </c>
      <c r="C877" s="165" t="s">
        <v>228</v>
      </c>
      <c r="D877" s="206" t="s">
        <v>1964</v>
      </c>
      <c r="E877" s="206" t="s">
        <v>229</v>
      </c>
      <c r="F877" s="206" t="s">
        <v>890</v>
      </c>
      <c r="G877" s="206" t="s">
        <v>890</v>
      </c>
      <c r="H877" s="206">
        <v>2</v>
      </c>
      <c r="I877" s="166">
        <v>60000</v>
      </c>
      <c r="J877" s="166">
        <v>120000</v>
      </c>
      <c r="K877" s="165" t="s">
        <v>260</v>
      </c>
      <c r="L877" s="206"/>
    </row>
    <row r="878" spans="1:12" s="94" customFormat="1" ht="12.75" customHeight="1">
      <c r="A878" s="205">
        <v>874</v>
      </c>
      <c r="B878" s="161">
        <v>44522</v>
      </c>
      <c r="C878" s="162" t="s">
        <v>228</v>
      </c>
      <c r="D878" s="205" t="s">
        <v>1964</v>
      </c>
      <c r="E878" s="205" t="s">
        <v>229</v>
      </c>
      <c r="F878" s="205" t="s">
        <v>741</v>
      </c>
      <c r="G878" s="205" t="s">
        <v>741</v>
      </c>
      <c r="H878" s="205">
        <v>8</v>
      </c>
      <c r="I878" s="163">
        <v>3000</v>
      </c>
      <c r="J878" s="163">
        <v>24000</v>
      </c>
      <c r="K878" s="162" t="s">
        <v>737</v>
      </c>
      <c r="L878" s="205"/>
    </row>
    <row r="879" spans="1:12" s="94" customFormat="1" ht="12.75" customHeight="1">
      <c r="A879" s="206">
        <v>875</v>
      </c>
      <c r="B879" s="164">
        <v>44522</v>
      </c>
      <c r="C879" s="165" t="s">
        <v>228</v>
      </c>
      <c r="D879" s="206" t="s">
        <v>1843</v>
      </c>
      <c r="E879" s="206" t="s">
        <v>229</v>
      </c>
      <c r="F879" s="206" t="s">
        <v>2248</v>
      </c>
      <c r="G879" s="206" t="s">
        <v>2248</v>
      </c>
      <c r="H879" s="206">
        <v>31</v>
      </c>
      <c r="I879" s="206">
        <v>800</v>
      </c>
      <c r="J879" s="166">
        <v>24800</v>
      </c>
      <c r="K879" s="165" t="s">
        <v>261</v>
      </c>
      <c r="L879" s="206"/>
    </row>
    <row r="880" spans="1:12" s="94" customFormat="1" ht="12.75" customHeight="1">
      <c r="A880" s="205">
        <v>876</v>
      </c>
      <c r="B880" s="161">
        <v>44524</v>
      </c>
      <c r="C880" s="162" t="s">
        <v>228</v>
      </c>
      <c r="D880" s="205" t="s">
        <v>1617</v>
      </c>
      <c r="E880" s="205" t="s">
        <v>230</v>
      </c>
      <c r="F880" s="205" t="s">
        <v>251</v>
      </c>
      <c r="G880" s="205" t="s">
        <v>251</v>
      </c>
      <c r="H880" s="205">
        <v>1</v>
      </c>
      <c r="I880" s="163">
        <v>25000</v>
      </c>
      <c r="J880" s="163">
        <v>25000</v>
      </c>
      <c r="K880" s="162" t="s">
        <v>254</v>
      </c>
      <c r="L880" s="205" t="s">
        <v>1000</v>
      </c>
    </row>
    <row r="881" spans="1:12" s="94" customFormat="1" ht="12.75" customHeight="1">
      <c r="A881" s="206">
        <v>877</v>
      </c>
      <c r="B881" s="164">
        <v>44524</v>
      </c>
      <c r="C881" s="165" t="s">
        <v>228</v>
      </c>
      <c r="D881" s="206" t="s">
        <v>1781</v>
      </c>
      <c r="E881" s="206" t="s">
        <v>229</v>
      </c>
      <c r="F881" s="206" t="s">
        <v>1758</v>
      </c>
      <c r="G881" s="206" t="s">
        <v>1758</v>
      </c>
      <c r="H881" s="206">
        <v>2</v>
      </c>
      <c r="I881" s="166">
        <v>2500</v>
      </c>
      <c r="J881" s="166">
        <v>5000</v>
      </c>
      <c r="K881" s="165" t="s">
        <v>247</v>
      </c>
      <c r="L881" s="206" t="s">
        <v>1000</v>
      </c>
    </row>
    <row r="882" spans="1:12" s="94" customFormat="1" ht="12.75" customHeight="1">
      <c r="A882" s="205">
        <v>878</v>
      </c>
      <c r="B882" s="161">
        <v>44524</v>
      </c>
      <c r="C882" s="162" t="s">
        <v>228</v>
      </c>
      <c r="D882" s="205" t="s">
        <v>1781</v>
      </c>
      <c r="E882" s="205" t="s">
        <v>229</v>
      </c>
      <c r="F882" s="205" t="s">
        <v>275</v>
      </c>
      <c r="G882" s="205" t="s">
        <v>275</v>
      </c>
      <c r="H882" s="205">
        <v>1</v>
      </c>
      <c r="I882" s="163">
        <v>15000</v>
      </c>
      <c r="J882" s="163">
        <v>15000</v>
      </c>
      <c r="K882" s="162" t="s">
        <v>263</v>
      </c>
      <c r="L882" s="205" t="s">
        <v>998</v>
      </c>
    </row>
    <row r="883" spans="1:12" s="94" customFormat="1" ht="12.75" customHeight="1">
      <c r="A883" s="206">
        <v>879</v>
      </c>
      <c r="B883" s="164">
        <v>44524</v>
      </c>
      <c r="C883" s="165" t="s">
        <v>228</v>
      </c>
      <c r="D883" s="206" t="s">
        <v>1639</v>
      </c>
      <c r="E883" s="206" t="s">
        <v>229</v>
      </c>
      <c r="F883" s="206" t="s">
        <v>2249</v>
      </c>
      <c r="G883" s="206" t="s">
        <v>2249</v>
      </c>
      <c r="H883" s="206">
        <v>1</v>
      </c>
      <c r="I883" s="166">
        <v>20000</v>
      </c>
      <c r="J883" s="166">
        <v>20000</v>
      </c>
      <c r="K883" s="165" t="s">
        <v>247</v>
      </c>
      <c r="L883" s="206" t="s">
        <v>1000</v>
      </c>
    </row>
    <row r="884" spans="1:12" s="94" customFormat="1" ht="12.75" customHeight="1">
      <c r="A884" s="205">
        <v>880</v>
      </c>
      <c r="B884" s="161">
        <v>44524</v>
      </c>
      <c r="C884" s="162" t="s">
        <v>228</v>
      </c>
      <c r="D884" s="205" t="s">
        <v>1639</v>
      </c>
      <c r="E884" s="205" t="s">
        <v>229</v>
      </c>
      <c r="F884" s="205" t="s">
        <v>275</v>
      </c>
      <c r="G884" s="205" t="s">
        <v>275</v>
      </c>
      <c r="H884" s="205">
        <v>1</v>
      </c>
      <c r="I884" s="163">
        <v>15000</v>
      </c>
      <c r="J884" s="163">
        <v>15000</v>
      </c>
      <c r="K884" s="162" t="s">
        <v>261</v>
      </c>
      <c r="L884" s="205" t="s">
        <v>998</v>
      </c>
    </row>
    <row r="885" spans="1:12" s="94" customFormat="1" ht="12.75" customHeight="1">
      <c r="A885" s="206">
        <v>881</v>
      </c>
      <c r="B885" s="164">
        <v>44524</v>
      </c>
      <c r="C885" s="165" t="s">
        <v>228</v>
      </c>
      <c r="D885" s="206" t="s">
        <v>1639</v>
      </c>
      <c r="E885" s="206" t="s">
        <v>229</v>
      </c>
      <c r="F885" s="206" t="s">
        <v>2250</v>
      </c>
      <c r="G885" s="206" t="s">
        <v>2250</v>
      </c>
      <c r="H885" s="206">
        <v>8</v>
      </c>
      <c r="I885" s="166">
        <v>1250</v>
      </c>
      <c r="J885" s="166">
        <v>10000</v>
      </c>
      <c r="K885" s="165" t="s">
        <v>247</v>
      </c>
      <c r="L885" s="206" t="s">
        <v>998</v>
      </c>
    </row>
    <row r="886" spans="1:12" s="94" customFormat="1" ht="12.75" customHeight="1">
      <c r="A886" s="205">
        <v>882</v>
      </c>
      <c r="B886" s="161">
        <v>44524</v>
      </c>
      <c r="C886" s="162" t="s">
        <v>228</v>
      </c>
      <c r="D886" s="205" t="s">
        <v>1619</v>
      </c>
      <c r="E886" s="205" t="s">
        <v>229</v>
      </c>
      <c r="F886" s="205" t="s">
        <v>2251</v>
      </c>
      <c r="G886" s="205" t="s">
        <v>2251</v>
      </c>
      <c r="H886" s="205">
        <v>1</v>
      </c>
      <c r="I886" s="163">
        <v>15000</v>
      </c>
      <c r="J886" s="163">
        <v>15000</v>
      </c>
      <c r="K886" s="162" t="s">
        <v>263</v>
      </c>
      <c r="L886" s="205" t="s">
        <v>998</v>
      </c>
    </row>
    <row r="887" spans="1:12" s="94" customFormat="1" ht="12.75" customHeight="1">
      <c r="A887" s="206">
        <v>883</v>
      </c>
      <c r="B887" s="164">
        <v>44524</v>
      </c>
      <c r="C887" s="165" t="s">
        <v>228</v>
      </c>
      <c r="D887" s="206" t="s">
        <v>1619</v>
      </c>
      <c r="E887" s="206" t="s">
        <v>229</v>
      </c>
      <c r="F887" s="206" t="s">
        <v>1811</v>
      </c>
      <c r="G887" s="206" t="s">
        <v>1811</v>
      </c>
      <c r="H887" s="206">
        <v>1</v>
      </c>
      <c r="I887" s="166">
        <v>67000</v>
      </c>
      <c r="J887" s="166">
        <v>67000</v>
      </c>
      <c r="K887" s="165" t="s">
        <v>263</v>
      </c>
      <c r="L887" s="206" t="s">
        <v>998</v>
      </c>
    </row>
    <row r="888" spans="1:12" s="94" customFormat="1" ht="12.75" customHeight="1">
      <c r="A888" s="205">
        <v>884</v>
      </c>
      <c r="B888" s="161">
        <v>44524</v>
      </c>
      <c r="C888" s="162" t="s">
        <v>228</v>
      </c>
      <c r="D888" s="205" t="s">
        <v>1667</v>
      </c>
      <c r="E888" s="205" t="s">
        <v>230</v>
      </c>
      <c r="F888" s="205" t="s">
        <v>2252</v>
      </c>
      <c r="G888" s="205" t="s">
        <v>2252</v>
      </c>
      <c r="H888" s="205">
        <v>4</v>
      </c>
      <c r="I888" s="163">
        <v>3000</v>
      </c>
      <c r="J888" s="163">
        <v>12000</v>
      </c>
      <c r="K888" s="162" t="s">
        <v>247</v>
      </c>
      <c r="L888" s="205" t="s">
        <v>998</v>
      </c>
    </row>
    <row r="889" spans="1:12" s="94" customFormat="1" ht="12.75" customHeight="1">
      <c r="A889" s="206">
        <v>885</v>
      </c>
      <c r="B889" s="164">
        <v>44524</v>
      </c>
      <c r="C889" s="165" t="s">
        <v>228</v>
      </c>
      <c r="D889" s="206" t="s">
        <v>1828</v>
      </c>
      <c r="E889" s="206" t="s">
        <v>229</v>
      </c>
      <c r="F889" s="206" t="s">
        <v>1013</v>
      </c>
      <c r="G889" s="206" t="s">
        <v>1013</v>
      </c>
      <c r="H889" s="206">
        <v>1</v>
      </c>
      <c r="I889" s="166">
        <v>30000</v>
      </c>
      <c r="J889" s="166">
        <v>30000</v>
      </c>
      <c r="K889" s="165" t="s">
        <v>249</v>
      </c>
      <c r="L889" s="206" t="s">
        <v>998</v>
      </c>
    </row>
    <row r="890" spans="1:12" s="94" customFormat="1" ht="12.75" customHeight="1">
      <c r="A890" s="205">
        <v>886</v>
      </c>
      <c r="B890" s="161">
        <v>44524</v>
      </c>
      <c r="C890" s="162" t="s">
        <v>228</v>
      </c>
      <c r="D890" s="205" t="s">
        <v>1793</v>
      </c>
      <c r="E890" s="205" t="s">
        <v>229</v>
      </c>
      <c r="F890" s="205" t="s">
        <v>981</v>
      </c>
      <c r="G890" s="205" t="s">
        <v>981</v>
      </c>
      <c r="H890" s="205">
        <v>2</v>
      </c>
      <c r="I890" s="163">
        <v>12800</v>
      </c>
      <c r="J890" s="163">
        <v>25600</v>
      </c>
      <c r="K890" s="162" t="s">
        <v>247</v>
      </c>
      <c r="L890" s="205" t="s">
        <v>998</v>
      </c>
    </row>
    <row r="891" spans="1:12" s="94" customFormat="1" ht="12.75" customHeight="1">
      <c r="A891" s="206">
        <v>887</v>
      </c>
      <c r="B891" s="164">
        <v>44524</v>
      </c>
      <c r="C891" s="165" t="s">
        <v>228</v>
      </c>
      <c r="D891" s="206" t="s">
        <v>1793</v>
      </c>
      <c r="E891" s="206" t="s">
        <v>229</v>
      </c>
      <c r="F891" s="206" t="s">
        <v>2253</v>
      </c>
      <c r="G891" s="206" t="s">
        <v>2253</v>
      </c>
      <c r="H891" s="206">
        <v>2</v>
      </c>
      <c r="I891" s="166">
        <v>11800</v>
      </c>
      <c r="J891" s="166">
        <v>23600</v>
      </c>
      <c r="K891" s="165" t="s">
        <v>970</v>
      </c>
      <c r="L891" s="206" t="s">
        <v>998</v>
      </c>
    </row>
    <row r="892" spans="1:12" s="94" customFormat="1" ht="12.75" customHeight="1">
      <c r="A892" s="205">
        <v>888</v>
      </c>
      <c r="B892" s="161">
        <v>44524</v>
      </c>
      <c r="C892" s="162" t="s">
        <v>228</v>
      </c>
      <c r="D892" s="205" t="s">
        <v>1645</v>
      </c>
      <c r="E892" s="205" t="s">
        <v>229</v>
      </c>
      <c r="F892" s="205" t="s">
        <v>973</v>
      </c>
      <c r="G892" s="205" t="s">
        <v>973</v>
      </c>
      <c r="H892" s="205">
        <v>4</v>
      </c>
      <c r="I892" s="163">
        <v>15000</v>
      </c>
      <c r="J892" s="163">
        <v>60000</v>
      </c>
      <c r="K892" s="162" t="s">
        <v>249</v>
      </c>
      <c r="L892" s="205" t="s">
        <v>998</v>
      </c>
    </row>
    <row r="893" spans="1:12" s="94" customFormat="1" ht="12.75" customHeight="1">
      <c r="A893" s="206">
        <v>889</v>
      </c>
      <c r="B893" s="164">
        <v>44524</v>
      </c>
      <c r="C893" s="165" t="s">
        <v>228</v>
      </c>
      <c r="D893" s="206" t="s">
        <v>1623</v>
      </c>
      <c r="E893" s="206" t="s">
        <v>230</v>
      </c>
      <c r="F893" s="206" t="s">
        <v>257</v>
      </c>
      <c r="G893" s="206" t="s">
        <v>257</v>
      </c>
      <c r="H893" s="206">
        <v>1</v>
      </c>
      <c r="I893" s="166">
        <v>40000</v>
      </c>
      <c r="J893" s="166">
        <v>40000</v>
      </c>
      <c r="K893" s="165" t="s">
        <v>247</v>
      </c>
      <c r="L893" s="206" t="s">
        <v>998</v>
      </c>
    </row>
    <row r="894" spans="1:12" s="94" customFormat="1" ht="12.75" customHeight="1">
      <c r="A894" s="205">
        <v>890</v>
      </c>
      <c r="B894" s="161">
        <v>44524</v>
      </c>
      <c r="C894" s="162" t="s">
        <v>228</v>
      </c>
      <c r="D894" s="205" t="s">
        <v>2254</v>
      </c>
      <c r="E894" s="205" t="s">
        <v>229</v>
      </c>
      <c r="F894" s="205" t="s">
        <v>2255</v>
      </c>
      <c r="G894" s="205" t="s">
        <v>2255</v>
      </c>
      <c r="H894" s="205">
        <v>20</v>
      </c>
      <c r="I894" s="163">
        <v>7000</v>
      </c>
      <c r="J894" s="163">
        <v>140000</v>
      </c>
      <c r="K894" s="162" t="s">
        <v>737</v>
      </c>
      <c r="L894" s="205"/>
    </row>
    <row r="895" spans="1:12" s="94" customFormat="1" ht="12.75" customHeight="1">
      <c r="A895" s="206">
        <v>891</v>
      </c>
      <c r="B895" s="164">
        <v>44524</v>
      </c>
      <c r="C895" s="165" t="s">
        <v>228</v>
      </c>
      <c r="D895" s="206" t="s">
        <v>1676</v>
      </c>
      <c r="E895" s="206" t="s">
        <v>230</v>
      </c>
      <c r="F895" s="206" t="s">
        <v>940</v>
      </c>
      <c r="G895" s="206" t="s">
        <v>940</v>
      </c>
      <c r="H895" s="206">
        <v>10</v>
      </c>
      <c r="I895" s="166">
        <v>3000</v>
      </c>
      <c r="J895" s="166">
        <v>30000</v>
      </c>
      <c r="K895" s="165" t="s">
        <v>941</v>
      </c>
      <c r="L895" s="206"/>
    </row>
    <row r="896" spans="1:12" s="94" customFormat="1" ht="12.75" customHeight="1">
      <c r="A896" s="205">
        <v>892</v>
      </c>
      <c r="B896" s="161">
        <v>44525</v>
      </c>
      <c r="C896" s="162" t="s">
        <v>228</v>
      </c>
      <c r="D896" s="205" t="s">
        <v>1652</v>
      </c>
      <c r="E896" s="205" t="s">
        <v>229</v>
      </c>
      <c r="F896" s="205" t="s">
        <v>2256</v>
      </c>
      <c r="G896" s="205" t="s">
        <v>2256</v>
      </c>
      <c r="H896" s="205">
        <v>8</v>
      </c>
      <c r="I896" s="163">
        <v>10000</v>
      </c>
      <c r="J896" s="163">
        <v>80000</v>
      </c>
      <c r="K896" s="162" t="s">
        <v>247</v>
      </c>
      <c r="L896" s="205"/>
    </row>
    <row r="897" spans="1:12" s="94" customFormat="1" ht="12.75" customHeight="1">
      <c r="A897" s="206">
        <v>893</v>
      </c>
      <c r="B897" s="164">
        <v>44525</v>
      </c>
      <c r="C897" s="165" t="s">
        <v>228</v>
      </c>
      <c r="D897" s="206" t="s">
        <v>1653</v>
      </c>
      <c r="E897" s="206" t="s">
        <v>230</v>
      </c>
      <c r="F897" s="206" t="s">
        <v>1914</v>
      </c>
      <c r="G897" s="206" t="s">
        <v>1914</v>
      </c>
      <c r="H897" s="206">
        <v>7</v>
      </c>
      <c r="I897" s="166">
        <v>4500</v>
      </c>
      <c r="J897" s="166">
        <v>31500</v>
      </c>
      <c r="K897" s="165" t="s">
        <v>737</v>
      </c>
      <c r="L897" s="206"/>
    </row>
    <row r="898" spans="1:12" s="94" customFormat="1" ht="12.75" customHeight="1">
      <c r="A898" s="205">
        <v>894</v>
      </c>
      <c r="B898" s="161">
        <v>44525</v>
      </c>
      <c r="C898" s="162" t="s">
        <v>228</v>
      </c>
      <c r="D898" s="205" t="s">
        <v>1653</v>
      </c>
      <c r="E898" s="205" t="s">
        <v>230</v>
      </c>
      <c r="F898" s="205" t="s">
        <v>415</v>
      </c>
      <c r="G898" s="205" t="s">
        <v>415</v>
      </c>
      <c r="H898" s="205">
        <v>9</v>
      </c>
      <c r="I898" s="163">
        <v>7000</v>
      </c>
      <c r="J898" s="163">
        <v>63000</v>
      </c>
      <c r="K898" s="162" t="s">
        <v>737</v>
      </c>
      <c r="L898" s="205"/>
    </row>
    <row r="899" spans="1:12" s="94" customFormat="1" ht="12.75" customHeight="1">
      <c r="A899" s="206">
        <v>895</v>
      </c>
      <c r="B899" s="164">
        <v>44525</v>
      </c>
      <c r="C899" s="165" t="s">
        <v>228</v>
      </c>
      <c r="D899" s="206" t="s">
        <v>2257</v>
      </c>
      <c r="E899" s="206" t="s">
        <v>231</v>
      </c>
      <c r="F899" s="206" t="s">
        <v>289</v>
      </c>
      <c r="G899" s="206" t="s">
        <v>289</v>
      </c>
      <c r="H899" s="206">
        <v>350</v>
      </c>
      <c r="I899" s="166">
        <v>6818</v>
      </c>
      <c r="J899" s="166">
        <v>2386300</v>
      </c>
      <c r="K899" s="165" t="s">
        <v>737</v>
      </c>
      <c r="L899" s="206"/>
    </row>
    <row r="900" spans="1:12" s="94" customFormat="1" ht="12.75" customHeight="1">
      <c r="A900" s="205">
        <v>896</v>
      </c>
      <c r="B900" s="161">
        <v>44528</v>
      </c>
      <c r="C900" s="162" t="s">
        <v>228</v>
      </c>
      <c r="D900" s="205" t="s">
        <v>1666</v>
      </c>
      <c r="E900" s="205" t="s">
        <v>230</v>
      </c>
      <c r="F900" s="205" t="s">
        <v>735</v>
      </c>
      <c r="G900" s="205" t="s">
        <v>735</v>
      </c>
      <c r="H900" s="205">
        <v>5</v>
      </c>
      <c r="I900" s="163">
        <v>10000</v>
      </c>
      <c r="J900" s="163">
        <v>50000</v>
      </c>
      <c r="K900" s="162" t="s">
        <v>262</v>
      </c>
      <c r="L900" s="205" t="s">
        <v>2258</v>
      </c>
    </row>
    <row r="901" spans="1:12" s="94" customFormat="1" ht="12.75" customHeight="1">
      <c r="A901" s="206">
        <v>897</v>
      </c>
      <c r="B901" s="164">
        <v>44528</v>
      </c>
      <c r="C901" s="165" t="s">
        <v>228</v>
      </c>
      <c r="D901" s="206" t="s">
        <v>1923</v>
      </c>
      <c r="E901" s="206" t="s">
        <v>229</v>
      </c>
      <c r="F901" s="206" t="s">
        <v>2259</v>
      </c>
      <c r="G901" s="206" t="s">
        <v>2259</v>
      </c>
      <c r="H901" s="206">
        <v>1</v>
      </c>
      <c r="I901" s="166">
        <v>200000</v>
      </c>
      <c r="J901" s="166">
        <v>200000</v>
      </c>
      <c r="K901" s="165" t="s">
        <v>263</v>
      </c>
      <c r="L901" s="206" t="s">
        <v>1003</v>
      </c>
    </row>
    <row r="902" spans="1:12" s="94" customFormat="1" ht="12.75" customHeight="1">
      <c r="A902" s="205">
        <v>898</v>
      </c>
      <c r="B902" s="161">
        <v>44528</v>
      </c>
      <c r="C902" s="162" t="s">
        <v>228</v>
      </c>
      <c r="D902" s="205" t="s">
        <v>1619</v>
      </c>
      <c r="E902" s="205" t="s">
        <v>229</v>
      </c>
      <c r="F902" s="205" t="s">
        <v>1955</v>
      </c>
      <c r="G902" s="205" t="s">
        <v>1955</v>
      </c>
      <c r="H902" s="205">
        <v>1</v>
      </c>
      <c r="I902" s="163">
        <v>19000</v>
      </c>
      <c r="J902" s="163">
        <v>19000</v>
      </c>
      <c r="K902" s="162" t="s">
        <v>247</v>
      </c>
      <c r="L902" s="205" t="s">
        <v>1003</v>
      </c>
    </row>
    <row r="903" spans="1:12" s="94" customFormat="1" ht="12.75" customHeight="1">
      <c r="A903" s="206">
        <v>899</v>
      </c>
      <c r="B903" s="164">
        <v>44528</v>
      </c>
      <c r="C903" s="165" t="s">
        <v>228</v>
      </c>
      <c r="D903" s="206" t="s">
        <v>1828</v>
      </c>
      <c r="E903" s="206" t="s">
        <v>229</v>
      </c>
      <c r="F903" s="206" t="s">
        <v>1016</v>
      </c>
      <c r="G903" s="206" t="s">
        <v>1016</v>
      </c>
      <c r="H903" s="206">
        <v>1</v>
      </c>
      <c r="I903" s="166">
        <v>30000</v>
      </c>
      <c r="J903" s="166">
        <v>30000</v>
      </c>
      <c r="K903" s="165" t="s">
        <v>263</v>
      </c>
      <c r="L903" s="206" t="s">
        <v>1003</v>
      </c>
    </row>
    <row r="904" spans="1:12" s="94" customFormat="1" ht="12.75" customHeight="1">
      <c r="A904" s="205">
        <v>900</v>
      </c>
      <c r="B904" s="161">
        <v>44528</v>
      </c>
      <c r="C904" s="162" t="s">
        <v>228</v>
      </c>
      <c r="D904" s="205" t="s">
        <v>1828</v>
      </c>
      <c r="E904" s="205" t="s">
        <v>229</v>
      </c>
      <c r="F904" s="205" t="s">
        <v>2260</v>
      </c>
      <c r="G904" s="205" t="s">
        <v>2260</v>
      </c>
      <c r="H904" s="205">
        <v>1</v>
      </c>
      <c r="I904" s="163">
        <v>30000</v>
      </c>
      <c r="J904" s="163">
        <v>30000</v>
      </c>
      <c r="K904" s="162" t="s">
        <v>249</v>
      </c>
      <c r="L904" s="205" t="s">
        <v>1003</v>
      </c>
    </row>
    <row r="905" spans="1:12" s="94" customFormat="1" ht="12.75" customHeight="1">
      <c r="A905" s="206">
        <v>901</v>
      </c>
      <c r="B905" s="164">
        <v>44528</v>
      </c>
      <c r="C905" s="165" t="s">
        <v>228</v>
      </c>
      <c r="D905" s="206" t="s">
        <v>1645</v>
      </c>
      <c r="E905" s="206" t="s">
        <v>229</v>
      </c>
      <c r="F905" s="206" t="s">
        <v>973</v>
      </c>
      <c r="G905" s="206" t="s">
        <v>973</v>
      </c>
      <c r="H905" s="206">
        <v>4</v>
      </c>
      <c r="I905" s="166">
        <v>17500</v>
      </c>
      <c r="J905" s="166">
        <v>70000</v>
      </c>
      <c r="K905" s="165" t="s">
        <v>249</v>
      </c>
      <c r="L905" s="206" t="s">
        <v>1003</v>
      </c>
    </row>
    <row r="906" spans="1:12" s="94" customFormat="1" ht="12.75" customHeight="1">
      <c r="A906" s="205">
        <v>902</v>
      </c>
      <c r="B906" s="161">
        <v>44528</v>
      </c>
      <c r="C906" s="162" t="s">
        <v>228</v>
      </c>
      <c r="D906" s="205" t="s">
        <v>1623</v>
      </c>
      <c r="E906" s="205" t="s">
        <v>230</v>
      </c>
      <c r="F906" s="205" t="s">
        <v>257</v>
      </c>
      <c r="G906" s="205" t="s">
        <v>257</v>
      </c>
      <c r="H906" s="205">
        <v>1</v>
      </c>
      <c r="I906" s="163">
        <v>50000</v>
      </c>
      <c r="J906" s="163">
        <v>50000</v>
      </c>
      <c r="K906" s="162" t="s">
        <v>247</v>
      </c>
      <c r="L906" s="205" t="s">
        <v>1003</v>
      </c>
    </row>
    <row r="907" spans="1:12" s="94" customFormat="1" ht="12.75" customHeight="1">
      <c r="A907" s="206">
        <v>903</v>
      </c>
      <c r="B907" s="164">
        <v>44529</v>
      </c>
      <c r="C907" s="165" t="s">
        <v>228</v>
      </c>
      <c r="D907" s="206" t="s">
        <v>2128</v>
      </c>
      <c r="E907" s="206" t="s">
        <v>229</v>
      </c>
      <c r="F907" s="206" t="s">
        <v>922</v>
      </c>
      <c r="G907" s="206" t="s">
        <v>922</v>
      </c>
      <c r="H907" s="206">
        <v>2</v>
      </c>
      <c r="I907" s="166">
        <v>35000</v>
      </c>
      <c r="J907" s="166">
        <v>70000</v>
      </c>
      <c r="K907" s="165" t="s">
        <v>260</v>
      </c>
      <c r="L907" s="206"/>
    </row>
    <row r="908" spans="1:12" s="94" customFormat="1" ht="12.75" customHeight="1">
      <c r="A908" s="205">
        <v>904</v>
      </c>
      <c r="B908" s="161">
        <v>44529</v>
      </c>
      <c r="C908" s="162" t="s">
        <v>228</v>
      </c>
      <c r="D908" s="205" t="s">
        <v>2229</v>
      </c>
      <c r="E908" s="205" t="s">
        <v>229</v>
      </c>
      <c r="F908" s="205" t="s">
        <v>289</v>
      </c>
      <c r="G908" s="205" t="s">
        <v>289</v>
      </c>
      <c r="H908" s="205">
        <v>40</v>
      </c>
      <c r="I908" s="163">
        <v>3500</v>
      </c>
      <c r="J908" s="163">
        <v>140000</v>
      </c>
      <c r="K908" s="162" t="s">
        <v>737</v>
      </c>
      <c r="L908" s="205"/>
    </row>
    <row r="909" spans="1:12" s="94" customFormat="1" ht="12.75" customHeight="1">
      <c r="A909" s="206">
        <v>905</v>
      </c>
      <c r="B909" s="164">
        <v>44530</v>
      </c>
      <c r="C909" s="165" t="s">
        <v>228</v>
      </c>
      <c r="D909" s="206" t="s">
        <v>1917</v>
      </c>
      <c r="E909" s="206" t="s">
        <v>229</v>
      </c>
      <c r="F909" s="206" t="s">
        <v>2085</v>
      </c>
      <c r="G909" s="206" t="s">
        <v>2085</v>
      </c>
      <c r="H909" s="206">
        <v>1</v>
      </c>
      <c r="I909" s="166">
        <v>20000</v>
      </c>
      <c r="J909" s="166">
        <v>20000</v>
      </c>
      <c r="K909" s="165" t="s">
        <v>1718</v>
      </c>
      <c r="L909" s="206" t="s">
        <v>2261</v>
      </c>
    </row>
    <row r="910" spans="1:12" s="94" customFormat="1" ht="12.75" customHeight="1">
      <c r="A910" s="205">
        <v>906</v>
      </c>
      <c r="B910" s="161">
        <v>44530</v>
      </c>
      <c r="C910" s="162" t="s">
        <v>228</v>
      </c>
      <c r="D910" s="205" t="s">
        <v>1672</v>
      </c>
      <c r="E910" s="205" t="s">
        <v>230</v>
      </c>
      <c r="F910" s="205" t="s">
        <v>269</v>
      </c>
      <c r="G910" s="205" t="s">
        <v>269</v>
      </c>
      <c r="H910" s="205">
        <v>1</v>
      </c>
      <c r="I910" s="163">
        <v>400000</v>
      </c>
      <c r="J910" s="163">
        <v>400000</v>
      </c>
      <c r="K910" s="162" t="s">
        <v>258</v>
      </c>
      <c r="L910" s="205" t="s">
        <v>751</v>
      </c>
    </row>
    <row r="911" spans="1:12" s="94" customFormat="1" ht="12.75" customHeight="1">
      <c r="A911" s="206">
        <v>907</v>
      </c>
      <c r="B911" s="164">
        <v>44530</v>
      </c>
      <c r="C911" s="165" t="s">
        <v>228</v>
      </c>
      <c r="D911" s="206" t="s">
        <v>1682</v>
      </c>
      <c r="E911" s="206" t="s">
        <v>231</v>
      </c>
      <c r="F911" s="206" t="s">
        <v>2262</v>
      </c>
      <c r="G911" s="206" t="s">
        <v>2262</v>
      </c>
      <c r="H911" s="206">
        <v>17</v>
      </c>
      <c r="I911" s="166">
        <v>8900</v>
      </c>
      <c r="J911" s="166">
        <v>151300</v>
      </c>
      <c r="K911" s="165" t="s">
        <v>247</v>
      </c>
      <c r="L911" s="206"/>
    </row>
    <row r="912" spans="1:12" s="94" customFormat="1" ht="12.75" customHeight="1">
      <c r="A912" s="205">
        <v>908</v>
      </c>
      <c r="B912" s="161">
        <v>44530</v>
      </c>
      <c r="C912" s="162" t="s">
        <v>228</v>
      </c>
      <c r="D912" s="205" t="s">
        <v>1682</v>
      </c>
      <c r="E912" s="205" t="s">
        <v>231</v>
      </c>
      <c r="F912" s="205" t="s">
        <v>2263</v>
      </c>
      <c r="G912" s="205" t="s">
        <v>2263</v>
      </c>
      <c r="H912" s="205">
        <v>18</v>
      </c>
      <c r="I912" s="163">
        <v>7900</v>
      </c>
      <c r="J912" s="163">
        <v>142200</v>
      </c>
      <c r="K912" s="162" t="s">
        <v>254</v>
      </c>
      <c r="L912" s="205"/>
    </row>
    <row r="913" spans="1:12" s="94" customFormat="1" ht="12.75" customHeight="1">
      <c r="A913" s="206">
        <v>909</v>
      </c>
      <c r="B913" s="164">
        <v>44531</v>
      </c>
      <c r="C913" s="165" t="s">
        <v>228</v>
      </c>
      <c r="D913" s="206" t="s">
        <v>1941</v>
      </c>
      <c r="E913" s="206" t="s">
        <v>229</v>
      </c>
      <c r="F913" s="206" t="s">
        <v>2264</v>
      </c>
      <c r="G913" s="206" t="s">
        <v>2265</v>
      </c>
      <c r="H913" s="206">
        <v>1</v>
      </c>
      <c r="I913" s="166">
        <v>90000</v>
      </c>
      <c r="J913" s="166">
        <v>90000</v>
      </c>
      <c r="K913" s="165" t="s">
        <v>249</v>
      </c>
      <c r="L913" s="206" t="s">
        <v>1005</v>
      </c>
    </row>
    <row r="914" spans="1:12" s="94" customFormat="1" ht="12.75" customHeight="1">
      <c r="A914" s="205">
        <v>910</v>
      </c>
      <c r="B914" s="161">
        <v>44531</v>
      </c>
      <c r="C914" s="162" t="s">
        <v>228</v>
      </c>
      <c r="D914" s="205" t="s">
        <v>1781</v>
      </c>
      <c r="E914" s="205" t="s">
        <v>229</v>
      </c>
      <c r="F914" s="205" t="s">
        <v>1758</v>
      </c>
      <c r="G914" s="205" t="s">
        <v>1758</v>
      </c>
      <c r="H914" s="205">
        <v>2</v>
      </c>
      <c r="I914" s="163">
        <v>3000</v>
      </c>
      <c r="J914" s="163">
        <v>6000</v>
      </c>
      <c r="K914" s="162" t="s">
        <v>254</v>
      </c>
      <c r="L914" s="205" t="s">
        <v>1010</v>
      </c>
    </row>
    <row r="915" spans="1:12" s="94" customFormat="1" ht="12.75" customHeight="1">
      <c r="A915" s="206">
        <v>911</v>
      </c>
      <c r="B915" s="164">
        <v>44531</v>
      </c>
      <c r="C915" s="165" t="s">
        <v>228</v>
      </c>
      <c r="D915" s="206" t="s">
        <v>1619</v>
      </c>
      <c r="E915" s="206" t="s">
        <v>229</v>
      </c>
      <c r="F915" s="206" t="s">
        <v>2266</v>
      </c>
      <c r="G915" s="206" t="s">
        <v>2266</v>
      </c>
      <c r="H915" s="206">
        <v>1</v>
      </c>
      <c r="I915" s="166">
        <v>80000</v>
      </c>
      <c r="J915" s="166">
        <v>80000</v>
      </c>
      <c r="K915" s="165" t="s">
        <v>254</v>
      </c>
      <c r="L915" s="206" t="s">
        <v>1010</v>
      </c>
    </row>
    <row r="916" spans="1:12" s="94" customFormat="1" ht="12.75" customHeight="1">
      <c r="A916" s="205">
        <v>912</v>
      </c>
      <c r="B916" s="161">
        <v>44531</v>
      </c>
      <c r="C916" s="162" t="s">
        <v>228</v>
      </c>
      <c r="D916" s="205" t="s">
        <v>1617</v>
      </c>
      <c r="E916" s="205" t="s">
        <v>230</v>
      </c>
      <c r="F916" s="205" t="s">
        <v>952</v>
      </c>
      <c r="G916" s="205" t="s">
        <v>952</v>
      </c>
      <c r="H916" s="205">
        <v>1</v>
      </c>
      <c r="I916" s="163">
        <v>24000</v>
      </c>
      <c r="J916" s="163">
        <v>24000</v>
      </c>
      <c r="K916" s="162" t="s">
        <v>254</v>
      </c>
      <c r="L916" s="205" t="s">
        <v>1010</v>
      </c>
    </row>
    <row r="917" spans="1:12" s="94" customFormat="1" ht="12.75" customHeight="1">
      <c r="A917" s="206">
        <v>913</v>
      </c>
      <c r="B917" s="164">
        <v>44531</v>
      </c>
      <c r="C917" s="165" t="s">
        <v>228</v>
      </c>
      <c r="D917" s="206" t="s">
        <v>1645</v>
      </c>
      <c r="E917" s="206" t="s">
        <v>229</v>
      </c>
      <c r="F917" s="206" t="s">
        <v>973</v>
      </c>
      <c r="G917" s="206" t="s">
        <v>973</v>
      </c>
      <c r="H917" s="206">
        <v>1</v>
      </c>
      <c r="I917" s="166">
        <v>20000</v>
      </c>
      <c r="J917" s="166">
        <v>20000</v>
      </c>
      <c r="K917" s="165" t="s">
        <v>249</v>
      </c>
      <c r="L917" s="206" t="s">
        <v>1005</v>
      </c>
    </row>
    <row r="918" spans="1:12" s="94" customFormat="1" ht="12.75" customHeight="1">
      <c r="A918" s="205">
        <v>914</v>
      </c>
      <c r="B918" s="161">
        <v>44531</v>
      </c>
      <c r="C918" s="162" t="s">
        <v>228</v>
      </c>
      <c r="D918" s="205" t="s">
        <v>1627</v>
      </c>
      <c r="E918" s="205" t="s">
        <v>230</v>
      </c>
      <c r="F918" s="205" t="s">
        <v>973</v>
      </c>
      <c r="G918" s="205" t="s">
        <v>973</v>
      </c>
      <c r="H918" s="205">
        <v>1</v>
      </c>
      <c r="I918" s="163">
        <v>20000</v>
      </c>
      <c r="J918" s="163">
        <v>20000</v>
      </c>
      <c r="K918" s="162" t="s">
        <v>249</v>
      </c>
      <c r="L918" s="205" t="s">
        <v>1005</v>
      </c>
    </row>
    <row r="919" spans="1:12" s="94" customFormat="1" ht="12.75" customHeight="1">
      <c r="A919" s="206">
        <v>915</v>
      </c>
      <c r="B919" s="164">
        <v>44531</v>
      </c>
      <c r="C919" s="165" t="s">
        <v>228</v>
      </c>
      <c r="D919" s="206" t="s">
        <v>1666</v>
      </c>
      <c r="E919" s="206" t="s">
        <v>230</v>
      </c>
      <c r="F919" s="206" t="s">
        <v>2267</v>
      </c>
      <c r="G919" s="206" t="s">
        <v>2267</v>
      </c>
      <c r="H919" s="206">
        <v>1</v>
      </c>
      <c r="I919" s="166">
        <v>20000</v>
      </c>
      <c r="J919" s="166">
        <v>20000</v>
      </c>
      <c r="K919" s="165" t="s">
        <v>263</v>
      </c>
      <c r="L919" s="206" t="s">
        <v>1005</v>
      </c>
    </row>
    <row r="920" spans="1:12" s="94" customFormat="1" ht="12.75" customHeight="1">
      <c r="A920" s="205">
        <v>916</v>
      </c>
      <c r="B920" s="161">
        <v>44531</v>
      </c>
      <c r="C920" s="162" t="s">
        <v>228</v>
      </c>
      <c r="D920" s="205" t="s">
        <v>1825</v>
      </c>
      <c r="E920" s="205" t="s">
        <v>230</v>
      </c>
      <c r="F920" s="205" t="s">
        <v>1811</v>
      </c>
      <c r="G920" s="205" t="s">
        <v>1811</v>
      </c>
      <c r="H920" s="205">
        <v>1</v>
      </c>
      <c r="I920" s="163">
        <v>60000</v>
      </c>
      <c r="J920" s="163">
        <v>60000</v>
      </c>
      <c r="K920" s="162" t="s">
        <v>263</v>
      </c>
      <c r="L920" s="205" t="s">
        <v>1005</v>
      </c>
    </row>
    <row r="921" spans="1:12" s="94" customFormat="1" ht="12.75" customHeight="1">
      <c r="A921" s="206">
        <v>917</v>
      </c>
      <c r="B921" s="164">
        <v>44531</v>
      </c>
      <c r="C921" s="165" t="s">
        <v>228</v>
      </c>
      <c r="D921" s="206" t="s">
        <v>1825</v>
      </c>
      <c r="E921" s="206" t="s">
        <v>230</v>
      </c>
      <c r="F921" s="206" t="s">
        <v>1880</v>
      </c>
      <c r="G921" s="206" t="s">
        <v>1880</v>
      </c>
      <c r="H921" s="206">
        <v>1</v>
      </c>
      <c r="I921" s="166">
        <v>41000</v>
      </c>
      <c r="J921" s="166">
        <v>41000</v>
      </c>
      <c r="K921" s="165" t="s">
        <v>263</v>
      </c>
      <c r="L921" s="206" t="s">
        <v>1005</v>
      </c>
    </row>
    <row r="922" spans="1:12" s="94" customFormat="1" ht="12.75" customHeight="1">
      <c r="A922" s="205">
        <v>918</v>
      </c>
      <c r="B922" s="161">
        <v>44531</v>
      </c>
      <c r="C922" s="162" t="s">
        <v>228</v>
      </c>
      <c r="D922" s="205" t="s">
        <v>1623</v>
      </c>
      <c r="E922" s="205" t="s">
        <v>230</v>
      </c>
      <c r="F922" s="205" t="s">
        <v>2175</v>
      </c>
      <c r="G922" s="205" t="s">
        <v>2175</v>
      </c>
      <c r="H922" s="205">
        <v>1</v>
      </c>
      <c r="I922" s="163">
        <v>50000</v>
      </c>
      <c r="J922" s="163">
        <v>50000</v>
      </c>
      <c r="K922" s="162" t="s">
        <v>247</v>
      </c>
      <c r="L922" s="205" t="s">
        <v>1005</v>
      </c>
    </row>
    <row r="923" spans="1:12" s="94" customFormat="1" ht="12.75" customHeight="1">
      <c r="A923" s="206">
        <v>919</v>
      </c>
      <c r="B923" s="164">
        <v>44533</v>
      </c>
      <c r="C923" s="165" t="s">
        <v>228</v>
      </c>
      <c r="D923" s="206" t="s">
        <v>2208</v>
      </c>
      <c r="E923" s="206" t="s">
        <v>230</v>
      </c>
      <c r="F923" s="206" t="s">
        <v>2268</v>
      </c>
      <c r="G923" s="206" t="s">
        <v>2268</v>
      </c>
      <c r="H923" s="206">
        <v>96</v>
      </c>
      <c r="I923" s="206">
        <v>650</v>
      </c>
      <c r="J923" s="166">
        <v>62400</v>
      </c>
      <c r="K923" s="165" t="s">
        <v>247</v>
      </c>
      <c r="L923" s="206"/>
    </row>
    <row r="924" spans="1:12" s="94" customFormat="1" ht="12.75" customHeight="1">
      <c r="A924" s="205">
        <v>920</v>
      </c>
      <c r="B924" s="161">
        <v>44533</v>
      </c>
      <c r="C924" s="162" t="s">
        <v>228</v>
      </c>
      <c r="D924" s="205" t="s">
        <v>1619</v>
      </c>
      <c r="E924" s="205" t="s">
        <v>229</v>
      </c>
      <c r="F924" s="205" t="s">
        <v>2269</v>
      </c>
      <c r="G924" s="205" t="s">
        <v>2269</v>
      </c>
      <c r="H924" s="205">
        <v>2</v>
      </c>
      <c r="I924" s="163">
        <v>12000</v>
      </c>
      <c r="J924" s="163">
        <v>24000</v>
      </c>
      <c r="K924" s="162" t="s">
        <v>970</v>
      </c>
      <c r="L924" s="205"/>
    </row>
    <row r="925" spans="1:12" s="94" customFormat="1" ht="12.75" customHeight="1">
      <c r="A925" s="206">
        <v>921</v>
      </c>
      <c r="B925" s="164">
        <v>44535</v>
      </c>
      <c r="C925" s="165" t="s">
        <v>228</v>
      </c>
      <c r="D925" s="206" t="s">
        <v>1981</v>
      </c>
      <c r="E925" s="206" t="s">
        <v>229</v>
      </c>
      <c r="F925" s="206" t="s">
        <v>2270</v>
      </c>
      <c r="G925" s="206" t="s">
        <v>2270</v>
      </c>
      <c r="H925" s="206">
        <v>24</v>
      </c>
      <c r="I925" s="166">
        <v>2200</v>
      </c>
      <c r="J925" s="166">
        <v>52800</v>
      </c>
      <c r="K925" s="165" t="s">
        <v>261</v>
      </c>
      <c r="L925" s="206"/>
    </row>
    <row r="926" spans="1:12" s="94" customFormat="1" ht="12.75" customHeight="1">
      <c r="A926" s="205">
        <v>922</v>
      </c>
      <c r="B926" s="161">
        <v>44538</v>
      </c>
      <c r="C926" s="162" t="s">
        <v>228</v>
      </c>
      <c r="D926" s="205" t="s">
        <v>1805</v>
      </c>
      <c r="E926" s="205" t="s">
        <v>230</v>
      </c>
      <c r="F926" s="205" t="s">
        <v>2271</v>
      </c>
      <c r="G926" s="205" t="s">
        <v>2272</v>
      </c>
      <c r="H926" s="205">
        <v>6</v>
      </c>
      <c r="I926" s="163">
        <v>9000</v>
      </c>
      <c r="J926" s="163">
        <v>54000</v>
      </c>
      <c r="K926" s="162" t="s">
        <v>261</v>
      </c>
      <c r="L926" s="205"/>
    </row>
    <row r="927" spans="1:12" s="94" customFormat="1" ht="12.75" customHeight="1">
      <c r="A927" s="206">
        <v>923</v>
      </c>
      <c r="B927" s="164">
        <v>44539</v>
      </c>
      <c r="C927" s="165" t="s">
        <v>228</v>
      </c>
      <c r="D927" s="206" t="s">
        <v>1626</v>
      </c>
      <c r="E927" s="206" t="s">
        <v>232</v>
      </c>
      <c r="F927" s="206" t="s">
        <v>2273</v>
      </c>
      <c r="G927" s="206" t="s">
        <v>2273</v>
      </c>
      <c r="H927" s="206">
        <v>56</v>
      </c>
      <c r="I927" s="166">
        <v>20000</v>
      </c>
      <c r="J927" s="166">
        <v>1120000</v>
      </c>
      <c r="K927" s="165" t="s">
        <v>1718</v>
      </c>
      <c r="L927" s="206" t="s">
        <v>2274</v>
      </c>
    </row>
    <row r="928" spans="1:12" s="94" customFormat="1" ht="12.75" customHeight="1">
      <c r="A928" s="205">
        <v>924</v>
      </c>
      <c r="B928" s="161">
        <v>44540</v>
      </c>
      <c r="C928" s="162" t="s">
        <v>228</v>
      </c>
      <c r="D928" s="205" t="s">
        <v>1619</v>
      </c>
      <c r="E928" s="205" t="s">
        <v>229</v>
      </c>
      <c r="F928" s="205" t="s">
        <v>246</v>
      </c>
      <c r="G928" s="205" t="s">
        <v>246</v>
      </c>
      <c r="H928" s="205">
        <v>55</v>
      </c>
      <c r="I928" s="163">
        <v>3500</v>
      </c>
      <c r="J928" s="163">
        <v>192500</v>
      </c>
      <c r="K928" s="162" t="s">
        <v>247</v>
      </c>
      <c r="L928" s="205"/>
    </row>
    <row r="929" spans="1:12" s="94" customFormat="1" ht="12.75" customHeight="1">
      <c r="A929" s="206">
        <v>925</v>
      </c>
      <c r="B929" s="164">
        <v>44541</v>
      </c>
      <c r="C929" s="165" t="s">
        <v>228</v>
      </c>
      <c r="D929" s="206" t="s">
        <v>1619</v>
      </c>
      <c r="E929" s="206" t="s">
        <v>229</v>
      </c>
      <c r="F929" s="206" t="s">
        <v>2275</v>
      </c>
      <c r="G929" s="206" t="s">
        <v>2275</v>
      </c>
      <c r="H929" s="206">
        <v>1</v>
      </c>
      <c r="I929" s="166">
        <v>159000</v>
      </c>
      <c r="J929" s="166">
        <v>159000</v>
      </c>
      <c r="K929" s="165" t="s">
        <v>254</v>
      </c>
      <c r="L929" s="206" t="s">
        <v>2247</v>
      </c>
    </row>
    <row r="930" spans="1:12" s="94" customFormat="1" ht="12.75" customHeight="1">
      <c r="A930" s="205">
        <v>926</v>
      </c>
      <c r="B930" s="161">
        <v>44541</v>
      </c>
      <c r="C930" s="162" t="s">
        <v>228</v>
      </c>
      <c r="D930" s="205" t="s">
        <v>2276</v>
      </c>
      <c r="E930" s="205" t="s">
        <v>229</v>
      </c>
      <c r="F930" s="205" t="s">
        <v>2277</v>
      </c>
      <c r="G930" s="205" t="s">
        <v>2277</v>
      </c>
      <c r="H930" s="205">
        <v>5</v>
      </c>
      <c r="I930" s="163">
        <v>4500</v>
      </c>
      <c r="J930" s="163">
        <v>22500</v>
      </c>
      <c r="K930" s="162" t="s">
        <v>261</v>
      </c>
      <c r="L930" s="205"/>
    </row>
    <row r="931" spans="1:12" s="94" customFormat="1" ht="12.75" customHeight="1">
      <c r="A931" s="206">
        <v>927</v>
      </c>
      <c r="B931" s="164">
        <v>44541</v>
      </c>
      <c r="C931" s="165" t="s">
        <v>228</v>
      </c>
      <c r="D931" s="206" t="s">
        <v>2276</v>
      </c>
      <c r="E931" s="206" t="s">
        <v>229</v>
      </c>
      <c r="F931" s="206" t="s">
        <v>2278</v>
      </c>
      <c r="G931" s="206" t="s">
        <v>2278</v>
      </c>
      <c r="H931" s="206">
        <v>5</v>
      </c>
      <c r="I931" s="166">
        <v>20000</v>
      </c>
      <c r="J931" s="166">
        <v>100000</v>
      </c>
      <c r="K931" s="165" t="s">
        <v>261</v>
      </c>
      <c r="L931" s="206"/>
    </row>
    <row r="932" spans="1:12" s="94" customFormat="1" ht="12.75" customHeight="1">
      <c r="A932" s="205">
        <v>928</v>
      </c>
      <c r="B932" s="161">
        <v>44541</v>
      </c>
      <c r="C932" s="162" t="s">
        <v>228</v>
      </c>
      <c r="D932" s="205" t="s">
        <v>2276</v>
      </c>
      <c r="E932" s="205" t="s">
        <v>229</v>
      </c>
      <c r="F932" s="205" t="s">
        <v>2279</v>
      </c>
      <c r="G932" s="205" t="s">
        <v>2279</v>
      </c>
      <c r="H932" s="205">
        <v>1</v>
      </c>
      <c r="I932" s="163">
        <v>25000</v>
      </c>
      <c r="J932" s="163">
        <v>25000</v>
      </c>
      <c r="K932" s="162" t="s">
        <v>247</v>
      </c>
      <c r="L932" s="205"/>
    </row>
    <row r="933" spans="1:12" s="94" customFormat="1" ht="12.75" customHeight="1">
      <c r="A933" s="206">
        <v>929</v>
      </c>
      <c r="B933" s="164">
        <v>44541</v>
      </c>
      <c r="C933" s="165" t="s">
        <v>228</v>
      </c>
      <c r="D933" s="206" t="s">
        <v>2276</v>
      </c>
      <c r="E933" s="206" t="s">
        <v>229</v>
      </c>
      <c r="F933" s="206" t="s">
        <v>2280</v>
      </c>
      <c r="G933" s="206" t="s">
        <v>2280</v>
      </c>
      <c r="H933" s="206">
        <v>3</v>
      </c>
      <c r="I933" s="166">
        <v>12000</v>
      </c>
      <c r="J933" s="166">
        <v>36000</v>
      </c>
      <c r="K933" s="165" t="s">
        <v>247</v>
      </c>
      <c r="L933" s="206"/>
    </row>
    <row r="934" spans="1:12" s="94" customFormat="1" ht="12.75" customHeight="1">
      <c r="A934" s="205">
        <v>930</v>
      </c>
      <c r="B934" s="161">
        <v>44541</v>
      </c>
      <c r="C934" s="162" t="s">
        <v>228</v>
      </c>
      <c r="D934" s="205" t="s">
        <v>2276</v>
      </c>
      <c r="E934" s="205" t="s">
        <v>229</v>
      </c>
      <c r="F934" s="205" t="s">
        <v>2281</v>
      </c>
      <c r="G934" s="205" t="s">
        <v>2281</v>
      </c>
      <c r="H934" s="205">
        <v>10</v>
      </c>
      <c r="I934" s="163">
        <v>1000</v>
      </c>
      <c r="J934" s="163">
        <v>10000</v>
      </c>
      <c r="K934" s="162" t="s">
        <v>247</v>
      </c>
      <c r="L934" s="205"/>
    </row>
    <row r="935" spans="1:12" s="94" customFormat="1" ht="12.75" customHeight="1">
      <c r="A935" s="206">
        <v>931</v>
      </c>
      <c r="B935" s="164">
        <v>44543</v>
      </c>
      <c r="C935" s="165" t="s">
        <v>228</v>
      </c>
      <c r="D935" s="206" t="s">
        <v>2154</v>
      </c>
      <c r="E935" s="206" t="s">
        <v>230</v>
      </c>
      <c r="F935" s="206" t="s">
        <v>1011</v>
      </c>
      <c r="G935" s="206" t="s">
        <v>1011</v>
      </c>
      <c r="H935" s="206">
        <v>20</v>
      </c>
      <c r="I935" s="166">
        <v>20000</v>
      </c>
      <c r="J935" s="166">
        <v>400000</v>
      </c>
      <c r="K935" s="165" t="s">
        <v>1718</v>
      </c>
      <c r="L935" s="206" t="s">
        <v>927</v>
      </c>
    </row>
    <row r="936" spans="1:12" s="94" customFormat="1" ht="12.75" customHeight="1">
      <c r="A936" s="205">
        <v>932</v>
      </c>
      <c r="B936" s="161">
        <v>44543</v>
      </c>
      <c r="C936" s="162" t="s">
        <v>228</v>
      </c>
      <c r="D936" s="205" t="s">
        <v>2154</v>
      </c>
      <c r="E936" s="205" t="s">
        <v>230</v>
      </c>
      <c r="F936" s="205" t="s">
        <v>1011</v>
      </c>
      <c r="G936" s="205" t="s">
        <v>1011</v>
      </c>
      <c r="H936" s="205">
        <v>30</v>
      </c>
      <c r="I936" s="163">
        <v>20000</v>
      </c>
      <c r="J936" s="163">
        <v>600000</v>
      </c>
      <c r="K936" s="162" t="s">
        <v>1718</v>
      </c>
      <c r="L936" s="205" t="s">
        <v>2282</v>
      </c>
    </row>
    <row r="937" spans="1:12" s="94" customFormat="1" ht="12.75" customHeight="1">
      <c r="A937" s="206">
        <v>933</v>
      </c>
      <c r="B937" s="164">
        <v>44543</v>
      </c>
      <c r="C937" s="165" t="s">
        <v>228</v>
      </c>
      <c r="D937" s="206" t="s">
        <v>2229</v>
      </c>
      <c r="E937" s="206" t="s">
        <v>229</v>
      </c>
      <c r="F937" s="206" t="s">
        <v>915</v>
      </c>
      <c r="G937" s="206" t="s">
        <v>915</v>
      </c>
      <c r="H937" s="206">
        <v>2</v>
      </c>
      <c r="I937" s="166">
        <v>6000</v>
      </c>
      <c r="J937" s="166">
        <v>12000</v>
      </c>
      <c r="K937" s="165" t="s">
        <v>737</v>
      </c>
      <c r="L937" s="206"/>
    </row>
    <row r="938" spans="1:12" s="94" customFormat="1" ht="12.75" customHeight="1">
      <c r="A938" s="205">
        <v>934</v>
      </c>
      <c r="B938" s="161">
        <v>44543</v>
      </c>
      <c r="C938" s="162" t="s">
        <v>228</v>
      </c>
      <c r="D938" s="205" t="s">
        <v>1901</v>
      </c>
      <c r="E938" s="205" t="s">
        <v>230</v>
      </c>
      <c r="F938" s="205" t="s">
        <v>889</v>
      </c>
      <c r="G938" s="205" t="s">
        <v>889</v>
      </c>
      <c r="H938" s="205">
        <v>2</v>
      </c>
      <c r="I938" s="163">
        <v>60000</v>
      </c>
      <c r="J938" s="163">
        <v>120000</v>
      </c>
      <c r="K938" s="162" t="s">
        <v>260</v>
      </c>
      <c r="L938" s="205"/>
    </row>
    <row r="939" spans="1:12" s="94" customFormat="1" ht="12.75" customHeight="1">
      <c r="A939" s="206">
        <v>935</v>
      </c>
      <c r="B939" s="164">
        <v>44544</v>
      </c>
      <c r="C939" s="165" t="s">
        <v>228</v>
      </c>
      <c r="D939" s="206" t="s">
        <v>1981</v>
      </c>
      <c r="E939" s="206" t="s">
        <v>229</v>
      </c>
      <c r="F939" s="206" t="s">
        <v>275</v>
      </c>
      <c r="G939" s="206" t="s">
        <v>275</v>
      </c>
      <c r="H939" s="206">
        <v>24</v>
      </c>
      <c r="I939" s="166">
        <v>1000</v>
      </c>
      <c r="J939" s="166">
        <v>24000</v>
      </c>
      <c r="K939" s="165" t="s">
        <v>247</v>
      </c>
      <c r="L939" s="206"/>
    </row>
    <row r="940" spans="1:12" s="94" customFormat="1" ht="12.75" customHeight="1">
      <c r="A940" s="205">
        <v>936</v>
      </c>
      <c r="B940" s="161">
        <v>44545</v>
      </c>
      <c r="C940" s="162" t="s">
        <v>228</v>
      </c>
      <c r="D940" s="205" t="s">
        <v>1623</v>
      </c>
      <c r="E940" s="205" t="s">
        <v>230</v>
      </c>
      <c r="F940" s="205" t="s">
        <v>2175</v>
      </c>
      <c r="G940" s="205" t="s">
        <v>2175</v>
      </c>
      <c r="H940" s="205">
        <v>1</v>
      </c>
      <c r="I940" s="163">
        <v>40000</v>
      </c>
      <c r="J940" s="163">
        <v>40000</v>
      </c>
      <c r="K940" s="162" t="s">
        <v>247</v>
      </c>
      <c r="L940" s="205" t="s">
        <v>2283</v>
      </c>
    </row>
    <row r="941" spans="1:12" s="94" customFormat="1" ht="12.75" customHeight="1">
      <c r="A941" s="206">
        <v>937</v>
      </c>
      <c r="B941" s="164">
        <v>44545</v>
      </c>
      <c r="C941" s="165" t="s">
        <v>228</v>
      </c>
      <c r="D941" s="206" t="s">
        <v>1828</v>
      </c>
      <c r="E941" s="206" t="s">
        <v>229</v>
      </c>
      <c r="F941" s="206" t="s">
        <v>1013</v>
      </c>
      <c r="G941" s="206" t="s">
        <v>1013</v>
      </c>
      <c r="H941" s="206">
        <v>1</v>
      </c>
      <c r="I941" s="166">
        <v>30000</v>
      </c>
      <c r="J941" s="166">
        <v>30000</v>
      </c>
      <c r="K941" s="165" t="s">
        <v>249</v>
      </c>
      <c r="L941" s="206" t="s">
        <v>2283</v>
      </c>
    </row>
    <row r="942" spans="1:12" s="94" customFormat="1" ht="12.75" customHeight="1">
      <c r="A942" s="205">
        <v>938</v>
      </c>
      <c r="B942" s="161">
        <v>44545</v>
      </c>
      <c r="C942" s="162" t="s">
        <v>228</v>
      </c>
      <c r="D942" s="205" t="s">
        <v>1645</v>
      </c>
      <c r="E942" s="205" t="s">
        <v>229</v>
      </c>
      <c r="F942" s="205" t="s">
        <v>973</v>
      </c>
      <c r="G942" s="205" t="s">
        <v>973</v>
      </c>
      <c r="H942" s="205">
        <v>1</v>
      </c>
      <c r="I942" s="163">
        <v>30000</v>
      </c>
      <c r="J942" s="163">
        <v>30000</v>
      </c>
      <c r="K942" s="162" t="s">
        <v>249</v>
      </c>
      <c r="L942" s="205" t="s">
        <v>2283</v>
      </c>
    </row>
    <row r="943" spans="1:12" s="94" customFormat="1" ht="12.75" customHeight="1">
      <c r="A943" s="206">
        <v>939</v>
      </c>
      <c r="B943" s="164">
        <v>44545</v>
      </c>
      <c r="C943" s="165" t="s">
        <v>228</v>
      </c>
      <c r="D943" s="206" t="s">
        <v>1676</v>
      </c>
      <c r="E943" s="206" t="s">
        <v>230</v>
      </c>
      <c r="F943" s="206" t="s">
        <v>2284</v>
      </c>
      <c r="G943" s="206" t="s">
        <v>2284</v>
      </c>
      <c r="H943" s="206">
        <v>10</v>
      </c>
      <c r="I943" s="166">
        <v>3000</v>
      </c>
      <c r="J943" s="166">
        <v>30000</v>
      </c>
      <c r="K943" s="165" t="s">
        <v>247</v>
      </c>
      <c r="L943" s="206" t="s">
        <v>2283</v>
      </c>
    </row>
    <row r="944" spans="1:12" s="94" customFormat="1" ht="12.75" customHeight="1">
      <c r="A944" s="205">
        <v>940</v>
      </c>
      <c r="B944" s="161">
        <v>44545</v>
      </c>
      <c r="C944" s="162" t="s">
        <v>228</v>
      </c>
      <c r="D944" s="205" t="s">
        <v>1619</v>
      </c>
      <c r="E944" s="205" t="s">
        <v>229</v>
      </c>
      <c r="F944" s="205" t="s">
        <v>1811</v>
      </c>
      <c r="G944" s="205" t="s">
        <v>1811</v>
      </c>
      <c r="H944" s="205">
        <v>1</v>
      </c>
      <c r="I944" s="163">
        <v>59000</v>
      </c>
      <c r="J944" s="163">
        <v>59000</v>
      </c>
      <c r="K944" s="162" t="s">
        <v>263</v>
      </c>
      <c r="L944" s="205" t="s">
        <v>2283</v>
      </c>
    </row>
    <row r="945" spans="1:12" s="94" customFormat="1" ht="12.75" customHeight="1">
      <c r="A945" s="206">
        <v>941</v>
      </c>
      <c r="B945" s="164">
        <v>44545</v>
      </c>
      <c r="C945" s="165" t="s">
        <v>228</v>
      </c>
      <c r="D945" s="206" t="s">
        <v>1619</v>
      </c>
      <c r="E945" s="206" t="s">
        <v>229</v>
      </c>
      <c r="F945" s="206" t="s">
        <v>275</v>
      </c>
      <c r="G945" s="206" t="s">
        <v>275</v>
      </c>
      <c r="H945" s="206">
        <v>1</v>
      </c>
      <c r="I945" s="166">
        <v>16000</v>
      </c>
      <c r="J945" s="166">
        <v>16000</v>
      </c>
      <c r="K945" s="165" t="s">
        <v>263</v>
      </c>
      <c r="L945" s="206" t="s">
        <v>2283</v>
      </c>
    </row>
    <row r="946" spans="1:12" s="94" customFormat="1" ht="12.75" customHeight="1">
      <c r="A946" s="205">
        <v>942</v>
      </c>
      <c r="B946" s="161">
        <v>44545</v>
      </c>
      <c r="C946" s="162" t="s">
        <v>228</v>
      </c>
      <c r="D946" s="205" t="s">
        <v>1619</v>
      </c>
      <c r="E946" s="205" t="s">
        <v>229</v>
      </c>
      <c r="F946" s="205" t="s">
        <v>735</v>
      </c>
      <c r="G946" s="205" t="s">
        <v>735</v>
      </c>
      <c r="H946" s="205">
        <v>3</v>
      </c>
      <c r="I946" s="163">
        <v>10000</v>
      </c>
      <c r="J946" s="163">
        <v>30000</v>
      </c>
      <c r="K946" s="162" t="s">
        <v>262</v>
      </c>
      <c r="L946" s="205" t="s">
        <v>2285</v>
      </c>
    </row>
    <row r="947" spans="1:12" s="94" customFormat="1" ht="12.75" customHeight="1">
      <c r="A947" s="206">
        <v>943</v>
      </c>
      <c r="B947" s="164">
        <v>44545</v>
      </c>
      <c r="C947" s="165" t="s">
        <v>228</v>
      </c>
      <c r="D947" s="206" t="s">
        <v>2242</v>
      </c>
      <c r="E947" s="206" t="s">
        <v>230</v>
      </c>
      <c r="F947" s="206" t="s">
        <v>2243</v>
      </c>
      <c r="G947" s="206" t="s">
        <v>2243</v>
      </c>
      <c r="H947" s="206">
        <v>11</v>
      </c>
      <c r="I947" s="166">
        <v>10000</v>
      </c>
      <c r="J947" s="166">
        <v>110000</v>
      </c>
      <c r="K947" s="165" t="s">
        <v>970</v>
      </c>
      <c r="L947" s="206" t="s">
        <v>2283</v>
      </c>
    </row>
    <row r="948" spans="1:12" s="94" customFormat="1" ht="12.75" customHeight="1">
      <c r="A948" s="205">
        <v>944</v>
      </c>
      <c r="B948" s="161">
        <v>44545</v>
      </c>
      <c r="C948" s="162" t="s">
        <v>228</v>
      </c>
      <c r="D948" s="205" t="s">
        <v>1941</v>
      </c>
      <c r="E948" s="205" t="s">
        <v>229</v>
      </c>
      <c r="F948" s="205" t="s">
        <v>1018</v>
      </c>
      <c r="G948" s="205" t="s">
        <v>1018</v>
      </c>
      <c r="H948" s="205">
        <v>1</v>
      </c>
      <c r="I948" s="163">
        <v>30000</v>
      </c>
      <c r="J948" s="163">
        <v>30000</v>
      </c>
      <c r="K948" s="162" t="s">
        <v>254</v>
      </c>
      <c r="L948" s="205" t="s">
        <v>2285</v>
      </c>
    </row>
    <row r="949" spans="1:12" s="94" customFormat="1" ht="12.75" customHeight="1">
      <c r="A949" s="206">
        <v>945</v>
      </c>
      <c r="B949" s="164">
        <v>44545</v>
      </c>
      <c r="C949" s="165" t="s">
        <v>228</v>
      </c>
      <c r="D949" s="206" t="s">
        <v>2096</v>
      </c>
      <c r="E949" s="206" t="s">
        <v>230</v>
      </c>
      <c r="F949" s="206" t="s">
        <v>2097</v>
      </c>
      <c r="G949" s="206" t="s">
        <v>2097</v>
      </c>
      <c r="H949" s="206">
        <v>48</v>
      </c>
      <c r="I949" s="166">
        <v>19000</v>
      </c>
      <c r="J949" s="166">
        <v>912000</v>
      </c>
      <c r="K949" s="165" t="s">
        <v>970</v>
      </c>
      <c r="L949" s="206"/>
    </row>
    <row r="950" spans="1:12" s="94" customFormat="1" ht="12.75" customHeight="1">
      <c r="A950" s="205">
        <v>946</v>
      </c>
      <c r="B950" s="161">
        <v>44546</v>
      </c>
      <c r="C950" s="162" t="s">
        <v>228</v>
      </c>
      <c r="D950" s="205" t="s">
        <v>1619</v>
      </c>
      <c r="E950" s="205" t="s">
        <v>229</v>
      </c>
      <c r="F950" s="205" t="s">
        <v>246</v>
      </c>
      <c r="G950" s="205" t="s">
        <v>246</v>
      </c>
      <c r="H950" s="205">
        <v>65</v>
      </c>
      <c r="I950" s="163">
        <v>1600</v>
      </c>
      <c r="J950" s="163">
        <v>104000</v>
      </c>
      <c r="K950" s="162" t="s">
        <v>247</v>
      </c>
      <c r="L950" s="205"/>
    </row>
    <row r="951" spans="1:12" s="94" customFormat="1" ht="12.75" customHeight="1">
      <c r="A951" s="206">
        <v>947</v>
      </c>
      <c r="B951" s="164">
        <v>44547</v>
      </c>
      <c r="C951" s="165" t="s">
        <v>228</v>
      </c>
      <c r="D951" s="206" t="s">
        <v>1617</v>
      </c>
      <c r="E951" s="206" t="s">
        <v>230</v>
      </c>
      <c r="F951" s="206" t="s">
        <v>735</v>
      </c>
      <c r="G951" s="206" t="s">
        <v>735</v>
      </c>
      <c r="H951" s="206">
        <v>3</v>
      </c>
      <c r="I951" s="166">
        <v>10000</v>
      </c>
      <c r="J951" s="166">
        <v>30000</v>
      </c>
      <c r="K951" s="165" t="s">
        <v>262</v>
      </c>
      <c r="L951" s="206" t="s">
        <v>2286</v>
      </c>
    </row>
    <row r="952" spans="1:12" s="94" customFormat="1" ht="12.75" customHeight="1">
      <c r="A952" s="205">
        <v>948</v>
      </c>
      <c r="B952" s="161">
        <v>44547</v>
      </c>
      <c r="C952" s="162" t="s">
        <v>228</v>
      </c>
      <c r="D952" s="205" t="s">
        <v>1941</v>
      </c>
      <c r="E952" s="205" t="s">
        <v>229</v>
      </c>
      <c r="F952" s="205" t="s">
        <v>265</v>
      </c>
      <c r="G952" s="205" t="s">
        <v>265</v>
      </c>
      <c r="H952" s="205">
        <v>2</v>
      </c>
      <c r="I952" s="163">
        <v>15000</v>
      </c>
      <c r="J952" s="163">
        <v>30000</v>
      </c>
      <c r="K952" s="162" t="s">
        <v>263</v>
      </c>
      <c r="L952" s="205" t="s">
        <v>1014</v>
      </c>
    </row>
    <row r="953" spans="1:12" s="94" customFormat="1" ht="12.75" customHeight="1">
      <c r="A953" s="206">
        <v>949</v>
      </c>
      <c r="B953" s="164">
        <v>44547</v>
      </c>
      <c r="C953" s="165" t="s">
        <v>228</v>
      </c>
      <c r="D953" s="206" t="s">
        <v>1825</v>
      </c>
      <c r="E953" s="206" t="s">
        <v>230</v>
      </c>
      <c r="F953" s="206" t="s">
        <v>1924</v>
      </c>
      <c r="G953" s="206" t="s">
        <v>1924</v>
      </c>
      <c r="H953" s="206">
        <v>2</v>
      </c>
      <c r="I953" s="166">
        <v>25000</v>
      </c>
      <c r="J953" s="166">
        <v>50000</v>
      </c>
      <c r="K953" s="165" t="s">
        <v>263</v>
      </c>
      <c r="L953" s="206" t="s">
        <v>1014</v>
      </c>
    </row>
    <row r="954" spans="1:12" s="94" customFormat="1" ht="12.75" customHeight="1">
      <c r="A954" s="205">
        <v>950</v>
      </c>
      <c r="B954" s="161">
        <v>44547</v>
      </c>
      <c r="C954" s="162" t="s">
        <v>228</v>
      </c>
      <c r="D954" s="205" t="s">
        <v>1623</v>
      </c>
      <c r="E954" s="205" t="s">
        <v>230</v>
      </c>
      <c r="F954" s="205" t="s">
        <v>2175</v>
      </c>
      <c r="G954" s="205" t="s">
        <v>2175</v>
      </c>
      <c r="H954" s="205">
        <v>1</v>
      </c>
      <c r="I954" s="163">
        <v>50000</v>
      </c>
      <c r="J954" s="163">
        <v>50000</v>
      </c>
      <c r="K954" s="162" t="s">
        <v>247</v>
      </c>
      <c r="L954" s="205" t="s">
        <v>1014</v>
      </c>
    </row>
    <row r="955" spans="1:12" s="94" customFormat="1" ht="12.75" customHeight="1">
      <c r="A955" s="206">
        <v>951</v>
      </c>
      <c r="B955" s="164">
        <v>44548</v>
      </c>
      <c r="C955" s="165" t="s">
        <v>228</v>
      </c>
      <c r="D955" s="206" t="s">
        <v>1624</v>
      </c>
      <c r="E955" s="206" t="s">
        <v>230</v>
      </c>
      <c r="F955" s="206" t="s">
        <v>2287</v>
      </c>
      <c r="G955" s="206" t="s">
        <v>2287</v>
      </c>
      <c r="H955" s="206">
        <v>1</v>
      </c>
      <c r="I955" s="166">
        <v>54000</v>
      </c>
      <c r="J955" s="166">
        <v>54000</v>
      </c>
      <c r="K955" s="165" t="s">
        <v>1718</v>
      </c>
      <c r="L955" s="206"/>
    </row>
    <row r="956" spans="1:12" s="94" customFormat="1" ht="12.75" customHeight="1">
      <c r="A956" s="205">
        <v>952</v>
      </c>
      <c r="B956" s="161">
        <v>44549</v>
      </c>
      <c r="C956" s="162" t="s">
        <v>228</v>
      </c>
      <c r="D956" s="205" t="s">
        <v>1805</v>
      </c>
      <c r="E956" s="205" t="s">
        <v>230</v>
      </c>
      <c r="F956" s="205" t="s">
        <v>2288</v>
      </c>
      <c r="G956" s="205" t="s">
        <v>2288</v>
      </c>
      <c r="H956" s="205">
        <v>50</v>
      </c>
      <c r="I956" s="163">
        <v>3000</v>
      </c>
      <c r="J956" s="163">
        <v>150000</v>
      </c>
      <c r="K956" s="162" t="s">
        <v>247</v>
      </c>
      <c r="L956" s="205"/>
    </row>
    <row r="957" spans="1:12" s="94" customFormat="1" ht="12.75" customHeight="1">
      <c r="A957" s="206">
        <v>953</v>
      </c>
      <c r="B957" s="164">
        <v>44550</v>
      </c>
      <c r="C957" s="165" t="s">
        <v>228</v>
      </c>
      <c r="D957" s="206" t="s">
        <v>2289</v>
      </c>
      <c r="E957" s="206" t="s">
        <v>230</v>
      </c>
      <c r="F957" s="206" t="s">
        <v>2290</v>
      </c>
      <c r="G957" s="206" t="s">
        <v>2290</v>
      </c>
      <c r="H957" s="206">
        <v>72</v>
      </c>
      <c r="I957" s="206">
        <v>750</v>
      </c>
      <c r="J957" s="166">
        <v>54000</v>
      </c>
      <c r="K957" s="165" t="s">
        <v>247</v>
      </c>
      <c r="L957" s="206"/>
    </row>
    <row r="958" spans="1:12" s="94" customFormat="1" ht="12.75" customHeight="1">
      <c r="A958" s="205">
        <v>954</v>
      </c>
      <c r="B958" s="161">
        <v>44550</v>
      </c>
      <c r="C958" s="162" t="s">
        <v>228</v>
      </c>
      <c r="D958" s="205" t="s">
        <v>2289</v>
      </c>
      <c r="E958" s="205" t="s">
        <v>230</v>
      </c>
      <c r="F958" s="205" t="s">
        <v>2291</v>
      </c>
      <c r="G958" s="205" t="s">
        <v>2291</v>
      </c>
      <c r="H958" s="205">
        <v>30</v>
      </c>
      <c r="I958" s="205">
        <v>750</v>
      </c>
      <c r="J958" s="163">
        <v>22500</v>
      </c>
      <c r="K958" s="162" t="s">
        <v>247</v>
      </c>
      <c r="L958" s="205"/>
    </row>
    <row r="959" spans="1:12" s="94" customFormat="1" ht="12.75" customHeight="1">
      <c r="A959" s="206">
        <v>955</v>
      </c>
      <c r="B959" s="164">
        <v>44550</v>
      </c>
      <c r="C959" s="165" t="s">
        <v>228</v>
      </c>
      <c r="D959" s="206" t="s">
        <v>2289</v>
      </c>
      <c r="E959" s="206" t="s">
        <v>230</v>
      </c>
      <c r="F959" s="206" t="s">
        <v>2292</v>
      </c>
      <c r="G959" s="206" t="s">
        <v>2292</v>
      </c>
      <c r="H959" s="206">
        <v>42</v>
      </c>
      <c r="I959" s="206">
        <v>850</v>
      </c>
      <c r="J959" s="166">
        <v>35700</v>
      </c>
      <c r="K959" s="165" t="s">
        <v>247</v>
      </c>
      <c r="L959" s="206"/>
    </row>
    <row r="960" spans="1:12" s="94" customFormat="1" ht="12.75" customHeight="1">
      <c r="A960" s="205">
        <v>956</v>
      </c>
      <c r="B960" s="161">
        <v>44550</v>
      </c>
      <c r="C960" s="162" t="s">
        <v>228</v>
      </c>
      <c r="D960" s="205" t="s">
        <v>2289</v>
      </c>
      <c r="E960" s="205" t="s">
        <v>230</v>
      </c>
      <c r="F960" s="205" t="s">
        <v>2293</v>
      </c>
      <c r="G960" s="205" t="s">
        <v>2293</v>
      </c>
      <c r="H960" s="205">
        <v>90</v>
      </c>
      <c r="I960" s="205">
        <v>700</v>
      </c>
      <c r="J960" s="163">
        <v>63000</v>
      </c>
      <c r="K960" s="162" t="s">
        <v>261</v>
      </c>
      <c r="L960" s="205"/>
    </row>
    <row r="961" spans="1:12" s="94" customFormat="1" ht="12.75" customHeight="1">
      <c r="A961" s="206">
        <v>957</v>
      </c>
      <c r="B961" s="164">
        <v>44550</v>
      </c>
      <c r="C961" s="165" t="s">
        <v>228</v>
      </c>
      <c r="D961" s="206" t="s">
        <v>2289</v>
      </c>
      <c r="E961" s="206" t="s">
        <v>230</v>
      </c>
      <c r="F961" s="206" t="s">
        <v>2294</v>
      </c>
      <c r="G961" s="206" t="s">
        <v>2294</v>
      </c>
      <c r="H961" s="206">
        <v>50</v>
      </c>
      <c r="I961" s="166">
        <v>3000</v>
      </c>
      <c r="J961" s="166">
        <v>150000</v>
      </c>
      <c r="K961" s="165" t="s">
        <v>247</v>
      </c>
      <c r="L961" s="206"/>
    </row>
    <row r="962" spans="1:12" s="94" customFormat="1" ht="12.75" customHeight="1">
      <c r="A962" s="205">
        <v>958</v>
      </c>
      <c r="B962" s="161">
        <v>44551</v>
      </c>
      <c r="C962" s="162" t="s">
        <v>228</v>
      </c>
      <c r="D962" s="205" t="s">
        <v>2295</v>
      </c>
      <c r="E962" s="205" t="s">
        <v>230</v>
      </c>
      <c r="F962" s="205" t="s">
        <v>2296</v>
      </c>
      <c r="G962" s="205" t="s">
        <v>2296</v>
      </c>
      <c r="H962" s="205">
        <v>3</v>
      </c>
      <c r="I962" s="163">
        <v>28900</v>
      </c>
      <c r="J962" s="163">
        <v>86700</v>
      </c>
      <c r="K962" s="162" t="s">
        <v>1718</v>
      </c>
      <c r="L962" s="205"/>
    </row>
    <row r="963" spans="1:12" s="94" customFormat="1" ht="12.75" customHeight="1">
      <c r="A963" s="206">
        <v>959</v>
      </c>
      <c r="B963" s="164">
        <v>44551</v>
      </c>
      <c r="C963" s="165" t="s">
        <v>228</v>
      </c>
      <c r="D963" s="206" t="s">
        <v>1636</v>
      </c>
      <c r="E963" s="206" t="s">
        <v>233</v>
      </c>
      <c r="F963" s="206" t="s">
        <v>2297</v>
      </c>
      <c r="G963" s="206" t="s">
        <v>2297</v>
      </c>
      <c r="H963" s="206">
        <v>200</v>
      </c>
      <c r="I963" s="206">
        <v>700</v>
      </c>
      <c r="J963" s="166">
        <v>140000</v>
      </c>
      <c r="K963" s="165" t="s">
        <v>745</v>
      </c>
      <c r="L963" s="206"/>
    </row>
    <row r="964" spans="1:12" s="94" customFormat="1" ht="12.75" customHeight="1">
      <c r="A964" s="205">
        <v>960</v>
      </c>
      <c r="B964" s="161">
        <v>44551</v>
      </c>
      <c r="C964" s="162" t="s">
        <v>228</v>
      </c>
      <c r="D964" s="205" t="s">
        <v>2298</v>
      </c>
      <c r="E964" s="205" t="s">
        <v>229</v>
      </c>
      <c r="F964" s="205" t="s">
        <v>2299</v>
      </c>
      <c r="G964" s="205" t="s">
        <v>2299</v>
      </c>
      <c r="H964" s="205">
        <v>20</v>
      </c>
      <c r="I964" s="163">
        <v>30000</v>
      </c>
      <c r="J964" s="163">
        <v>600000</v>
      </c>
      <c r="K964" s="162" t="s">
        <v>260</v>
      </c>
      <c r="L964" s="205"/>
    </row>
    <row r="965" spans="1:12" s="94" customFormat="1" ht="12.75" customHeight="1">
      <c r="A965" s="206">
        <v>961</v>
      </c>
      <c r="B965" s="164">
        <v>44551</v>
      </c>
      <c r="C965" s="165" t="s">
        <v>228</v>
      </c>
      <c r="D965" s="206" t="s">
        <v>1614</v>
      </c>
      <c r="E965" s="206" t="s">
        <v>230</v>
      </c>
      <c r="F965" s="206" t="s">
        <v>246</v>
      </c>
      <c r="G965" s="206" t="s">
        <v>246</v>
      </c>
      <c r="H965" s="206">
        <v>100</v>
      </c>
      <c r="I965" s="166">
        <v>1500</v>
      </c>
      <c r="J965" s="166">
        <v>150000</v>
      </c>
      <c r="K965" s="165" t="s">
        <v>247</v>
      </c>
      <c r="L965" s="206"/>
    </row>
    <row r="966" spans="1:12" s="94" customFormat="1" ht="12.75" customHeight="1">
      <c r="A966" s="205">
        <v>962</v>
      </c>
      <c r="B966" s="161">
        <v>44551</v>
      </c>
      <c r="C966" s="162" t="s">
        <v>228</v>
      </c>
      <c r="D966" s="205" t="s">
        <v>1648</v>
      </c>
      <c r="E966" s="205" t="s">
        <v>229</v>
      </c>
      <c r="F966" s="205" t="s">
        <v>2300</v>
      </c>
      <c r="G966" s="205" t="s">
        <v>2300</v>
      </c>
      <c r="H966" s="205">
        <v>10</v>
      </c>
      <c r="I966" s="163">
        <v>15000</v>
      </c>
      <c r="J966" s="163">
        <v>150000</v>
      </c>
      <c r="K966" s="162" t="s">
        <v>1718</v>
      </c>
      <c r="L966" s="205"/>
    </row>
    <row r="967" spans="1:12" s="94" customFormat="1" ht="12.75" customHeight="1">
      <c r="A967" s="206">
        <v>963</v>
      </c>
      <c r="B967" s="164">
        <v>44551</v>
      </c>
      <c r="C967" s="165" t="s">
        <v>228</v>
      </c>
      <c r="D967" s="206" t="s">
        <v>1648</v>
      </c>
      <c r="E967" s="206" t="s">
        <v>229</v>
      </c>
      <c r="F967" s="206" t="s">
        <v>1025</v>
      </c>
      <c r="G967" s="206" t="s">
        <v>1025</v>
      </c>
      <c r="H967" s="206">
        <v>2</v>
      </c>
      <c r="I967" s="166">
        <v>11500</v>
      </c>
      <c r="J967" s="166">
        <v>23000</v>
      </c>
      <c r="K967" s="165" t="s">
        <v>979</v>
      </c>
      <c r="L967" s="206"/>
    </row>
    <row r="968" spans="1:12" s="94" customFormat="1" ht="12.75" customHeight="1">
      <c r="A968" s="205">
        <v>964</v>
      </c>
      <c r="B968" s="161">
        <v>44551</v>
      </c>
      <c r="C968" s="162" t="s">
        <v>228</v>
      </c>
      <c r="D968" s="205" t="s">
        <v>1666</v>
      </c>
      <c r="E968" s="205" t="s">
        <v>230</v>
      </c>
      <c r="F968" s="205" t="s">
        <v>937</v>
      </c>
      <c r="G968" s="205" t="s">
        <v>937</v>
      </c>
      <c r="H968" s="205">
        <v>100</v>
      </c>
      <c r="I968" s="163">
        <v>1500</v>
      </c>
      <c r="J968" s="163">
        <v>150000</v>
      </c>
      <c r="K968" s="162" t="s">
        <v>247</v>
      </c>
      <c r="L968" s="205"/>
    </row>
    <row r="969" spans="1:12" s="94" customFormat="1" ht="12.75" customHeight="1">
      <c r="A969" s="206">
        <v>965</v>
      </c>
      <c r="B969" s="164">
        <v>44551</v>
      </c>
      <c r="C969" s="165" t="s">
        <v>228</v>
      </c>
      <c r="D969" s="206" t="s">
        <v>1840</v>
      </c>
      <c r="E969" s="206" t="s">
        <v>229</v>
      </c>
      <c r="F969" s="206" t="s">
        <v>1742</v>
      </c>
      <c r="G969" s="206" t="s">
        <v>1742</v>
      </c>
      <c r="H969" s="206">
        <v>1</v>
      </c>
      <c r="I969" s="166">
        <v>67000</v>
      </c>
      <c r="J969" s="166">
        <v>67000</v>
      </c>
      <c r="K969" s="165" t="s">
        <v>260</v>
      </c>
      <c r="L969" s="206"/>
    </row>
    <row r="970" spans="1:12" s="94" customFormat="1" ht="12.75" customHeight="1">
      <c r="A970" s="205">
        <v>966</v>
      </c>
      <c r="B970" s="161">
        <v>44551</v>
      </c>
      <c r="C970" s="162" t="s">
        <v>228</v>
      </c>
      <c r="D970" s="205" t="s">
        <v>2096</v>
      </c>
      <c r="E970" s="205" t="s">
        <v>230</v>
      </c>
      <c r="F970" s="205" t="s">
        <v>2301</v>
      </c>
      <c r="G970" s="205" t="s">
        <v>2301</v>
      </c>
      <c r="H970" s="205">
        <v>47</v>
      </c>
      <c r="I970" s="163">
        <v>30000</v>
      </c>
      <c r="J970" s="163">
        <v>1410000</v>
      </c>
      <c r="K970" s="162" t="s">
        <v>254</v>
      </c>
      <c r="L970" s="205" t="s">
        <v>2302</v>
      </c>
    </row>
    <row r="971" spans="1:12" s="94" customFormat="1" ht="12.75" customHeight="1">
      <c r="A971" s="206">
        <v>967</v>
      </c>
      <c r="B971" s="164">
        <v>44551</v>
      </c>
      <c r="C971" s="165" t="s">
        <v>228</v>
      </c>
      <c r="D971" s="206" t="s">
        <v>2295</v>
      </c>
      <c r="E971" s="206" t="s">
        <v>230</v>
      </c>
      <c r="F971" s="206" t="s">
        <v>2303</v>
      </c>
      <c r="G971" s="206" t="s">
        <v>2303</v>
      </c>
      <c r="H971" s="206">
        <v>5</v>
      </c>
      <c r="I971" s="166">
        <v>11000</v>
      </c>
      <c r="J971" s="166">
        <v>55000</v>
      </c>
      <c r="K971" s="165" t="s">
        <v>1718</v>
      </c>
      <c r="L971" s="206"/>
    </row>
    <row r="972" spans="1:12" s="94" customFormat="1" ht="12.75" customHeight="1">
      <c r="A972" s="205">
        <v>968</v>
      </c>
      <c r="B972" s="161">
        <v>44551</v>
      </c>
      <c r="C972" s="162" t="s">
        <v>228</v>
      </c>
      <c r="D972" s="205" t="s">
        <v>2295</v>
      </c>
      <c r="E972" s="205" t="s">
        <v>230</v>
      </c>
      <c r="F972" s="205" t="s">
        <v>917</v>
      </c>
      <c r="G972" s="205" t="s">
        <v>917</v>
      </c>
      <c r="H972" s="205">
        <v>4</v>
      </c>
      <c r="I972" s="163">
        <v>4900</v>
      </c>
      <c r="J972" s="163">
        <v>19600</v>
      </c>
      <c r="K972" s="162" t="s">
        <v>1718</v>
      </c>
      <c r="L972" s="205"/>
    </row>
    <row r="973" spans="1:12" s="94" customFormat="1" ht="12.75" customHeight="1">
      <c r="A973" s="206">
        <v>969</v>
      </c>
      <c r="B973" s="164">
        <v>44551</v>
      </c>
      <c r="C973" s="165" t="s">
        <v>228</v>
      </c>
      <c r="D973" s="206" t="s">
        <v>2295</v>
      </c>
      <c r="E973" s="206" t="s">
        <v>230</v>
      </c>
      <c r="F973" s="206" t="s">
        <v>2304</v>
      </c>
      <c r="G973" s="206" t="s">
        <v>2304</v>
      </c>
      <c r="H973" s="206">
        <v>28</v>
      </c>
      <c r="I973" s="166">
        <v>33000</v>
      </c>
      <c r="J973" s="166">
        <v>924000</v>
      </c>
      <c r="K973" s="165" t="s">
        <v>1718</v>
      </c>
      <c r="L973" s="206"/>
    </row>
    <row r="974" spans="1:12" s="94" customFormat="1" ht="12.75" customHeight="1">
      <c r="A974" s="205">
        <v>970</v>
      </c>
      <c r="B974" s="161">
        <v>44551</v>
      </c>
      <c r="C974" s="162" t="s">
        <v>228</v>
      </c>
      <c r="D974" s="205" t="s">
        <v>1800</v>
      </c>
      <c r="E974" s="205" t="s">
        <v>229</v>
      </c>
      <c r="F974" s="205" t="s">
        <v>735</v>
      </c>
      <c r="G974" s="205" t="s">
        <v>735</v>
      </c>
      <c r="H974" s="205">
        <v>5</v>
      </c>
      <c r="I974" s="163">
        <v>10000</v>
      </c>
      <c r="J974" s="163">
        <v>50000</v>
      </c>
      <c r="K974" s="162" t="s">
        <v>262</v>
      </c>
      <c r="L974" s="205" t="s">
        <v>1015</v>
      </c>
    </row>
    <row r="975" spans="1:12" s="94" customFormat="1" ht="12.75" customHeight="1">
      <c r="A975" s="206">
        <v>971</v>
      </c>
      <c r="B975" s="164">
        <v>44551</v>
      </c>
      <c r="C975" s="165" t="s">
        <v>228</v>
      </c>
      <c r="D975" s="206" t="s">
        <v>1781</v>
      </c>
      <c r="E975" s="206" t="s">
        <v>229</v>
      </c>
      <c r="F975" s="206" t="s">
        <v>997</v>
      </c>
      <c r="G975" s="206" t="s">
        <v>997</v>
      </c>
      <c r="H975" s="206">
        <v>1</v>
      </c>
      <c r="I975" s="166">
        <v>10000</v>
      </c>
      <c r="J975" s="166">
        <v>10000</v>
      </c>
      <c r="K975" s="165" t="s">
        <v>254</v>
      </c>
      <c r="L975" s="206" t="s">
        <v>1015</v>
      </c>
    </row>
    <row r="976" spans="1:12" s="94" customFormat="1" ht="12.75" customHeight="1">
      <c r="A976" s="205">
        <v>972</v>
      </c>
      <c r="B976" s="161">
        <v>44551</v>
      </c>
      <c r="C976" s="162" t="s">
        <v>228</v>
      </c>
      <c r="D976" s="205" t="s">
        <v>1828</v>
      </c>
      <c r="E976" s="205" t="s">
        <v>229</v>
      </c>
      <c r="F976" s="205" t="s">
        <v>2024</v>
      </c>
      <c r="G976" s="205" t="s">
        <v>2024</v>
      </c>
      <c r="H976" s="205">
        <v>1</v>
      </c>
      <c r="I976" s="163">
        <v>50000</v>
      </c>
      <c r="J976" s="163">
        <v>50000</v>
      </c>
      <c r="K976" s="162" t="s">
        <v>249</v>
      </c>
      <c r="L976" s="205" t="s">
        <v>1028</v>
      </c>
    </row>
    <row r="977" spans="1:12" s="94" customFormat="1" ht="12.75" customHeight="1">
      <c r="A977" s="206">
        <v>973</v>
      </c>
      <c r="B977" s="164">
        <v>44551</v>
      </c>
      <c r="C977" s="165" t="s">
        <v>228</v>
      </c>
      <c r="D977" s="206" t="s">
        <v>1619</v>
      </c>
      <c r="E977" s="206" t="s">
        <v>229</v>
      </c>
      <c r="F977" s="206" t="s">
        <v>275</v>
      </c>
      <c r="G977" s="206" t="s">
        <v>275</v>
      </c>
      <c r="H977" s="206">
        <v>1</v>
      </c>
      <c r="I977" s="166">
        <v>10000</v>
      </c>
      <c r="J977" s="166">
        <v>10000</v>
      </c>
      <c r="K977" s="165" t="s">
        <v>263</v>
      </c>
      <c r="L977" s="206" t="s">
        <v>1028</v>
      </c>
    </row>
    <row r="978" spans="1:12" s="94" customFormat="1" ht="12.75" customHeight="1">
      <c r="A978" s="205">
        <v>974</v>
      </c>
      <c r="B978" s="161">
        <v>44551</v>
      </c>
      <c r="C978" s="162" t="s">
        <v>228</v>
      </c>
      <c r="D978" s="205" t="s">
        <v>1848</v>
      </c>
      <c r="E978" s="205" t="s">
        <v>229</v>
      </c>
      <c r="F978" s="205" t="s">
        <v>1711</v>
      </c>
      <c r="G978" s="205" t="s">
        <v>1711</v>
      </c>
      <c r="H978" s="205">
        <v>1</v>
      </c>
      <c r="I978" s="163">
        <v>38000</v>
      </c>
      <c r="J978" s="163">
        <v>38000</v>
      </c>
      <c r="K978" s="162" t="s">
        <v>263</v>
      </c>
      <c r="L978" s="205" t="s">
        <v>1028</v>
      </c>
    </row>
    <row r="979" spans="1:12" s="94" customFormat="1" ht="12.75" customHeight="1">
      <c r="A979" s="206">
        <v>975</v>
      </c>
      <c r="B979" s="164">
        <v>44551</v>
      </c>
      <c r="C979" s="165" t="s">
        <v>228</v>
      </c>
      <c r="D979" s="206" t="s">
        <v>1941</v>
      </c>
      <c r="E979" s="206" t="s">
        <v>229</v>
      </c>
      <c r="F979" s="206" t="s">
        <v>1811</v>
      </c>
      <c r="G979" s="206" t="s">
        <v>1811</v>
      </c>
      <c r="H979" s="206">
        <v>1</v>
      </c>
      <c r="I979" s="166">
        <v>38000</v>
      </c>
      <c r="J979" s="166">
        <v>38000</v>
      </c>
      <c r="K979" s="165" t="s">
        <v>263</v>
      </c>
      <c r="L979" s="206" t="s">
        <v>1028</v>
      </c>
    </row>
    <row r="980" spans="1:12" s="94" customFormat="1" ht="12.75" customHeight="1">
      <c r="A980" s="205">
        <v>976</v>
      </c>
      <c r="B980" s="161">
        <v>44551</v>
      </c>
      <c r="C980" s="162" t="s">
        <v>228</v>
      </c>
      <c r="D980" s="205" t="s">
        <v>1645</v>
      </c>
      <c r="E980" s="205" t="s">
        <v>229</v>
      </c>
      <c r="F980" s="205" t="s">
        <v>973</v>
      </c>
      <c r="G980" s="205" t="s">
        <v>973</v>
      </c>
      <c r="H980" s="205">
        <v>1</v>
      </c>
      <c r="I980" s="163">
        <v>30000</v>
      </c>
      <c r="J980" s="163">
        <v>30000</v>
      </c>
      <c r="K980" s="162" t="s">
        <v>249</v>
      </c>
      <c r="L980" s="205" t="s">
        <v>1028</v>
      </c>
    </row>
    <row r="981" spans="1:12" s="94" customFormat="1" ht="12.75" customHeight="1">
      <c r="A981" s="206">
        <v>977</v>
      </c>
      <c r="B981" s="164">
        <v>44551</v>
      </c>
      <c r="C981" s="165" t="s">
        <v>228</v>
      </c>
      <c r="D981" s="206" t="s">
        <v>1923</v>
      </c>
      <c r="E981" s="206" t="s">
        <v>229</v>
      </c>
      <c r="F981" s="206" t="s">
        <v>1924</v>
      </c>
      <c r="G981" s="206" t="s">
        <v>1924</v>
      </c>
      <c r="H981" s="206">
        <v>2</v>
      </c>
      <c r="I981" s="166">
        <v>25000</v>
      </c>
      <c r="J981" s="166">
        <v>50000</v>
      </c>
      <c r="K981" s="165" t="s">
        <v>263</v>
      </c>
      <c r="L981" s="206" t="s">
        <v>1028</v>
      </c>
    </row>
    <row r="982" spans="1:12" s="94" customFormat="1" ht="12.75" customHeight="1">
      <c r="A982" s="205">
        <v>978</v>
      </c>
      <c r="B982" s="161">
        <v>44551</v>
      </c>
      <c r="C982" s="162" t="s">
        <v>228</v>
      </c>
      <c r="D982" s="205" t="s">
        <v>1623</v>
      </c>
      <c r="E982" s="205" t="s">
        <v>230</v>
      </c>
      <c r="F982" s="205" t="s">
        <v>2175</v>
      </c>
      <c r="G982" s="205" t="s">
        <v>2175</v>
      </c>
      <c r="H982" s="205">
        <v>1</v>
      </c>
      <c r="I982" s="163">
        <v>40000</v>
      </c>
      <c r="J982" s="163">
        <v>40000</v>
      </c>
      <c r="K982" s="162" t="s">
        <v>247</v>
      </c>
      <c r="L982" s="205" t="s">
        <v>1028</v>
      </c>
    </row>
    <row r="983" spans="1:12" s="94" customFormat="1" ht="12.75" customHeight="1">
      <c r="A983" s="206">
        <v>979</v>
      </c>
      <c r="B983" s="164">
        <v>44552</v>
      </c>
      <c r="C983" s="165" t="s">
        <v>228</v>
      </c>
      <c r="D983" s="206" t="s">
        <v>1821</v>
      </c>
      <c r="E983" s="206" t="s">
        <v>229</v>
      </c>
      <c r="F983" s="206" t="s">
        <v>2305</v>
      </c>
      <c r="G983" s="206" t="s">
        <v>2305</v>
      </c>
      <c r="H983" s="206">
        <v>6</v>
      </c>
      <c r="I983" s="166">
        <v>5000</v>
      </c>
      <c r="J983" s="166">
        <v>30000</v>
      </c>
      <c r="K983" s="165" t="s">
        <v>1718</v>
      </c>
      <c r="L983" s="206"/>
    </row>
    <row r="984" spans="1:12" s="94" customFormat="1" ht="12.75" customHeight="1">
      <c r="A984" s="205">
        <v>980</v>
      </c>
      <c r="B984" s="161">
        <v>44552</v>
      </c>
      <c r="C984" s="162" t="s">
        <v>228</v>
      </c>
      <c r="D984" s="205" t="s">
        <v>1821</v>
      </c>
      <c r="E984" s="205" t="s">
        <v>229</v>
      </c>
      <c r="F984" s="205" t="s">
        <v>2306</v>
      </c>
      <c r="G984" s="205" t="s">
        <v>2306</v>
      </c>
      <c r="H984" s="205">
        <v>3</v>
      </c>
      <c r="I984" s="163">
        <v>32000</v>
      </c>
      <c r="J984" s="163">
        <v>96000</v>
      </c>
      <c r="K984" s="162" t="s">
        <v>1718</v>
      </c>
      <c r="L984" s="205"/>
    </row>
    <row r="985" spans="1:12" s="94" customFormat="1" ht="12.75" customHeight="1">
      <c r="A985" s="206">
        <v>981</v>
      </c>
      <c r="B985" s="164">
        <v>44552</v>
      </c>
      <c r="C985" s="165" t="s">
        <v>228</v>
      </c>
      <c r="D985" s="206" t="s">
        <v>1821</v>
      </c>
      <c r="E985" s="206" t="s">
        <v>229</v>
      </c>
      <c r="F985" s="206" t="s">
        <v>2307</v>
      </c>
      <c r="G985" s="206" t="s">
        <v>2307</v>
      </c>
      <c r="H985" s="206">
        <v>1</v>
      </c>
      <c r="I985" s="166">
        <v>26000</v>
      </c>
      <c r="J985" s="166">
        <v>26000</v>
      </c>
      <c r="K985" s="165" t="s">
        <v>1718</v>
      </c>
      <c r="L985" s="206"/>
    </row>
    <row r="986" spans="1:12" s="94" customFormat="1" ht="12.75" customHeight="1">
      <c r="A986" s="205">
        <v>982</v>
      </c>
      <c r="B986" s="161">
        <v>44552</v>
      </c>
      <c r="C986" s="162" t="s">
        <v>228</v>
      </c>
      <c r="D986" s="205" t="s">
        <v>1821</v>
      </c>
      <c r="E986" s="205" t="s">
        <v>229</v>
      </c>
      <c r="F986" s="205" t="s">
        <v>2308</v>
      </c>
      <c r="G986" s="205" t="s">
        <v>2308</v>
      </c>
      <c r="H986" s="205">
        <v>6</v>
      </c>
      <c r="I986" s="163">
        <v>13000</v>
      </c>
      <c r="J986" s="163">
        <v>78000</v>
      </c>
      <c r="K986" s="162" t="s">
        <v>247</v>
      </c>
      <c r="L986" s="205"/>
    </row>
    <row r="987" spans="1:12" s="94" customFormat="1" ht="12.75" customHeight="1">
      <c r="A987" s="206">
        <v>983</v>
      </c>
      <c r="B987" s="164">
        <v>44553</v>
      </c>
      <c r="C987" s="165" t="s">
        <v>228</v>
      </c>
      <c r="D987" s="206" t="s">
        <v>2309</v>
      </c>
      <c r="E987" s="206" t="s">
        <v>231</v>
      </c>
      <c r="F987" s="206" t="s">
        <v>1778</v>
      </c>
      <c r="G987" s="206" t="s">
        <v>1778</v>
      </c>
      <c r="H987" s="206">
        <v>28</v>
      </c>
      <c r="I987" s="166">
        <v>71000</v>
      </c>
      <c r="J987" s="166">
        <v>1988000</v>
      </c>
      <c r="K987" s="165" t="s">
        <v>254</v>
      </c>
      <c r="L987" s="206" t="s">
        <v>2310</v>
      </c>
    </row>
    <row r="988" spans="1:12" s="94" customFormat="1" ht="12.75" customHeight="1">
      <c r="A988" s="205">
        <v>984</v>
      </c>
      <c r="B988" s="161">
        <v>44553</v>
      </c>
      <c r="C988" s="162" t="s">
        <v>228</v>
      </c>
      <c r="D988" s="205" t="s">
        <v>2309</v>
      </c>
      <c r="E988" s="205" t="s">
        <v>231</v>
      </c>
      <c r="F988" s="205" t="s">
        <v>266</v>
      </c>
      <c r="G988" s="205" t="s">
        <v>266</v>
      </c>
      <c r="H988" s="205">
        <v>21</v>
      </c>
      <c r="I988" s="163">
        <v>70000</v>
      </c>
      <c r="J988" s="163">
        <v>1470000</v>
      </c>
      <c r="K988" s="162" t="s">
        <v>254</v>
      </c>
      <c r="L988" s="205" t="s">
        <v>2310</v>
      </c>
    </row>
    <row r="989" spans="1:12" s="94" customFormat="1" ht="12.75" customHeight="1">
      <c r="A989" s="206">
        <v>985</v>
      </c>
      <c r="B989" s="164">
        <v>44553</v>
      </c>
      <c r="C989" s="165" t="s">
        <v>228</v>
      </c>
      <c r="D989" s="206" t="s">
        <v>2311</v>
      </c>
      <c r="E989" s="206" t="s">
        <v>230</v>
      </c>
      <c r="F989" s="206" t="s">
        <v>752</v>
      </c>
      <c r="G989" s="206" t="s">
        <v>752</v>
      </c>
      <c r="H989" s="206">
        <v>320</v>
      </c>
      <c r="I989" s="206">
        <v>500</v>
      </c>
      <c r="J989" s="166">
        <v>160000</v>
      </c>
      <c r="K989" s="165" t="s">
        <v>247</v>
      </c>
      <c r="L989" s="206"/>
    </row>
    <row r="990" spans="1:12" s="94" customFormat="1" ht="12.75" customHeight="1">
      <c r="A990" s="205">
        <v>986</v>
      </c>
      <c r="B990" s="161">
        <v>44553</v>
      </c>
      <c r="C990" s="162" t="s">
        <v>228</v>
      </c>
      <c r="D990" s="205" t="s">
        <v>2311</v>
      </c>
      <c r="E990" s="205" t="s">
        <v>230</v>
      </c>
      <c r="F990" s="205" t="s">
        <v>277</v>
      </c>
      <c r="G990" s="205" t="s">
        <v>277</v>
      </c>
      <c r="H990" s="205">
        <v>6</v>
      </c>
      <c r="I990" s="163">
        <v>19200</v>
      </c>
      <c r="J990" s="163">
        <v>115200</v>
      </c>
      <c r="K990" s="162" t="s">
        <v>247</v>
      </c>
      <c r="L990" s="205"/>
    </row>
    <row r="991" spans="1:12" s="94" customFormat="1" ht="12.75" customHeight="1">
      <c r="A991" s="206">
        <v>987</v>
      </c>
      <c r="B991" s="164">
        <v>44553</v>
      </c>
      <c r="C991" s="165" t="s">
        <v>228</v>
      </c>
      <c r="D991" s="206" t="s">
        <v>1653</v>
      </c>
      <c r="E991" s="206" t="s">
        <v>230</v>
      </c>
      <c r="F991" s="206" t="s">
        <v>415</v>
      </c>
      <c r="G991" s="206" t="s">
        <v>415</v>
      </c>
      <c r="H991" s="206">
        <v>7</v>
      </c>
      <c r="I991" s="166">
        <v>7000</v>
      </c>
      <c r="J991" s="166">
        <v>49000</v>
      </c>
      <c r="K991" s="165" t="s">
        <v>737</v>
      </c>
      <c r="L991" s="206"/>
    </row>
    <row r="992" spans="1:12" s="94" customFormat="1" ht="12.75" customHeight="1">
      <c r="A992" s="205">
        <v>988</v>
      </c>
      <c r="B992" s="161">
        <v>44553</v>
      </c>
      <c r="C992" s="162" t="s">
        <v>228</v>
      </c>
      <c r="D992" s="205" t="s">
        <v>1653</v>
      </c>
      <c r="E992" s="205" t="s">
        <v>230</v>
      </c>
      <c r="F992" s="205" t="s">
        <v>1914</v>
      </c>
      <c r="G992" s="205" t="s">
        <v>1914</v>
      </c>
      <c r="H992" s="205">
        <v>7</v>
      </c>
      <c r="I992" s="163">
        <v>4500</v>
      </c>
      <c r="J992" s="163">
        <v>31500</v>
      </c>
      <c r="K992" s="162" t="s">
        <v>737</v>
      </c>
      <c r="L992" s="205"/>
    </row>
    <row r="993" spans="1:12" s="94" customFormat="1" ht="12.75" customHeight="1">
      <c r="A993" s="206">
        <v>989</v>
      </c>
      <c r="B993" s="164">
        <v>44553</v>
      </c>
      <c r="C993" s="165" t="s">
        <v>228</v>
      </c>
      <c r="D993" s="206" t="s">
        <v>1652</v>
      </c>
      <c r="E993" s="206" t="s">
        <v>229</v>
      </c>
      <c r="F993" s="206" t="s">
        <v>2312</v>
      </c>
      <c r="G993" s="206" t="s">
        <v>2312</v>
      </c>
      <c r="H993" s="206">
        <v>16</v>
      </c>
      <c r="I993" s="166">
        <v>5000</v>
      </c>
      <c r="J993" s="166">
        <v>80000</v>
      </c>
      <c r="K993" s="165" t="s">
        <v>247</v>
      </c>
      <c r="L993" s="206"/>
    </row>
    <row r="994" spans="1:12" s="94" customFormat="1" ht="12.75" customHeight="1">
      <c r="A994" s="205">
        <v>990</v>
      </c>
      <c r="B994" s="161">
        <v>44553</v>
      </c>
      <c r="C994" s="162" t="s">
        <v>228</v>
      </c>
      <c r="D994" s="205" t="s">
        <v>2313</v>
      </c>
      <c r="E994" s="205" t="s">
        <v>229</v>
      </c>
      <c r="F994" s="205" t="s">
        <v>1023</v>
      </c>
      <c r="G994" s="205" t="s">
        <v>1023</v>
      </c>
      <c r="H994" s="205">
        <v>2</v>
      </c>
      <c r="I994" s="163">
        <v>35000</v>
      </c>
      <c r="J994" s="163">
        <v>70000</v>
      </c>
      <c r="K994" s="162" t="s">
        <v>260</v>
      </c>
      <c r="L994" s="205"/>
    </row>
    <row r="995" spans="1:12" s="94" customFormat="1" ht="12.75" customHeight="1">
      <c r="A995" s="206">
        <v>991</v>
      </c>
      <c r="B995" s="164">
        <v>44553</v>
      </c>
      <c r="C995" s="165" t="s">
        <v>228</v>
      </c>
      <c r="D995" s="206" t="s">
        <v>2314</v>
      </c>
      <c r="E995" s="206" t="s">
        <v>229</v>
      </c>
      <c r="F995" s="206" t="s">
        <v>749</v>
      </c>
      <c r="G995" s="206" t="s">
        <v>749</v>
      </c>
      <c r="H995" s="206">
        <v>96</v>
      </c>
      <c r="I995" s="166">
        <v>5000</v>
      </c>
      <c r="J995" s="166">
        <v>480000</v>
      </c>
      <c r="K995" s="165" t="s">
        <v>247</v>
      </c>
      <c r="L995" s="206" t="s">
        <v>2315</v>
      </c>
    </row>
    <row r="996" spans="1:12" s="94" customFormat="1" ht="12.75" customHeight="1">
      <c r="A996" s="205">
        <v>992</v>
      </c>
      <c r="B996" s="161">
        <v>44553</v>
      </c>
      <c r="C996" s="162" t="s">
        <v>228</v>
      </c>
      <c r="D996" s="205" t="s">
        <v>2174</v>
      </c>
      <c r="E996" s="205" t="s">
        <v>230</v>
      </c>
      <c r="F996" s="205" t="s">
        <v>746</v>
      </c>
      <c r="G996" s="205" t="s">
        <v>746</v>
      </c>
      <c r="H996" s="205">
        <v>1</v>
      </c>
      <c r="I996" s="163">
        <v>30000</v>
      </c>
      <c r="J996" s="163">
        <v>30000</v>
      </c>
      <c r="K996" s="162" t="s">
        <v>263</v>
      </c>
      <c r="L996" s="205" t="s">
        <v>1019</v>
      </c>
    </row>
    <row r="997" spans="1:12" s="94" customFormat="1" ht="12.75" customHeight="1">
      <c r="A997" s="206">
        <v>993</v>
      </c>
      <c r="B997" s="164">
        <v>44553</v>
      </c>
      <c r="C997" s="165" t="s">
        <v>228</v>
      </c>
      <c r="D997" s="206" t="s">
        <v>1617</v>
      </c>
      <c r="E997" s="206" t="s">
        <v>230</v>
      </c>
      <c r="F997" s="206" t="s">
        <v>906</v>
      </c>
      <c r="G997" s="206" t="s">
        <v>906</v>
      </c>
      <c r="H997" s="206">
        <v>1</v>
      </c>
      <c r="I997" s="166">
        <v>50000</v>
      </c>
      <c r="J997" s="166">
        <v>50000</v>
      </c>
      <c r="K997" s="165" t="s">
        <v>254</v>
      </c>
      <c r="L997" s="206" t="s">
        <v>1020</v>
      </c>
    </row>
    <row r="998" spans="1:12" s="94" customFormat="1" ht="12.75" customHeight="1">
      <c r="A998" s="205">
        <v>994</v>
      </c>
      <c r="B998" s="161">
        <v>44553</v>
      </c>
      <c r="C998" s="162" t="s">
        <v>228</v>
      </c>
      <c r="D998" s="205" t="s">
        <v>1617</v>
      </c>
      <c r="E998" s="205" t="s">
        <v>230</v>
      </c>
      <c r="F998" s="205" t="s">
        <v>246</v>
      </c>
      <c r="G998" s="205" t="s">
        <v>246</v>
      </c>
      <c r="H998" s="205">
        <v>1</v>
      </c>
      <c r="I998" s="163">
        <v>29000</v>
      </c>
      <c r="J998" s="163">
        <v>29000</v>
      </c>
      <c r="K998" s="162" t="s">
        <v>249</v>
      </c>
      <c r="L998" s="205" t="s">
        <v>1019</v>
      </c>
    </row>
    <row r="999" spans="1:12" s="94" customFormat="1" ht="12.75" customHeight="1">
      <c r="A999" s="206">
        <v>995</v>
      </c>
      <c r="B999" s="164">
        <v>44553</v>
      </c>
      <c r="C999" s="165" t="s">
        <v>228</v>
      </c>
      <c r="D999" s="206" t="s">
        <v>1623</v>
      </c>
      <c r="E999" s="206" t="s">
        <v>230</v>
      </c>
      <c r="F999" s="206" t="s">
        <v>257</v>
      </c>
      <c r="G999" s="206" t="s">
        <v>257</v>
      </c>
      <c r="H999" s="206">
        <v>1</v>
      </c>
      <c r="I999" s="166">
        <v>40000</v>
      </c>
      <c r="J999" s="166">
        <v>40000</v>
      </c>
      <c r="K999" s="165" t="s">
        <v>247</v>
      </c>
      <c r="L999" s="206" t="s">
        <v>1019</v>
      </c>
    </row>
    <row r="1000" spans="1:12" s="94" customFormat="1" ht="12.75" customHeight="1">
      <c r="A1000" s="205">
        <v>996</v>
      </c>
      <c r="B1000" s="161">
        <v>44553</v>
      </c>
      <c r="C1000" s="162" t="s">
        <v>228</v>
      </c>
      <c r="D1000" s="205" t="s">
        <v>1645</v>
      </c>
      <c r="E1000" s="205" t="s">
        <v>229</v>
      </c>
      <c r="F1000" s="205" t="s">
        <v>973</v>
      </c>
      <c r="G1000" s="205" t="s">
        <v>973</v>
      </c>
      <c r="H1000" s="205">
        <v>1</v>
      </c>
      <c r="I1000" s="163">
        <v>20000</v>
      </c>
      <c r="J1000" s="163">
        <v>20000</v>
      </c>
      <c r="K1000" s="162" t="s">
        <v>249</v>
      </c>
      <c r="L1000" s="205" t="s">
        <v>1019</v>
      </c>
    </row>
    <row r="1001" spans="1:12" s="94" customFormat="1" ht="12.75" customHeight="1">
      <c r="A1001" s="206">
        <v>997</v>
      </c>
      <c r="B1001" s="164">
        <v>44553</v>
      </c>
      <c r="C1001" s="165" t="s">
        <v>228</v>
      </c>
      <c r="D1001" s="206" t="s">
        <v>1828</v>
      </c>
      <c r="E1001" s="206" t="s">
        <v>229</v>
      </c>
      <c r="F1001" s="206" t="s">
        <v>1013</v>
      </c>
      <c r="G1001" s="206" t="s">
        <v>1013</v>
      </c>
      <c r="H1001" s="206">
        <v>1</v>
      </c>
      <c r="I1001" s="166">
        <v>40000</v>
      </c>
      <c r="J1001" s="166">
        <v>40000</v>
      </c>
      <c r="K1001" s="165" t="s">
        <v>249</v>
      </c>
      <c r="L1001" s="206" t="s">
        <v>1019</v>
      </c>
    </row>
    <row r="1002" spans="1:12" s="94" customFormat="1" ht="12.75" customHeight="1">
      <c r="A1002" s="205">
        <v>998</v>
      </c>
      <c r="B1002" s="161">
        <v>44553</v>
      </c>
      <c r="C1002" s="162" t="s">
        <v>228</v>
      </c>
      <c r="D1002" s="205" t="s">
        <v>1616</v>
      </c>
      <c r="E1002" s="205" t="s">
        <v>230</v>
      </c>
      <c r="F1002" s="205" t="s">
        <v>945</v>
      </c>
      <c r="G1002" s="205" t="s">
        <v>945</v>
      </c>
      <c r="H1002" s="205">
        <v>2</v>
      </c>
      <c r="I1002" s="163">
        <v>25000</v>
      </c>
      <c r="J1002" s="163">
        <v>50000</v>
      </c>
      <c r="K1002" s="162" t="s">
        <v>263</v>
      </c>
      <c r="L1002" s="205" t="s">
        <v>1019</v>
      </c>
    </row>
    <row r="1003" spans="1:12" s="94" customFormat="1" ht="12.75" customHeight="1">
      <c r="A1003" s="206">
        <v>999</v>
      </c>
      <c r="B1003" s="164">
        <v>44553</v>
      </c>
      <c r="C1003" s="165" t="s">
        <v>228</v>
      </c>
      <c r="D1003" s="206" t="s">
        <v>1616</v>
      </c>
      <c r="E1003" s="206" t="s">
        <v>230</v>
      </c>
      <c r="F1003" s="206" t="s">
        <v>735</v>
      </c>
      <c r="G1003" s="206" t="s">
        <v>735</v>
      </c>
      <c r="H1003" s="206">
        <v>5</v>
      </c>
      <c r="I1003" s="166">
        <v>10000</v>
      </c>
      <c r="J1003" s="166">
        <v>50000</v>
      </c>
      <c r="K1003" s="165" t="s">
        <v>262</v>
      </c>
      <c r="L1003" s="206" t="s">
        <v>1020</v>
      </c>
    </row>
    <row r="1004" spans="1:12" s="94" customFormat="1" ht="12.75" customHeight="1">
      <c r="A1004" s="205">
        <v>1000</v>
      </c>
      <c r="B1004" s="161">
        <v>44553</v>
      </c>
      <c r="C1004" s="162" t="s">
        <v>228</v>
      </c>
      <c r="D1004" s="205" t="s">
        <v>1793</v>
      </c>
      <c r="E1004" s="205" t="s">
        <v>229</v>
      </c>
      <c r="F1004" s="205" t="s">
        <v>2316</v>
      </c>
      <c r="G1004" s="205" t="s">
        <v>2316</v>
      </c>
      <c r="H1004" s="205">
        <v>10</v>
      </c>
      <c r="I1004" s="163">
        <v>1000</v>
      </c>
      <c r="J1004" s="163">
        <v>10000</v>
      </c>
      <c r="K1004" s="162" t="s">
        <v>247</v>
      </c>
      <c r="L1004" s="205" t="s">
        <v>1019</v>
      </c>
    </row>
    <row r="1005" spans="1:12" s="94" customFormat="1" ht="12.75" customHeight="1">
      <c r="A1005" s="206">
        <v>1001</v>
      </c>
      <c r="B1005" s="164">
        <v>44553</v>
      </c>
      <c r="C1005" s="165" t="s">
        <v>228</v>
      </c>
      <c r="D1005" s="206" t="s">
        <v>1781</v>
      </c>
      <c r="E1005" s="206" t="s">
        <v>229</v>
      </c>
      <c r="F1005" s="206" t="s">
        <v>2316</v>
      </c>
      <c r="G1005" s="206" t="s">
        <v>2316</v>
      </c>
      <c r="H1005" s="206">
        <v>6</v>
      </c>
      <c r="I1005" s="166">
        <v>1000</v>
      </c>
      <c r="J1005" s="166">
        <v>6000</v>
      </c>
      <c r="K1005" s="165" t="s">
        <v>247</v>
      </c>
      <c r="L1005" s="206" t="s">
        <v>1019</v>
      </c>
    </row>
    <row r="1006" spans="1:12" s="94" customFormat="1" ht="12.75" customHeight="1">
      <c r="A1006" s="205">
        <v>1002</v>
      </c>
      <c r="B1006" s="161">
        <v>44553</v>
      </c>
      <c r="C1006" s="162" t="s">
        <v>228</v>
      </c>
      <c r="D1006" s="205" t="s">
        <v>1617</v>
      </c>
      <c r="E1006" s="205" t="s">
        <v>230</v>
      </c>
      <c r="F1006" s="205" t="s">
        <v>1811</v>
      </c>
      <c r="G1006" s="205" t="s">
        <v>1811</v>
      </c>
      <c r="H1006" s="205">
        <v>1</v>
      </c>
      <c r="I1006" s="163">
        <v>34000</v>
      </c>
      <c r="J1006" s="163">
        <v>34000</v>
      </c>
      <c r="K1006" s="162" t="s">
        <v>263</v>
      </c>
      <c r="L1006" s="205" t="s">
        <v>1019</v>
      </c>
    </row>
    <row r="1007" spans="1:12" s="94" customFormat="1" ht="12.75" customHeight="1">
      <c r="A1007" s="206">
        <v>1003</v>
      </c>
      <c r="B1007" s="164">
        <v>44553</v>
      </c>
      <c r="C1007" s="165" t="s">
        <v>228</v>
      </c>
      <c r="D1007" s="206" t="s">
        <v>1619</v>
      </c>
      <c r="E1007" s="206" t="s">
        <v>229</v>
      </c>
      <c r="F1007" s="206" t="s">
        <v>275</v>
      </c>
      <c r="G1007" s="206" t="s">
        <v>275</v>
      </c>
      <c r="H1007" s="206">
        <v>1</v>
      </c>
      <c r="I1007" s="166">
        <v>10000</v>
      </c>
      <c r="J1007" s="166">
        <v>10000</v>
      </c>
      <c r="K1007" s="165" t="s">
        <v>263</v>
      </c>
      <c r="L1007" s="206" t="s">
        <v>1019</v>
      </c>
    </row>
    <row r="1008" spans="1:12" s="94" customFormat="1" ht="12.75" customHeight="1">
      <c r="A1008" s="205">
        <v>1004</v>
      </c>
      <c r="B1008" s="161">
        <v>44554</v>
      </c>
      <c r="C1008" s="162" t="s">
        <v>228</v>
      </c>
      <c r="D1008" s="205" t="s">
        <v>1731</v>
      </c>
      <c r="E1008" s="205" t="s">
        <v>229</v>
      </c>
      <c r="F1008" s="205" t="s">
        <v>2317</v>
      </c>
      <c r="G1008" s="205" t="s">
        <v>2317</v>
      </c>
      <c r="H1008" s="205">
        <v>10</v>
      </c>
      <c r="I1008" s="163">
        <v>2000</v>
      </c>
      <c r="J1008" s="163">
        <v>20000</v>
      </c>
      <c r="K1008" s="162" t="s">
        <v>247</v>
      </c>
      <c r="L1008" s="205"/>
    </row>
    <row r="1009" spans="1:12" s="94" customFormat="1" ht="12.75" customHeight="1">
      <c r="A1009" s="206">
        <v>1005</v>
      </c>
      <c r="B1009" s="164">
        <v>44554</v>
      </c>
      <c r="C1009" s="165" t="s">
        <v>228</v>
      </c>
      <c r="D1009" s="206" t="s">
        <v>1731</v>
      </c>
      <c r="E1009" s="206" t="s">
        <v>229</v>
      </c>
      <c r="F1009" s="206" t="s">
        <v>2318</v>
      </c>
      <c r="G1009" s="206" t="s">
        <v>2318</v>
      </c>
      <c r="H1009" s="206">
        <v>10</v>
      </c>
      <c r="I1009" s="166">
        <v>3000</v>
      </c>
      <c r="J1009" s="166">
        <v>30000</v>
      </c>
      <c r="K1009" s="165" t="s">
        <v>247</v>
      </c>
      <c r="L1009" s="206"/>
    </row>
    <row r="1010" spans="1:12" s="94" customFormat="1" ht="12.75" customHeight="1">
      <c r="A1010" s="205">
        <v>1006</v>
      </c>
      <c r="B1010" s="161">
        <v>44554</v>
      </c>
      <c r="C1010" s="162" t="s">
        <v>228</v>
      </c>
      <c r="D1010" s="205" t="s">
        <v>1619</v>
      </c>
      <c r="E1010" s="205" t="s">
        <v>229</v>
      </c>
      <c r="F1010" s="205" t="s">
        <v>2319</v>
      </c>
      <c r="G1010" s="205" t="s">
        <v>2319</v>
      </c>
      <c r="H1010" s="205">
        <v>100</v>
      </c>
      <c r="I1010" s="205">
        <v>500</v>
      </c>
      <c r="J1010" s="163">
        <v>50000</v>
      </c>
      <c r="K1010" s="162" t="s">
        <v>745</v>
      </c>
      <c r="L1010" s="205"/>
    </row>
    <row r="1011" spans="1:12" s="94" customFormat="1" ht="12.75" customHeight="1">
      <c r="A1011" s="206">
        <v>1007</v>
      </c>
      <c r="B1011" s="164">
        <v>44554</v>
      </c>
      <c r="C1011" s="165" t="s">
        <v>228</v>
      </c>
      <c r="D1011" s="206" t="s">
        <v>1619</v>
      </c>
      <c r="E1011" s="206" t="s">
        <v>229</v>
      </c>
      <c r="F1011" s="206" t="s">
        <v>265</v>
      </c>
      <c r="G1011" s="206" t="s">
        <v>265</v>
      </c>
      <c r="H1011" s="206">
        <v>30</v>
      </c>
      <c r="I1011" s="166">
        <v>15000</v>
      </c>
      <c r="J1011" s="166">
        <v>450000</v>
      </c>
      <c r="K1011" s="165" t="s">
        <v>255</v>
      </c>
      <c r="L1011" s="206"/>
    </row>
    <row r="1012" spans="1:12" s="94" customFormat="1" ht="12.75" customHeight="1">
      <c r="A1012" s="205">
        <v>1008</v>
      </c>
      <c r="B1012" s="161">
        <v>44554</v>
      </c>
      <c r="C1012" s="162" t="s">
        <v>228</v>
      </c>
      <c r="D1012" s="205" t="s">
        <v>1619</v>
      </c>
      <c r="E1012" s="205" t="s">
        <v>229</v>
      </c>
      <c r="F1012" s="205" t="s">
        <v>2264</v>
      </c>
      <c r="G1012" s="205" t="s">
        <v>2264</v>
      </c>
      <c r="H1012" s="205">
        <v>50</v>
      </c>
      <c r="I1012" s="163">
        <v>1500</v>
      </c>
      <c r="J1012" s="163">
        <v>75000</v>
      </c>
      <c r="K1012" s="162" t="s">
        <v>261</v>
      </c>
      <c r="L1012" s="205"/>
    </row>
    <row r="1013" spans="1:12" s="94" customFormat="1" ht="12.75" customHeight="1">
      <c r="A1013" s="206">
        <v>1009</v>
      </c>
      <c r="B1013" s="164">
        <v>44554</v>
      </c>
      <c r="C1013" s="165" t="s">
        <v>228</v>
      </c>
      <c r="D1013" s="206" t="s">
        <v>2320</v>
      </c>
      <c r="E1013" s="206" t="s">
        <v>229</v>
      </c>
      <c r="F1013" s="206" t="s">
        <v>2321</v>
      </c>
      <c r="G1013" s="206" t="s">
        <v>2321</v>
      </c>
      <c r="H1013" s="206">
        <v>19</v>
      </c>
      <c r="I1013" s="166">
        <v>100000</v>
      </c>
      <c r="J1013" s="166">
        <v>1900000</v>
      </c>
      <c r="K1013" s="165" t="s">
        <v>254</v>
      </c>
      <c r="L1013" s="206" t="s">
        <v>2322</v>
      </c>
    </row>
    <row r="1014" spans="1:12" s="94" customFormat="1" ht="12.75" customHeight="1">
      <c r="A1014" s="205">
        <v>1010</v>
      </c>
      <c r="B1014" s="161">
        <v>44554</v>
      </c>
      <c r="C1014" s="162" t="s">
        <v>228</v>
      </c>
      <c r="D1014" s="205" t="s">
        <v>2323</v>
      </c>
      <c r="E1014" s="205" t="s">
        <v>229</v>
      </c>
      <c r="F1014" s="205" t="s">
        <v>2301</v>
      </c>
      <c r="G1014" s="205" t="s">
        <v>2301</v>
      </c>
      <c r="H1014" s="205">
        <v>49</v>
      </c>
      <c r="I1014" s="163">
        <v>10000</v>
      </c>
      <c r="J1014" s="163">
        <v>490000</v>
      </c>
      <c r="K1014" s="162" t="s">
        <v>247</v>
      </c>
      <c r="L1014" s="205"/>
    </row>
    <row r="1015" spans="1:12" s="94" customFormat="1" ht="12.75" customHeight="1">
      <c r="A1015" s="206">
        <v>1011</v>
      </c>
      <c r="B1015" s="164">
        <v>44554</v>
      </c>
      <c r="C1015" s="165" t="s">
        <v>228</v>
      </c>
      <c r="D1015" s="206" t="s">
        <v>2323</v>
      </c>
      <c r="E1015" s="206" t="s">
        <v>229</v>
      </c>
      <c r="F1015" s="206" t="s">
        <v>276</v>
      </c>
      <c r="G1015" s="206" t="s">
        <v>276</v>
      </c>
      <c r="H1015" s="206">
        <v>4</v>
      </c>
      <c r="I1015" s="166">
        <v>7000</v>
      </c>
      <c r="J1015" s="166">
        <v>28000</v>
      </c>
      <c r="K1015" s="165" t="s">
        <v>247</v>
      </c>
      <c r="L1015" s="206"/>
    </row>
    <row r="1016" spans="1:12" s="94" customFormat="1" ht="12.75" customHeight="1">
      <c r="A1016" s="205">
        <v>1012</v>
      </c>
      <c r="B1016" s="161">
        <v>44554</v>
      </c>
      <c r="C1016" s="162" t="s">
        <v>228</v>
      </c>
      <c r="D1016" s="205" t="s">
        <v>2323</v>
      </c>
      <c r="E1016" s="205" t="s">
        <v>229</v>
      </c>
      <c r="F1016" s="205" t="s">
        <v>277</v>
      </c>
      <c r="G1016" s="205" t="s">
        <v>277</v>
      </c>
      <c r="H1016" s="205">
        <v>1</v>
      </c>
      <c r="I1016" s="163">
        <v>15000</v>
      </c>
      <c r="J1016" s="163">
        <v>15000</v>
      </c>
      <c r="K1016" s="162" t="s">
        <v>247</v>
      </c>
      <c r="L1016" s="205"/>
    </row>
    <row r="1017" spans="1:12" s="94" customFormat="1" ht="12.75" customHeight="1">
      <c r="A1017" s="206">
        <v>1013</v>
      </c>
      <c r="B1017" s="164">
        <v>44554</v>
      </c>
      <c r="C1017" s="165" t="s">
        <v>228</v>
      </c>
      <c r="D1017" s="206" t="s">
        <v>2323</v>
      </c>
      <c r="E1017" s="206" t="s">
        <v>229</v>
      </c>
      <c r="F1017" s="206" t="s">
        <v>282</v>
      </c>
      <c r="G1017" s="206" t="s">
        <v>282</v>
      </c>
      <c r="H1017" s="206">
        <v>4</v>
      </c>
      <c r="I1017" s="166">
        <v>5000</v>
      </c>
      <c r="J1017" s="166">
        <v>20000</v>
      </c>
      <c r="K1017" s="165" t="s">
        <v>247</v>
      </c>
      <c r="L1017" s="206"/>
    </row>
    <row r="1018" spans="1:12" s="94" customFormat="1" ht="12.75" customHeight="1">
      <c r="A1018" s="205">
        <v>1014</v>
      </c>
      <c r="B1018" s="161">
        <v>44554</v>
      </c>
      <c r="C1018" s="162" t="s">
        <v>228</v>
      </c>
      <c r="D1018" s="205" t="s">
        <v>2323</v>
      </c>
      <c r="E1018" s="205" t="s">
        <v>229</v>
      </c>
      <c r="F1018" s="205" t="s">
        <v>2324</v>
      </c>
      <c r="G1018" s="205" t="s">
        <v>2324</v>
      </c>
      <c r="H1018" s="205">
        <v>15</v>
      </c>
      <c r="I1018" s="163">
        <v>10000</v>
      </c>
      <c r="J1018" s="163">
        <v>150000</v>
      </c>
      <c r="K1018" s="162" t="s">
        <v>247</v>
      </c>
      <c r="L1018" s="205"/>
    </row>
    <row r="1019" spans="1:12" s="94" customFormat="1" ht="12.75" customHeight="1">
      <c r="A1019" s="206">
        <v>1015</v>
      </c>
      <c r="B1019" s="164">
        <v>44554</v>
      </c>
      <c r="C1019" s="165" t="s">
        <v>228</v>
      </c>
      <c r="D1019" s="206" t="s">
        <v>1788</v>
      </c>
      <c r="E1019" s="206" t="s">
        <v>231</v>
      </c>
      <c r="F1019" s="206" t="s">
        <v>2310</v>
      </c>
      <c r="G1019" s="206" t="s">
        <v>2310</v>
      </c>
      <c r="H1019" s="206">
        <v>47</v>
      </c>
      <c r="I1019" s="166">
        <v>42362</v>
      </c>
      <c r="J1019" s="166">
        <v>1991014</v>
      </c>
      <c r="K1019" s="165" t="s">
        <v>247</v>
      </c>
      <c r="L1019" s="206"/>
    </row>
    <row r="1020" spans="1:12" s="94" customFormat="1" ht="12.75" customHeight="1">
      <c r="A1020" s="205">
        <v>1016</v>
      </c>
      <c r="B1020" s="161">
        <v>44554</v>
      </c>
      <c r="C1020" s="162" t="s">
        <v>228</v>
      </c>
      <c r="D1020" s="205" t="s">
        <v>2325</v>
      </c>
      <c r="E1020" s="205" t="s">
        <v>229</v>
      </c>
      <c r="F1020" s="205" t="s">
        <v>914</v>
      </c>
      <c r="G1020" s="205" t="s">
        <v>914</v>
      </c>
      <c r="H1020" s="163">
        <v>75000</v>
      </c>
      <c r="I1020" s="205">
        <v>134</v>
      </c>
      <c r="J1020" s="163">
        <v>10050000</v>
      </c>
      <c r="K1020" s="162" t="s">
        <v>247</v>
      </c>
      <c r="L1020" s="205"/>
    </row>
    <row r="1021" spans="1:12" s="94" customFormat="1" ht="12.75" customHeight="1">
      <c r="A1021" s="206">
        <v>1017</v>
      </c>
      <c r="B1021" s="164">
        <v>44554</v>
      </c>
      <c r="C1021" s="165" t="s">
        <v>228</v>
      </c>
      <c r="D1021" s="206" t="s">
        <v>2326</v>
      </c>
      <c r="E1021" s="206" t="s">
        <v>230</v>
      </c>
      <c r="F1021" s="206" t="s">
        <v>624</v>
      </c>
      <c r="G1021" s="206" t="s">
        <v>624</v>
      </c>
      <c r="H1021" s="206">
        <v>10</v>
      </c>
      <c r="I1021" s="166">
        <v>22000</v>
      </c>
      <c r="J1021" s="166">
        <v>220000</v>
      </c>
      <c r="K1021" s="165" t="s">
        <v>970</v>
      </c>
      <c r="L1021" s="206"/>
    </row>
    <row r="1022" spans="1:12" s="94" customFormat="1" ht="12.75" customHeight="1">
      <c r="A1022" s="205">
        <v>1018</v>
      </c>
      <c r="B1022" s="161">
        <v>44554</v>
      </c>
      <c r="C1022" s="162" t="s">
        <v>228</v>
      </c>
      <c r="D1022" s="205" t="s">
        <v>2326</v>
      </c>
      <c r="E1022" s="205" t="s">
        <v>230</v>
      </c>
      <c r="F1022" s="205" t="s">
        <v>2199</v>
      </c>
      <c r="G1022" s="205" t="s">
        <v>2199</v>
      </c>
      <c r="H1022" s="205">
        <v>1</v>
      </c>
      <c r="I1022" s="163">
        <v>30000</v>
      </c>
      <c r="J1022" s="163">
        <v>30000</v>
      </c>
      <c r="K1022" s="162" t="s">
        <v>1718</v>
      </c>
      <c r="L1022" s="205"/>
    </row>
    <row r="1023" spans="1:12" s="94" customFormat="1" ht="12.75" customHeight="1">
      <c r="A1023" s="206">
        <v>1019</v>
      </c>
      <c r="B1023" s="164">
        <v>44554</v>
      </c>
      <c r="C1023" s="165" t="s">
        <v>228</v>
      </c>
      <c r="D1023" s="206" t="s">
        <v>1619</v>
      </c>
      <c r="E1023" s="206" t="s">
        <v>229</v>
      </c>
      <c r="F1023" s="206" t="s">
        <v>2301</v>
      </c>
      <c r="G1023" s="206" t="s">
        <v>2301</v>
      </c>
      <c r="H1023" s="206">
        <v>35</v>
      </c>
      <c r="I1023" s="166">
        <v>6000</v>
      </c>
      <c r="J1023" s="166">
        <v>210000</v>
      </c>
      <c r="K1023" s="165" t="s">
        <v>254</v>
      </c>
      <c r="L1023" s="206"/>
    </row>
    <row r="1024" spans="1:12" s="94" customFormat="1" ht="12.75" customHeight="1">
      <c r="A1024" s="205">
        <v>1020</v>
      </c>
      <c r="B1024" s="161">
        <v>44554</v>
      </c>
      <c r="C1024" s="162" t="s">
        <v>228</v>
      </c>
      <c r="D1024" s="205" t="s">
        <v>2327</v>
      </c>
      <c r="E1024" s="205" t="s">
        <v>230</v>
      </c>
      <c r="F1024" s="205" t="s">
        <v>265</v>
      </c>
      <c r="G1024" s="205" t="s">
        <v>265</v>
      </c>
      <c r="H1024" s="205">
        <v>20</v>
      </c>
      <c r="I1024" s="163">
        <v>15000</v>
      </c>
      <c r="J1024" s="163">
        <v>300000</v>
      </c>
      <c r="K1024" s="162" t="s">
        <v>255</v>
      </c>
      <c r="L1024" s="205"/>
    </row>
    <row r="1025" spans="1:12" s="94" customFormat="1" ht="12.75" customHeight="1">
      <c r="A1025" s="206">
        <v>1021</v>
      </c>
      <c r="B1025" s="164">
        <v>44554</v>
      </c>
      <c r="C1025" s="165" t="s">
        <v>228</v>
      </c>
      <c r="D1025" s="206" t="s">
        <v>1731</v>
      </c>
      <c r="E1025" s="206" t="s">
        <v>229</v>
      </c>
      <c r="F1025" s="206" t="s">
        <v>2328</v>
      </c>
      <c r="G1025" s="206" t="s">
        <v>2328</v>
      </c>
      <c r="H1025" s="206">
        <v>5</v>
      </c>
      <c r="I1025" s="166">
        <v>3300</v>
      </c>
      <c r="J1025" s="166">
        <v>16500</v>
      </c>
      <c r="K1025" s="165" t="s">
        <v>247</v>
      </c>
      <c r="L1025" s="206"/>
    </row>
    <row r="1026" spans="1:12" s="94" customFormat="1" ht="12.75" customHeight="1">
      <c r="A1026" s="205">
        <v>1022</v>
      </c>
      <c r="B1026" s="161">
        <v>44554</v>
      </c>
      <c r="C1026" s="162" t="s">
        <v>228</v>
      </c>
      <c r="D1026" s="205" t="s">
        <v>1731</v>
      </c>
      <c r="E1026" s="205" t="s">
        <v>229</v>
      </c>
      <c r="F1026" s="205" t="s">
        <v>936</v>
      </c>
      <c r="G1026" s="205" t="s">
        <v>936</v>
      </c>
      <c r="H1026" s="205">
        <v>5</v>
      </c>
      <c r="I1026" s="163">
        <v>3000</v>
      </c>
      <c r="J1026" s="163">
        <v>15000</v>
      </c>
      <c r="K1026" s="162" t="s">
        <v>247</v>
      </c>
      <c r="L1026" s="205"/>
    </row>
    <row r="1027" spans="1:12" s="94" customFormat="1" ht="12.75" customHeight="1">
      <c r="A1027" s="206">
        <v>1023</v>
      </c>
      <c r="B1027" s="164">
        <v>44554</v>
      </c>
      <c r="C1027" s="165" t="s">
        <v>228</v>
      </c>
      <c r="D1027" s="206" t="s">
        <v>2329</v>
      </c>
      <c r="E1027" s="206" t="s">
        <v>230</v>
      </c>
      <c r="F1027" s="206" t="s">
        <v>246</v>
      </c>
      <c r="G1027" s="206" t="s">
        <v>246</v>
      </c>
      <c r="H1027" s="206">
        <v>20</v>
      </c>
      <c r="I1027" s="166">
        <v>2500</v>
      </c>
      <c r="J1027" s="166">
        <v>50000</v>
      </c>
      <c r="K1027" s="165" t="s">
        <v>247</v>
      </c>
      <c r="L1027" s="206" t="s">
        <v>2330</v>
      </c>
    </row>
    <row r="1028" spans="1:12" s="94" customFormat="1" ht="12.75" customHeight="1">
      <c r="A1028" s="205">
        <v>1024</v>
      </c>
      <c r="B1028" s="161">
        <v>44554</v>
      </c>
      <c r="C1028" s="162" t="s">
        <v>228</v>
      </c>
      <c r="D1028" s="205" t="s">
        <v>1634</v>
      </c>
      <c r="E1028" s="205" t="s">
        <v>229</v>
      </c>
      <c r="F1028" s="205" t="s">
        <v>954</v>
      </c>
      <c r="G1028" s="205" t="s">
        <v>954</v>
      </c>
      <c r="H1028" s="205">
        <v>1</v>
      </c>
      <c r="I1028" s="163">
        <v>50000</v>
      </c>
      <c r="J1028" s="163">
        <v>50000</v>
      </c>
      <c r="K1028" s="162" t="s">
        <v>254</v>
      </c>
      <c r="L1028" s="205" t="s">
        <v>1635</v>
      </c>
    </row>
    <row r="1029" spans="1:12" s="94" customFormat="1" ht="12.75" customHeight="1">
      <c r="A1029" s="206">
        <v>1025</v>
      </c>
      <c r="B1029" s="164">
        <v>44554</v>
      </c>
      <c r="C1029" s="165" t="s">
        <v>228</v>
      </c>
      <c r="D1029" s="206" t="s">
        <v>1935</v>
      </c>
      <c r="E1029" s="206" t="s">
        <v>230</v>
      </c>
      <c r="F1029" s="206" t="s">
        <v>290</v>
      </c>
      <c r="G1029" s="206" t="s">
        <v>290</v>
      </c>
      <c r="H1029" s="206">
        <v>100</v>
      </c>
      <c r="I1029" s="206">
        <v>500</v>
      </c>
      <c r="J1029" s="166">
        <v>50000</v>
      </c>
      <c r="K1029" s="165" t="s">
        <v>247</v>
      </c>
      <c r="L1029" s="206"/>
    </row>
    <row r="1030" spans="1:12" s="94" customFormat="1" ht="12.75" customHeight="1">
      <c r="A1030" s="205">
        <v>1026</v>
      </c>
      <c r="B1030" s="161">
        <v>44554</v>
      </c>
      <c r="C1030" s="162" t="s">
        <v>228</v>
      </c>
      <c r="D1030" s="205" t="s">
        <v>2331</v>
      </c>
      <c r="E1030" s="205" t="s">
        <v>232</v>
      </c>
      <c r="F1030" s="205" t="s">
        <v>2332</v>
      </c>
      <c r="G1030" s="205" t="s">
        <v>2332</v>
      </c>
      <c r="H1030" s="205">
        <v>49</v>
      </c>
      <c r="I1030" s="163">
        <v>20000</v>
      </c>
      <c r="J1030" s="163">
        <v>980000</v>
      </c>
      <c r="K1030" s="162" t="s">
        <v>247</v>
      </c>
      <c r="L1030" s="205"/>
    </row>
    <row r="1031" spans="1:12" s="94" customFormat="1" ht="12.75" customHeight="1">
      <c r="A1031" s="206">
        <v>1027</v>
      </c>
      <c r="B1031" s="164">
        <v>44554</v>
      </c>
      <c r="C1031" s="165" t="s">
        <v>228</v>
      </c>
      <c r="D1031" s="206" t="s">
        <v>1636</v>
      </c>
      <c r="E1031" s="206" t="s">
        <v>233</v>
      </c>
      <c r="F1031" s="206" t="s">
        <v>2333</v>
      </c>
      <c r="G1031" s="206" t="s">
        <v>2333</v>
      </c>
      <c r="H1031" s="206">
        <v>40</v>
      </c>
      <c r="I1031" s="206">
        <v>300</v>
      </c>
      <c r="J1031" s="166">
        <v>12000</v>
      </c>
      <c r="K1031" s="165" t="s">
        <v>745</v>
      </c>
      <c r="L1031" s="206"/>
    </row>
    <row r="1032" spans="1:12" s="94" customFormat="1" ht="12.75" customHeight="1">
      <c r="A1032" s="205">
        <v>1028</v>
      </c>
      <c r="B1032" s="161">
        <v>44554</v>
      </c>
      <c r="C1032" s="162" t="s">
        <v>228</v>
      </c>
      <c r="D1032" s="205" t="s">
        <v>1731</v>
      </c>
      <c r="E1032" s="205" t="s">
        <v>229</v>
      </c>
      <c r="F1032" s="205" t="s">
        <v>916</v>
      </c>
      <c r="G1032" s="205" t="s">
        <v>916</v>
      </c>
      <c r="H1032" s="205">
        <v>11</v>
      </c>
      <c r="I1032" s="163">
        <v>20000</v>
      </c>
      <c r="J1032" s="163">
        <v>220000</v>
      </c>
      <c r="K1032" s="162" t="s">
        <v>247</v>
      </c>
      <c r="L1032" s="205"/>
    </row>
    <row r="1033" spans="1:12" s="94" customFormat="1" ht="12.75" customHeight="1">
      <c r="A1033" s="206">
        <v>1029</v>
      </c>
      <c r="B1033" s="164">
        <v>44554</v>
      </c>
      <c r="C1033" s="165" t="s">
        <v>228</v>
      </c>
      <c r="D1033" s="206" t="s">
        <v>1731</v>
      </c>
      <c r="E1033" s="206" t="s">
        <v>229</v>
      </c>
      <c r="F1033" s="206" t="s">
        <v>277</v>
      </c>
      <c r="G1033" s="206" t="s">
        <v>277</v>
      </c>
      <c r="H1033" s="206">
        <v>6</v>
      </c>
      <c r="I1033" s="166">
        <v>10000</v>
      </c>
      <c r="J1033" s="166">
        <v>60000</v>
      </c>
      <c r="K1033" s="165" t="s">
        <v>247</v>
      </c>
      <c r="L1033" s="206"/>
    </row>
    <row r="1034" spans="1:12" s="94" customFormat="1" ht="12.75" customHeight="1">
      <c r="A1034" s="205">
        <v>1030</v>
      </c>
      <c r="B1034" s="161">
        <v>44554</v>
      </c>
      <c r="C1034" s="162" t="s">
        <v>228</v>
      </c>
      <c r="D1034" s="205" t="s">
        <v>1731</v>
      </c>
      <c r="E1034" s="205" t="s">
        <v>229</v>
      </c>
      <c r="F1034" s="205" t="s">
        <v>282</v>
      </c>
      <c r="G1034" s="205" t="s">
        <v>282</v>
      </c>
      <c r="H1034" s="205">
        <v>8</v>
      </c>
      <c r="I1034" s="163">
        <v>5000</v>
      </c>
      <c r="J1034" s="163">
        <v>40000</v>
      </c>
      <c r="K1034" s="162" t="s">
        <v>247</v>
      </c>
      <c r="L1034" s="205"/>
    </row>
    <row r="1035" spans="1:12" s="94" customFormat="1" ht="12.75" customHeight="1">
      <c r="A1035" s="206">
        <v>1031</v>
      </c>
      <c r="B1035" s="164">
        <v>44554</v>
      </c>
      <c r="C1035" s="165" t="s">
        <v>228</v>
      </c>
      <c r="D1035" s="206" t="s">
        <v>1731</v>
      </c>
      <c r="E1035" s="206" t="s">
        <v>229</v>
      </c>
      <c r="F1035" s="206" t="s">
        <v>744</v>
      </c>
      <c r="G1035" s="206" t="s">
        <v>744</v>
      </c>
      <c r="H1035" s="206">
        <v>4</v>
      </c>
      <c r="I1035" s="166">
        <v>5000</v>
      </c>
      <c r="J1035" s="166">
        <v>20000</v>
      </c>
      <c r="K1035" s="165" t="s">
        <v>247</v>
      </c>
      <c r="L1035" s="206"/>
    </row>
    <row r="1036" spans="1:12" s="94" customFormat="1" ht="12.75" customHeight="1">
      <c r="A1036" s="205">
        <v>1032</v>
      </c>
      <c r="B1036" s="161">
        <v>44554</v>
      </c>
      <c r="C1036" s="162" t="s">
        <v>228</v>
      </c>
      <c r="D1036" s="205" t="s">
        <v>1731</v>
      </c>
      <c r="E1036" s="205" t="s">
        <v>229</v>
      </c>
      <c r="F1036" s="205" t="s">
        <v>280</v>
      </c>
      <c r="G1036" s="205" t="s">
        <v>280</v>
      </c>
      <c r="H1036" s="205">
        <v>8</v>
      </c>
      <c r="I1036" s="163">
        <v>7000</v>
      </c>
      <c r="J1036" s="163">
        <v>56000</v>
      </c>
      <c r="K1036" s="162" t="s">
        <v>247</v>
      </c>
      <c r="L1036" s="205"/>
    </row>
    <row r="1037" spans="1:12" s="94" customFormat="1" ht="12.75" customHeight="1">
      <c r="A1037" s="206">
        <v>1033</v>
      </c>
      <c r="B1037" s="164">
        <v>44554</v>
      </c>
      <c r="C1037" s="165" t="s">
        <v>228</v>
      </c>
      <c r="D1037" s="206" t="s">
        <v>1731</v>
      </c>
      <c r="E1037" s="206" t="s">
        <v>229</v>
      </c>
      <c r="F1037" s="206" t="s">
        <v>910</v>
      </c>
      <c r="G1037" s="206" t="s">
        <v>910</v>
      </c>
      <c r="H1037" s="206">
        <v>90</v>
      </c>
      <c r="I1037" s="206">
        <v>800</v>
      </c>
      <c r="J1037" s="166">
        <v>72000</v>
      </c>
      <c r="K1037" s="165" t="s">
        <v>247</v>
      </c>
      <c r="L1037" s="206"/>
    </row>
    <row r="1038" spans="1:12" s="94" customFormat="1" ht="12.75" customHeight="1">
      <c r="A1038" s="205">
        <v>1034</v>
      </c>
      <c r="B1038" s="161">
        <v>44554</v>
      </c>
      <c r="C1038" s="162" t="s">
        <v>228</v>
      </c>
      <c r="D1038" s="205" t="s">
        <v>1731</v>
      </c>
      <c r="E1038" s="205" t="s">
        <v>229</v>
      </c>
      <c r="F1038" s="205" t="s">
        <v>413</v>
      </c>
      <c r="G1038" s="205" t="s">
        <v>413</v>
      </c>
      <c r="H1038" s="205">
        <v>24</v>
      </c>
      <c r="I1038" s="163">
        <v>1000</v>
      </c>
      <c r="J1038" s="163">
        <v>24000</v>
      </c>
      <c r="K1038" s="162" t="s">
        <v>247</v>
      </c>
      <c r="L1038" s="205"/>
    </row>
    <row r="1039" spans="1:12" s="94" customFormat="1" ht="12.75" customHeight="1">
      <c r="A1039" s="206">
        <v>1035</v>
      </c>
      <c r="B1039" s="164">
        <v>44554</v>
      </c>
      <c r="C1039" s="165" t="s">
        <v>228</v>
      </c>
      <c r="D1039" s="206" t="s">
        <v>1731</v>
      </c>
      <c r="E1039" s="206" t="s">
        <v>229</v>
      </c>
      <c r="F1039" s="206" t="s">
        <v>2334</v>
      </c>
      <c r="G1039" s="206" t="s">
        <v>2334</v>
      </c>
      <c r="H1039" s="206">
        <v>3</v>
      </c>
      <c r="I1039" s="166">
        <v>3000</v>
      </c>
      <c r="J1039" s="166">
        <v>9000</v>
      </c>
      <c r="K1039" s="165" t="s">
        <v>247</v>
      </c>
      <c r="L1039" s="206"/>
    </row>
    <row r="1040" spans="1:12" s="94" customFormat="1" ht="12.75" customHeight="1">
      <c r="A1040" s="205">
        <v>1036</v>
      </c>
      <c r="B1040" s="161">
        <v>44554</v>
      </c>
      <c r="C1040" s="162" t="s">
        <v>228</v>
      </c>
      <c r="D1040" s="205" t="s">
        <v>1731</v>
      </c>
      <c r="E1040" s="205" t="s">
        <v>229</v>
      </c>
      <c r="F1040" s="205" t="s">
        <v>2335</v>
      </c>
      <c r="G1040" s="205" t="s">
        <v>2335</v>
      </c>
      <c r="H1040" s="205">
        <v>10</v>
      </c>
      <c r="I1040" s="163">
        <v>5100</v>
      </c>
      <c r="J1040" s="163">
        <v>51000</v>
      </c>
      <c r="K1040" s="162" t="s">
        <v>249</v>
      </c>
      <c r="L1040" s="205"/>
    </row>
    <row r="1041" spans="1:12" s="94" customFormat="1" ht="12.75" customHeight="1">
      <c r="A1041" s="206">
        <v>1037</v>
      </c>
      <c r="B1041" s="164">
        <v>44554</v>
      </c>
      <c r="C1041" s="165" t="s">
        <v>228</v>
      </c>
      <c r="D1041" s="206" t="s">
        <v>1731</v>
      </c>
      <c r="E1041" s="206" t="s">
        <v>229</v>
      </c>
      <c r="F1041" s="206" t="s">
        <v>2336</v>
      </c>
      <c r="G1041" s="206" t="s">
        <v>2336</v>
      </c>
      <c r="H1041" s="206">
        <v>10</v>
      </c>
      <c r="I1041" s="166">
        <v>4500</v>
      </c>
      <c r="J1041" s="166">
        <v>45000</v>
      </c>
      <c r="K1041" s="165" t="s">
        <v>249</v>
      </c>
      <c r="L1041" s="206"/>
    </row>
    <row r="1042" spans="1:12" s="94" customFormat="1" ht="12.75" customHeight="1">
      <c r="A1042" s="205">
        <v>1038</v>
      </c>
      <c r="B1042" s="161">
        <v>44554</v>
      </c>
      <c r="C1042" s="162" t="s">
        <v>228</v>
      </c>
      <c r="D1042" s="205" t="s">
        <v>1731</v>
      </c>
      <c r="E1042" s="205" t="s">
        <v>229</v>
      </c>
      <c r="F1042" s="205" t="s">
        <v>2337</v>
      </c>
      <c r="G1042" s="205" t="s">
        <v>2337</v>
      </c>
      <c r="H1042" s="205">
        <v>6</v>
      </c>
      <c r="I1042" s="163">
        <v>4000</v>
      </c>
      <c r="J1042" s="163">
        <v>24000</v>
      </c>
      <c r="K1042" s="162" t="s">
        <v>247</v>
      </c>
      <c r="L1042" s="205"/>
    </row>
    <row r="1043" spans="1:12" s="94" customFormat="1" ht="12.75" customHeight="1">
      <c r="A1043" s="206">
        <v>1039</v>
      </c>
      <c r="B1043" s="164">
        <v>44554</v>
      </c>
      <c r="C1043" s="165" t="s">
        <v>228</v>
      </c>
      <c r="D1043" s="206" t="s">
        <v>1731</v>
      </c>
      <c r="E1043" s="206" t="s">
        <v>229</v>
      </c>
      <c r="F1043" s="206" t="s">
        <v>2338</v>
      </c>
      <c r="G1043" s="206" t="s">
        <v>2338</v>
      </c>
      <c r="H1043" s="206">
        <v>6</v>
      </c>
      <c r="I1043" s="166">
        <v>4000</v>
      </c>
      <c r="J1043" s="166">
        <v>24000</v>
      </c>
      <c r="K1043" s="165" t="s">
        <v>247</v>
      </c>
      <c r="L1043" s="206"/>
    </row>
    <row r="1044" spans="1:12" s="94" customFormat="1" ht="12.75" customHeight="1">
      <c r="A1044" s="205">
        <v>1040</v>
      </c>
      <c r="B1044" s="161">
        <v>44555</v>
      </c>
      <c r="C1044" s="162" t="s">
        <v>228</v>
      </c>
      <c r="D1044" s="205" t="s">
        <v>1981</v>
      </c>
      <c r="E1044" s="205" t="s">
        <v>229</v>
      </c>
      <c r="F1044" s="205" t="s">
        <v>749</v>
      </c>
      <c r="G1044" s="205" t="s">
        <v>749</v>
      </c>
      <c r="H1044" s="205">
        <v>20</v>
      </c>
      <c r="I1044" s="163">
        <v>7000</v>
      </c>
      <c r="J1044" s="163">
        <v>140000</v>
      </c>
      <c r="K1044" s="162" t="s">
        <v>247</v>
      </c>
      <c r="L1044" s="205" t="s">
        <v>2339</v>
      </c>
    </row>
    <row r="1045" spans="1:12" s="94" customFormat="1" ht="12.75" customHeight="1">
      <c r="A1045" s="206">
        <v>1041</v>
      </c>
      <c r="B1045" s="164">
        <v>44555</v>
      </c>
      <c r="C1045" s="165" t="s">
        <v>228</v>
      </c>
      <c r="D1045" s="206" t="s">
        <v>2111</v>
      </c>
      <c r="E1045" s="206" t="s">
        <v>229</v>
      </c>
      <c r="F1045" s="206" t="s">
        <v>2340</v>
      </c>
      <c r="G1045" s="206" t="s">
        <v>2340</v>
      </c>
      <c r="H1045" s="206">
        <v>1</v>
      </c>
      <c r="I1045" s="166">
        <v>60000</v>
      </c>
      <c r="J1045" s="166">
        <v>60000</v>
      </c>
      <c r="K1045" s="165" t="s">
        <v>247</v>
      </c>
      <c r="L1045" s="206"/>
    </row>
    <row r="1046" spans="1:12" s="94" customFormat="1" ht="12.75" customHeight="1">
      <c r="A1046" s="205">
        <v>1042</v>
      </c>
      <c r="B1046" s="161">
        <v>44555</v>
      </c>
      <c r="C1046" s="162" t="s">
        <v>228</v>
      </c>
      <c r="D1046" s="205" t="s">
        <v>2111</v>
      </c>
      <c r="E1046" s="205" t="s">
        <v>229</v>
      </c>
      <c r="F1046" s="205" t="s">
        <v>1712</v>
      </c>
      <c r="G1046" s="205" t="s">
        <v>1712</v>
      </c>
      <c r="H1046" s="205">
        <v>12</v>
      </c>
      <c r="I1046" s="163">
        <v>12000</v>
      </c>
      <c r="J1046" s="163">
        <v>144000</v>
      </c>
      <c r="K1046" s="162" t="s">
        <v>255</v>
      </c>
      <c r="L1046" s="205"/>
    </row>
    <row r="1047" spans="1:12" s="94" customFormat="1" ht="12.75" customHeight="1">
      <c r="A1047" s="206">
        <v>1043</v>
      </c>
      <c r="B1047" s="164">
        <v>44555</v>
      </c>
      <c r="C1047" s="165" t="s">
        <v>228</v>
      </c>
      <c r="D1047" s="206" t="s">
        <v>2341</v>
      </c>
      <c r="E1047" s="206" t="s">
        <v>229</v>
      </c>
      <c r="F1047" s="206" t="s">
        <v>2342</v>
      </c>
      <c r="G1047" s="206" t="s">
        <v>2342</v>
      </c>
      <c r="H1047" s="206">
        <v>1</v>
      </c>
      <c r="I1047" s="166">
        <v>10000</v>
      </c>
      <c r="J1047" s="166">
        <v>10000</v>
      </c>
      <c r="K1047" s="165" t="s">
        <v>1718</v>
      </c>
      <c r="L1047" s="206"/>
    </row>
    <row r="1048" spans="1:12" s="94" customFormat="1" ht="12.75" customHeight="1">
      <c r="A1048" s="205">
        <v>1044</v>
      </c>
      <c r="B1048" s="161">
        <v>44555</v>
      </c>
      <c r="C1048" s="162" t="s">
        <v>228</v>
      </c>
      <c r="D1048" s="205" t="s">
        <v>2341</v>
      </c>
      <c r="E1048" s="205" t="s">
        <v>229</v>
      </c>
      <c r="F1048" s="205" t="s">
        <v>2343</v>
      </c>
      <c r="G1048" s="205" t="s">
        <v>2343</v>
      </c>
      <c r="H1048" s="205">
        <v>6</v>
      </c>
      <c r="I1048" s="163">
        <v>4000</v>
      </c>
      <c r="J1048" s="163">
        <v>24000</v>
      </c>
      <c r="K1048" s="162" t="s">
        <v>247</v>
      </c>
      <c r="L1048" s="205"/>
    </row>
    <row r="1049" spans="1:12" s="94" customFormat="1" ht="12.75" customHeight="1">
      <c r="A1049" s="206">
        <v>1045</v>
      </c>
      <c r="B1049" s="164">
        <v>44555</v>
      </c>
      <c r="C1049" s="165" t="s">
        <v>228</v>
      </c>
      <c r="D1049" s="206" t="s">
        <v>2341</v>
      </c>
      <c r="E1049" s="206" t="s">
        <v>229</v>
      </c>
      <c r="F1049" s="206" t="s">
        <v>287</v>
      </c>
      <c r="G1049" s="206" t="s">
        <v>287</v>
      </c>
      <c r="H1049" s="206">
        <v>20</v>
      </c>
      <c r="I1049" s="166">
        <v>11000</v>
      </c>
      <c r="J1049" s="166">
        <v>220000</v>
      </c>
      <c r="K1049" s="165" t="s">
        <v>288</v>
      </c>
      <c r="L1049" s="206"/>
    </row>
    <row r="1050" spans="1:12" s="94" customFormat="1" ht="12.75" customHeight="1">
      <c r="A1050" s="205">
        <v>1046</v>
      </c>
      <c r="B1050" s="161">
        <v>44557</v>
      </c>
      <c r="C1050" s="162" t="s">
        <v>228</v>
      </c>
      <c r="D1050" s="205" t="s">
        <v>1928</v>
      </c>
      <c r="E1050" s="205" t="s">
        <v>230</v>
      </c>
      <c r="F1050" s="205" t="s">
        <v>2344</v>
      </c>
      <c r="G1050" s="205" t="s">
        <v>2344</v>
      </c>
      <c r="H1050" s="205">
        <v>9</v>
      </c>
      <c r="I1050" s="163">
        <v>25670</v>
      </c>
      <c r="J1050" s="163">
        <v>231030</v>
      </c>
      <c r="K1050" s="162" t="s">
        <v>1718</v>
      </c>
      <c r="L1050" s="205" t="s">
        <v>2345</v>
      </c>
    </row>
    <row r="1051" spans="1:12" s="94" customFormat="1" ht="12.75" customHeight="1">
      <c r="A1051" s="206">
        <v>1047</v>
      </c>
      <c r="B1051" s="164">
        <v>44557</v>
      </c>
      <c r="C1051" s="165" t="s">
        <v>228</v>
      </c>
      <c r="D1051" s="206" t="s">
        <v>1655</v>
      </c>
      <c r="E1051" s="206" t="s">
        <v>233</v>
      </c>
      <c r="F1051" s="206" t="s">
        <v>286</v>
      </c>
      <c r="G1051" s="206" t="s">
        <v>286</v>
      </c>
      <c r="H1051" s="206">
        <v>2</v>
      </c>
      <c r="I1051" s="166">
        <v>25000</v>
      </c>
      <c r="J1051" s="166">
        <v>50000</v>
      </c>
      <c r="K1051" s="165" t="s">
        <v>1718</v>
      </c>
      <c r="L1051" s="206"/>
    </row>
    <row r="1052" spans="1:12" s="94" customFormat="1" ht="12.75" customHeight="1">
      <c r="A1052" s="205">
        <v>1048</v>
      </c>
      <c r="B1052" s="161">
        <v>44558</v>
      </c>
      <c r="C1052" s="162" t="s">
        <v>228</v>
      </c>
      <c r="D1052" s="205" t="s">
        <v>2128</v>
      </c>
      <c r="E1052" s="205" t="s">
        <v>229</v>
      </c>
      <c r="F1052" s="205" t="s">
        <v>1002</v>
      </c>
      <c r="G1052" s="205" t="s">
        <v>1002</v>
      </c>
      <c r="H1052" s="205">
        <v>50</v>
      </c>
      <c r="I1052" s="205">
        <v>300</v>
      </c>
      <c r="J1052" s="163">
        <v>15000</v>
      </c>
      <c r="K1052" s="162" t="s">
        <v>745</v>
      </c>
      <c r="L1052" s="205"/>
    </row>
    <row r="1053" spans="1:12" s="94" customFormat="1" ht="12.75" customHeight="1">
      <c r="A1053" s="206">
        <v>1049</v>
      </c>
      <c r="B1053" s="164">
        <v>44558</v>
      </c>
      <c r="C1053" s="165" t="s">
        <v>228</v>
      </c>
      <c r="D1053" s="206" t="s">
        <v>1636</v>
      </c>
      <c r="E1053" s="206" t="s">
        <v>233</v>
      </c>
      <c r="F1053" s="206" t="s">
        <v>289</v>
      </c>
      <c r="G1053" s="206" t="s">
        <v>289</v>
      </c>
      <c r="H1053" s="206">
        <v>20</v>
      </c>
      <c r="I1053" s="166">
        <v>6700</v>
      </c>
      <c r="J1053" s="166">
        <v>134000</v>
      </c>
      <c r="K1053" s="165" t="s">
        <v>737</v>
      </c>
      <c r="L1053" s="206"/>
    </row>
    <row r="1054" spans="1:12" s="94" customFormat="1" ht="12.75" customHeight="1">
      <c r="A1054" s="205">
        <v>1050</v>
      </c>
      <c r="B1054" s="161">
        <v>44559</v>
      </c>
      <c r="C1054" s="162" t="s">
        <v>228</v>
      </c>
      <c r="D1054" s="205" t="s">
        <v>1808</v>
      </c>
      <c r="E1054" s="205" t="s">
        <v>233</v>
      </c>
      <c r="F1054" s="205" t="s">
        <v>415</v>
      </c>
      <c r="G1054" s="205" t="s">
        <v>415</v>
      </c>
      <c r="H1054" s="205">
        <v>20</v>
      </c>
      <c r="I1054" s="163">
        <v>4500</v>
      </c>
      <c r="J1054" s="163">
        <v>90000</v>
      </c>
      <c r="K1054" s="162" t="s">
        <v>737</v>
      </c>
      <c r="L1054" s="205"/>
    </row>
    <row r="1055" spans="1:12" s="94" customFormat="1" ht="12.75" customHeight="1">
      <c r="A1055" s="206">
        <v>1051</v>
      </c>
      <c r="B1055" s="164">
        <v>44559</v>
      </c>
      <c r="C1055" s="165" t="s">
        <v>228</v>
      </c>
      <c r="D1055" s="206" t="s">
        <v>1676</v>
      </c>
      <c r="E1055" s="206" t="s">
        <v>230</v>
      </c>
      <c r="F1055" s="206" t="s">
        <v>940</v>
      </c>
      <c r="G1055" s="206" t="s">
        <v>940</v>
      </c>
      <c r="H1055" s="206">
        <v>10</v>
      </c>
      <c r="I1055" s="166">
        <v>3000</v>
      </c>
      <c r="J1055" s="166">
        <v>30000</v>
      </c>
      <c r="K1055" s="165" t="s">
        <v>247</v>
      </c>
      <c r="L1055" s="206"/>
    </row>
    <row r="1056" spans="1:12" s="94" customFormat="1" ht="12.75" customHeight="1">
      <c r="A1056" s="205">
        <v>1052</v>
      </c>
      <c r="B1056" s="161">
        <v>44559</v>
      </c>
      <c r="C1056" s="162" t="s">
        <v>228</v>
      </c>
      <c r="D1056" s="205" t="s">
        <v>2346</v>
      </c>
      <c r="E1056" s="205" t="s">
        <v>230</v>
      </c>
      <c r="F1056" s="205" t="s">
        <v>2347</v>
      </c>
      <c r="G1056" s="205" t="s">
        <v>2347</v>
      </c>
      <c r="H1056" s="205">
        <v>51</v>
      </c>
      <c r="I1056" s="205">
        <v>450</v>
      </c>
      <c r="J1056" s="163">
        <v>22950</v>
      </c>
      <c r="K1056" s="162" t="s">
        <v>247</v>
      </c>
      <c r="L1056" s="205"/>
    </row>
    <row r="1057" spans="1:12" s="94" customFormat="1" ht="12.75" customHeight="1">
      <c r="A1057" s="206">
        <v>1053</v>
      </c>
      <c r="B1057" s="164">
        <v>44559</v>
      </c>
      <c r="C1057" s="165" t="s">
        <v>228</v>
      </c>
      <c r="D1057" s="206" t="s">
        <v>1672</v>
      </c>
      <c r="E1057" s="206" t="s">
        <v>230</v>
      </c>
      <c r="F1057" s="206" t="s">
        <v>2348</v>
      </c>
      <c r="G1057" s="206" t="s">
        <v>2348</v>
      </c>
      <c r="H1057" s="206">
        <v>1</v>
      </c>
      <c r="I1057" s="166">
        <v>400000</v>
      </c>
      <c r="J1057" s="166">
        <v>400000</v>
      </c>
      <c r="K1057" s="165" t="s">
        <v>258</v>
      </c>
      <c r="L1057" s="206" t="s">
        <v>738</v>
      </c>
    </row>
    <row r="1058" spans="1:12" s="94" customFormat="1">
      <c r="A1058" s="205">
        <v>1054</v>
      </c>
      <c r="B1058" s="161">
        <v>44560</v>
      </c>
      <c r="C1058" s="162" t="s">
        <v>228</v>
      </c>
      <c r="D1058" s="205" t="s">
        <v>2055</v>
      </c>
      <c r="E1058" s="205" t="s">
        <v>229</v>
      </c>
      <c r="F1058" s="205" t="s">
        <v>2349</v>
      </c>
      <c r="G1058" s="205" t="s">
        <v>2349</v>
      </c>
      <c r="H1058" s="205">
        <v>4</v>
      </c>
      <c r="I1058" s="163">
        <v>14000</v>
      </c>
      <c r="J1058" s="163">
        <v>56000</v>
      </c>
      <c r="K1058" s="162" t="s">
        <v>1718</v>
      </c>
      <c r="L1058" s="205"/>
    </row>
    <row r="1059" spans="1:12" s="94" customFormat="1">
      <c r="A1059" s="206">
        <v>1055</v>
      </c>
      <c r="B1059" s="164">
        <v>44561</v>
      </c>
      <c r="C1059" s="165" t="s">
        <v>228</v>
      </c>
      <c r="D1059" s="206" t="s">
        <v>1890</v>
      </c>
      <c r="E1059" s="206" t="s">
        <v>229</v>
      </c>
      <c r="F1059" s="206" t="s">
        <v>1141</v>
      </c>
      <c r="G1059" s="206" t="s">
        <v>1141</v>
      </c>
      <c r="H1059" s="206">
        <v>1</v>
      </c>
      <c r="I1059" s="166">
        <v>600000</v>
      </c>
      <c r="J1059" s="166">
        <v>600000</v>
      </c>
      <c r="K1059" s="165" t="s">
        <v>254</v>
      </c>
      <c r="L1059" s="206" t="s">
        <v>2350</v>
      </c>
    </row>
    <row r="1060" spans="1:12" s="94" customFormat="1">
      <c r="A1060" s="205">
        <v>1056</v>
      </c>
      <c r="B1060" s="161">
        <v>44561</v>
      </c>
      <c r="C1060" s="162" t="s">
        <v>228</v>
      </c>
      <c r="D1060" s="205" t="s">
        <v>1890</v>
      </c>
      <c r="E1060" s="205" t="s">
        <v>229</v>
      </c>
      <c r="F1060" s="205" t="s">
        <v>1141</v>
      </c>
      <c r="G1060" s="205" t="s">
        <v>1141</v>
      </c>
      <c r="H1060" s="205">
        <v>1</v>
      </c>
      <c r="I1060" s="163">
        <v>400000</v>
      </c>
      <c r="J1060" s="163">
        <v>400000</v>
      </c>
      <c r="K1060" s="162" t="s">
        <v>254</v>
      </c>
      <c r="L1060" s="205" t="s">
        <v>2350</v>
      </c>
    </row>
    <row r="1061" spans="1:12" s="94" customFormat="1">
      <c r="A1061" s="206">
        <v>1057</v>
      </c>
      <c r="B1061" s="164">
        <v>44561</v>
      </c>
      <c r="C1061" s="165" t="s">
        <v>228</v>
      </c>
      <c r="D1061" s="206" t="s">
        <v>1890</v>
      </c>
      <c r="E1061" s="206" t="s">
        <v>229</v>
      </c>
      <c r="F1061" s="206" t="s">
        <v>928</v>
      </c>
      <c r="G1061" s="206" t="s">
        <v>928</v>
      </c>
      <c r="H1061" s="206">
        <v>1</v>
      </c>
      <c r="I1061" s="166">
        <v>600000</v>
      </c>
      <c r="J1061" s="166">
        <v>600000</v>
      </c>
      <c r="K1061" s="165" t="s">
        <v>254</v>
      </c>
      <c r="L1061" s="206" t="s">
        <v>2350</v>
      </c>
    </row>
    <row r="1062" spans="1:12" s="94" customFormat="1">
      <c r="A1062" s="205">
        <v>1058</v>
      </c>
      <c r="B1062" s="161">
        <v>44561</v>
      </c>
      <c r="C1062" s="162" t="s">
        <v>228</v>
      </c>
      <c r="D1062" s="205" t="s">
        <v>1890</v>
      </c>
      <c r="E1062" s="205" t="s">
        <v>229</v>
      </c>
      <c r="F1062" s="205" t="s">
        <v>907</v>
      </c>
      <c r="G1062" s="205" t="s">
        <v>907</v>
      </c>
      <c r="H1062" s="205">
        <v>1</v>
      </c>
      <c r="I1062" s="163">
        <v>400000</v>
      </c>
      <c r="J1062" s="163">
        <v>400000</v>
      </c>
      <c r="K1062" s="162" t="s">
        <v>254</v>
      </c>
      <c r="L1062" s="205" t="s">
        <v>2350</v>
      </c>
    </row>
    <row r="1063" spans="1:12" s="94" customFormat="1">
      <c r="A1063" s="206">
        <v>1059</v>
      </c>
      <c r="B1063" s="164">
        <v>44561</v>
      </c>
      <c r="C1063" s="165" t="s">
        <v>228</v>
      </c>
      <c r="D1063" s="206" t="s">
        <v>1766</v>
      </c>
      <c r="E1063" s="206" t="s">
        <v>231</v>
      </c>
      <c r="F1063" s="206" t="s">
        <v>1897</v>
      </c>
      <c r="G1063" s="206" t="s">
        <v>1897</v>
      </c>
      <c r="H1063" s="206">
        <v>10</v>
      </c>
      <c r="I1063" s="166">
        <v>27900</v>
      </c>
      <c r="J1063" s="166">
        <v>279000</v>
      </c>
      <c r="K1063" s="165" t="s">
        <v>288</v>
      </c>
      <c r="L1063" s="206"/>
    </row>
    <row r="1064" spans="1:12" s="94" customFormat="1">
      <c r="A1064" s="205">
        <v>1060</v>
      </c>
      <c r="B1064" s="161">
        <v>44561</v>
      </c>
      <c r="C1064" s="162" t="s">
        <v>228</v>
      </c>
      <c r="D1064" s="205" t="s">
        <v>1766</v>
      </c>
      <c r="E1064" s="205" t="s">
        <v>231</v>
      </c>
      <c r="F1064" s="205" t="s">
        <v>897</v>
      </c>
      <c r="G1064" s="205" t="s">
        <v>897</v>
      </c>
      <c r="H1064" s="205">
        <v>7</v>
      </c>
      <c r="I1064" s="163">
        <v>29900</v>
      </c>
      <c r="J1064" s="163">
        <v>209300</v>
      </c>
      <c r="K1064" s="162" t="s">
        <v>288</v>
      </c>
      <c r="L1064" s="205"/>
    </row>
    <row r="1065" spans="1:12" s="94" customFormat="1">
      <c r="A1065" s="206">
        <v>1061</v>
      </c>
      <c r="B1065" s="164">
        <v>44561</v>
      </c>
      <c r="C1065" s="165" t="s">
        <v>228</v>
      </c>
      <c r="D1065" s="206" t="s">
        <v>2351</v>
      </c>
      <c r="E1065" s="206" t="s">
        <v>229</v>
      </c>
      <c r="F1065" s="206" t="s">
        <v>754</v>
      </c>
      <c r="G1065" s="206" t="s">
        <v>754</v>
      </c>
      <c r="H1065" s="206">
        <v>20</v>
      </c>
      <c r="I1065" s="166">
        <v>5000</v>
      </c>
      <c r="J1065" s="166">
        <v>100000</v>
      </c>
      <c r="K1065" s="165" t="s">
        <v>737</v>
      </c>
      <c r="L1065" s="206"/>
    </row>
    <row r="1066" spans="1:12" s="94" customFormat="1">
      <c r="A1066" s="205">
        <v>1062</v>
      </c>
      <c r="B1066" s="161">
        <v>44561</v>
      </c>
      <c r="C1066" s="162" t="s">
        <v>228</v>
      </c>
      <c r="D1066" s="205" t="s">
        <v>2352</v>
      </c>
      <c r="E1066" s="205" t="s">
        <v>230</v>
      </c>
      <c r="F1066" s="205" t="s">
        <v>2353</v>
      </c>
      <c r="G1066" s="205" t="s">
        <v>2354</v>
      </c>
      <c r="H1066" s="205">
        <v>10</v>
      </c>
      <c r="I1066" s="163">
        <v>100000</v>
      </c>
      <c r="J1066" s="163">
        <v>1000000</v>
      </c>
      <c r="K1066" s="162" t="s">
        <v>970</v>
      </c>
      <c r="L1066" s="205"/>
    </row>
    <row r="1067" spans="1:12" s="94" customFormat="1">
      <c r="A1067" s="206">
        <v>1063</v>
      </c>
      <c r="B1067" s="164">
        <v>44561</v>
      </c>
      <c r="C1067" s="165" t="s">
        <v>228</v>
      </c>
      <c r="D1067" s="206" t="s">
        <v>1634</v>
      </c>
      <c r="E1067" s="206" t="s">
        <v>229</v>
      </c>
      <c r="F1067" s="206" t="s">
        <v>295</v>
      </c>
      <c r="G1067" s="206" t="s">
        <v>253</v>
      </c>
      <c r="H1067" s="206">
        <v>2</v>
      </c>
      <c r="I1067" s="166">
        <v>100000</v>
      </c>
      <c r="J1067" s="166">
        <v>200000</v>
      </c>
      <c r="K1067" s="165" t="s">
        <v>254</v>
      </c>
      <c r="L1067" s="206"/>
    </row>
    <row r="1068" spans="1:12" s="94" customFormat="1">
      <c r="A1068" s="444" t="s">
        <v>234</v>
      </c>
      <c r="B1068" s="445"/>
      <c r="C1068" s="445"/>
      <c r="D1068" s="445"/>
      <c r="E1068" s="445"/>
      <c r="F1068" s="446"/>
      <c r="G1068" s="167"/>
      <c r="H1068" s="168">
        <v>110144</v>
      </c>
      <c r="I1068" s="167"/>
      <c r="J1068" s="168">
        <v>157142017</v>
      </c>
      <c r="K1068" s="167"/>
      <c r="L1068" s="167"/>
    </row>
  </sheetData>
  <mergeCells count="3">
    <mergeCell ref="A2:K2"/>
    <mergeCell ref="A1:L1"/>
    <mergeCell ref="A1068:F1068"/>
  </mergeCells>
  <phoneticPr fontId="3" type="noConversion"/>
  <pageMargins left="0.70866141732283472" right="0.35433070866141736" top="0.48" bottom="0.3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68"/>
  <sheetViews>
    <sheetView view="pageBreakPreview" topLeftCell="A1025" zoomScaleNormal="100" zoomScaleSheetLayoutView="100" workbookViewId="0">
      <selection activeCell="D25" sqref="D25"/>
    </sheetView>
  </sheetViews>
  <sheetFormatPr defaultRowHeight="16.5"/>
  <cols>
    <col min="1" max="1" width="5.875" customWidth="1"/>
    <col min="2" max="2" width="10" customWidth="1"/>
    <col min="3" max="3" width="18.25" style="42" customWidth="1"/>
    <col min="4" max="4" width="14.75" style="42" customWidth="1"/>
    <col min="5" max="5" width="21.75" customWidth="1"/>
    <col min="6" max="6" width="7.625" customWidth="1"/>
    <col min="7" max="7" width="10.875" customWidth="1"/>
    <col min="8" max="8" width="4.625" style="42" customWidth="1"/>
    <col min="9" max="9" width="21.125" style="42" customWidth="1"/>
    <col min="10" max="10" width="9.625" customWidth="1"/>
  </cols>
  <sheetData>
    <row r="1" spans="1:14" ht="27" customHeight="1">
      <c r="A1" s="451" t="s">
        <v>301</v>
      </c>
      <c r="B1" s="451"/>
      <c r="C1" s="451"/>
      <c r="D1" s="451"/>
      <c r="E1" s="451"/>
      <c r="F1" s="451"/>
      <c r="G1" s="451"/>
      <c r="H1" s="451"/>
      <c r="I1" s="451"/>
      <c r="J1" s="451"/>
      <c r="K1" s="46"/>
      <c r="L1" s="46"/>
      <c r="M1" s="46"/>
      <c r="N1" s="46"/>
    </row>
    <row r="2" spans="1:14" s="25" customFormat="1" ht="15" customHeight="1">
      <c r="A2" s="340" t="s">
        <v>2355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</row>
    <row r="3" spans="1:14" ht="7.5" customHeight="1"/>
    <row r="4" spans="1:14">
      <c r="A4" s="43" t="s">
        <v>220</v>
      </c>
      <c r="B4" s="43" t="s">
        <v>236</v>
      </c>
      <c r="C4" s="43" t="s">
        <v>237</v>
      </c>
      <c r="D4" s="43" t="s">
        <v>293</v>
      </c>
      <c r="E4" s="43" t="s">
        <v>242</v>
      </c>
      <c r="F4" s="43" t="s">
        <v>243</v>
      </c>
      <c r="G4" s="43" t="s">
        <v>105</v>
      </c>
      <c r="H4" s="43" t="s">
        <v>245</v>
      </c>
      <c r="I4" s="43" t="s">
        <v>226</v>
      </c>
      <c r="J4" s="43" t="s">
        <v>294</v>
      </c>
    </row>
    <row r="5" spans="1:14" ht="12.75" customHeight="1">
      <c r="A5" s="231">
        <v>1</v>
      </c>
      <c r="B5" s="232">
        <v>44197</v>
      </c>
      <c r="C5" s="233" t="s">
        <v>246</v>
      </c>
      <c r="D5" s="234" t="s">
        <v>248</v>
      </c>
      <c r="E5" s="231" t="s">
        <v>246</v>
      </c>
      <c r="F5" s="231">
        <v>70</v>
      </c>
      <c r="G5" s="235">
        <v>105000</v>
      </c>
      <c r="H5" s="234" t="s">
        <v>247</v>
      </c>
      <c r="I5" s="233"/>
      <c r="J5" s="232">
        <v>44197</v>
      </c>
    </row>
    <row r="6" spans="1:14" ht="12.75" customHeight="1">
      <c r="A6" s="236">
        <v>2</v>
      </c>
      <c r="B6" s="237">
        <v>44198</v>
      </c>
      <c r="C6" s="238" t="s">
        <v>1004</v>
      </c>
      <c r="D6" s="239" t="s">
        <v>295</v>
      </c>
      <c r="E6" s="236" t="s">
        <v>1004</v>
      </c>
      <c r="F6" s="236">
        <v>1</v>
      </c>
      <c r="G6" s="240">
        <v>10000</v>
      </c>
      <c r="H6" s="239" t="s">
        <v>249</v>
      </c>
      <c r="I6" s="238" t="s">
        <v>984</v>
      </c>
      <c r="J6" s="241">
        <v>44198</v>
      </c>
    </row>
    <row r="7" spans="1:14" ht="12.75" customHeight="1">
      <c r="A7" s="242">
        <v>3</v>
      </c>
      <c r="B7" s="243"/>
      <c r="C7" s="244" t="s">
        <v>973</v>
      </c>
      <c r="D7" s="245" t="s">
        <v>295</v>
      </c>
      <c r="E7" s="242" t="s">
        <v>1620</v>
      </c>
      <c r="F7" s="242">
        <v>19</v>
      </c>
      <c r="G7" s="246">
        <v>28500</v>
      </c>
      <c r="H7" s="245" t="s">
        <v>247</v>
      </c>
      <c r="I7" s="244" t="s">
        <v>984</v>
      </c>
      <c r="J7" s="247">
        <v>44198</v>
      </c>
    </row>
    <row r="8" spans="1:14" ht="12.75" customHeight="1">
      <c r="A8" s="236">
        <v>4</v>
      </c>
      <c r="B8" s="248"/>
      <c r="C8" s="238" t="s">
        <v>1618</v>
      </c>
      <c r="D8" s="239" t="s">
        <v>295</v>
      </c>
      <c r="E8" s="236" t="s">
        <v>1618</v>
      </c>
      <c r="F8" s="236">
        <v>1</v>
      </c>
      <c r="G8" s="240">
        <v>30000</v>
      </c>
      <c r="H8" s="239" t="s">
        <v>254</v>
      </c>
      <c r="I8" s="238" t="s">
        <v>984</v>
      </c>
      <c r="J8" s="241">
        <v>44198</v>
      </c>
    </row>
    <row r="9" spans="1:14" ht="12.75" customHeight="1">
      <c r="A9" s="242">
        <v>5</v>
      </c>
      <c r="B9" s="243"/>
      <c r="C9" s="244" t="s">
        <v>1012</v>
      </c>
      <c r="D9" s="245" t="s">
        <v>295</v>
      </c>
      <c r="E9" s="242" t="s">
        <v>1012</v>
      </c>
      <c r="F9" s="242">
        <v>1</v>
      </c>
      <c r="G9" s="246">
        <v>10000</v>
      </c>
      <c r="H9" s="245" t="s">
        <v>261</v>
      </c>
      <c r="I9" s="244" t="s">
        <v>984</v>
      </c>
      <c r="J9" s="247">
        <v>44198</v>
      </c>
    </row>
    <row r="10" spans="1:14" ht="12.75" customHeight="1">
      <c r="A10" s="236">
        <v>6</v>
      </c>
      <c r="B10" s="248"/>
      <c r="C10" s="238" t="s">
        <v>1621</v>
      </c>
      <c r="D10" s="239" t="s">
        <v>295</v>
      </c>
      <c r="E10" s="236" t="s">
        <v>1621</v>
      </c>
      <c r="F10" s="236">
        <v>25</v>
      </c>
      <c r="G10" s="240">
        <v>30000</v>
      </c>
      <c r="H10" s="239" t="s">
        <v>247</v>
      </c>
      <c r="I10" s="238" t="s">
        <v>1622</v>
      </c>
      <c r="J10" s="241">
        <v>44198</v>
      </c>
    </row>
    <row r="11" spans="1:14" ht="12.75" customHeight="1">
      <c r="A11" s="242">
        <v>7</v>
      </c>
      <c r="B11" s="243"/>
      <c r="C11" s="244" t="s">
        <v>1009</v>
      </c>
      <c r="D11" s="245" t="s">
        <v>295</v>
      </c>
      <c r="E11" s="242" t="s">
        <v>1009</v>
      </c>
      <c r="F11" s="242">
        <v>1</v>
      </c>
      <c r="G11" s="246">
        <v>50000</v>
      </c>
      <c r="H11" s="245" t="s">
        <v>247</v>
      </c>
      <c r="I11" s="244" t="s">
        <v>1622</v>
      </c>
      <c r="J11" s="247">
        <v>44198</v>
      </c>
    </row>
    <row r="12" spans="1:14" ht="12.75" customHeight="1">
      <c r="A12" s="236">
        <v>8</v>
      </c>
      <c r="B12" s="248"/>
      <c r="C12" s="238" t="s">
        <v>257</v>
      </c>
      <c r="D12" s="239" t="s">
        <v>248</v>
      </c>
      <c r="E12" s="236" t="s">
        <v>257</v>
      </c>
      <c r="F12" s="236">
        <v>14</v>
      </c>
      <c r="G12" s="240">
        <v>336000</v>
      </c>
      <c r="H12" s="239" t="s">
        <v>247</v>
      </c>
      <c r="I12" s="238"/>
      <c r="J12" s="241">
        <v>44198</v>
      </c>
    </row>
    <row r="13" spans="1:14" ht="12.75" customHeight="1">
      <c r="A13" s="242">
        <v>9</v>
      </c>
      <c r="B13" s="243"/>
      <c r="C13" s="244" t="s">
        <v>996</v>
      </c>
      <c r="D13" s="245" t="s">
        <v>295</v>
      </c>
      <c r="E13" s="242" t="s">
        <v>996</v>
      </c>
      <c r="F13" s="242">
        <v>2</v>
      </c>
      <c r="G13" s="246">
        <v>50000</v>
      </c>
      <c r="H13" s="245" t="s">
        <v>263</v>
      </c>
      <c r="I13" s="244" t="s">
        <v>984</v>
      </c>
      <c r="J13" s="247">
        <v>44198</v>
      </c>
    </row>
    <row r="14" spans="1:14" ht="12.75" customHeight="1">
      <c r="A14" s="236">
        <v>10</v>
      </c>
      <c r="B14" s="236"/>
      <c r="C14" s="238" t="s">
        <v>976</v>
      </c>
      <c r="D14" s="239" t="s">
        <v>295</v>
      </c>
      <c r="E14" s="236" t="s">
        <v>976</v>
      </c>
      <c r="F14" s="236">
        <v>2</v>
      </c>
      <c r="G14" s="240">
        <v>30000</v>
      </c>
      <c r="H14" s="239" t="s">
        <v>254</v>
      </c>
      <c r="I14" s="238" t="s">
        <v>984</v>
      </c>
      <c r="J14" s="241">
        <v>44198</v>
      </c>
    </row>
    <row r="15" spans="1:14" ht="12.75" customHeight="1">
      <c r="A15" s="242">
        <v>11</v>
      </c>
      <c r="B15" s="247">
        <v>44201</v>
      </c>
      <c r="C15" s="244" t="s">
        <v>246</v>
      </c>
      <c r="D15" s="245" t="s">
        <v>248</v>
      </c>
      <c r="E15" s="242" t="s">
        <v>246</v>
      </c>
      <c r="F15" s="242">
        <v>1</v>
      </c>
      <c r="G15" s="246">
        <v>98400</v>
      </c>
      <c r="H15" s="245" t="s">
        <v>249</v>
      </c>
      <c r="I15" s="244" t="s">
        <v>1625</v>
      </c>
      <c r="J15" s="247">
        <v>44201</v>
      </c>
    </row>
    <row r="16" spans="1:14" ht="12.75" customHeight="1">
      <c r="A16" s="236">
        <v>12</v>
      </c>
      <c r="B16" s="241">
        <v>44202</v>
      </c>
      <c r="C16" s="238" t="s">
        <v>752</v>
      </c>
      <c r="D16" s="239" t="s">
        <v>296</v>
      </c>
      <c r="E16" s="236" t="s">
        <v>752</v>
      </c>
      <c r="F16" s="236">
        <v>72</v>
      </c>
      <c r="G16" s="240">
        <v>21600</v>
      </c>
      <c r="H16" s="239" t="s">
        <v>247</v>
      </c>
      <c r="I16" s="238"/>
      <c r="J16" s="241">
        <v>44202</v>
      </c>
    </row>
    <row r="17" spans="1:10" ht="12.75" customHeight="1">
      <c r="A17" s="242">
        <v>13</v>
      </c>
      <c r="B17" s="247">
        <v>44203</v>
      </c>
      <c r="C17" s="244" t="s">
        <v>986</v>
      </c>
      <c r="D17" s="245" t="s">
        <v>248</v>
      </c>
      <c r="E17" s="242" t="s">
        <v>986</v>
      </c>
      <c r="F17" s="242">
        <v>76</v>
      </c>
      <c r="G17" s="246">
        <v>136800</v>
      </c>
      <c r="H17" s="245" t="s">
        <v>247</v>
      </c>
      <c r="I17" s="244"/>
      <c r="J17" s="247">
        <v>44203</v>
      </c>
    </row>
    <row r="18" spans="1:10" ht="12.75" customHeight="1">
      <c r="A18" s="236">
        <v>14</v>
      </c>
      <c r="B18" s="237">
        <v>44206</v>
      </c>
      <c r="C18" s="238" t="s">
        <v>1631</v>
      </c>
      <c r="D18" s="239" t="s">
        <v>248</v>
      </c>
      <c r="E18" s="236" t="s">
        <v>1631</v>
      </c>
      <c r="F18" s="236">
        <v>1</v>
      </c>
      <c r="G18" s="240">
        <v>29000</v>
      </c>
      <c r="H18" s="239" t="s">
        <v>249</v>
      </c>
      <c r="I18" s="238"/>
      <c r="J18" s="241">
        <v>44206</v>
      </c>
    </row>
    <row r="19" spans="1:10" ht="12.75" customHeight="1">
      <c r="A19" s="242">
        <v>15</v>
      </c>
      <c r="B19" s="243"/>
      <c r="C19" s="244" t="s">
        <v>752</v>
      </c>
      <c r="D19" s="245" t="s">
        <v>296</v>
      </c>
      <c r="E19" s="242" t="s">
        <v>752</v>
      </c>
      <c r="F19" s="242">
        <v>800</v>
      </c>
      <c r="G19" s="246">
        <v>240000</v>
      </c>
      <c r="H19" s="245" t="s">
        <v>247</v>
      </c>
      <c r="I19" s="244"/>
      <c r="J19" s="247">
        <v>44206</v>
      </c>
    </row>
    <row r="20" spans="1:10" ht="12.75" customHeight="1">
      <c r="A20" s="236">
        <v>16</v>
      </c>
      <c r="B20" s="248"/>
      <c r="C20" s="238" t="s">
        <v>1629</v>
      </c>
      <c r="D20" s="239" t="s">
        <v>248</v>
      </c>
      <c r="E20" s="236" t="s">
        <v>1629</v>
      </c>
      <c r="F20" s="236">
        <v>1</v>
      </c>
      <c r="G20" s="240">
        <v>33000</v>
      </c>
      <c r="H20" s="239" t="s">
        <v>249</v>
      </c>
      <c r="I20" s="238"/>
      <c r="J20" s="241">
        <v>44206</v>
      </c>
    </row>
    <row r="21" spans="1:10" ht="12.75" customHeight="1">
      <c r="A21" s="242">
        <v>17</v>
      </c>
      <c r="B21" s="243"/>
      <c r="C21" s="244" t="s">
        <v>1630</v>
      </c>
      <c r="D21" s="245" t="s">
        <v>248</v>
      </c>
      <c r="E21" s="242" t="s">
        <v>1630</v>
      </c>
      <c r="F21" s="242">
        <v>1</v>
      </c>
      <c r="G21" s="246">
        <v>47900</v>
      </c>
      <c r="H21" s="245" t="s">
        <v>249</v>
      </c>
      <c r="I21" s="244"/>
      <c r="J21" s="247">
        <v>44206</v>
      </c>
    </row>
    <row r="22" spans="1:10" ht="12.75" customHeight="1">
      <c r="A22" s="236">
        <v>18</v>
      </c>
      <c r="B22" s="248"/>
      <c r="C22" s="238" t="s">
        <v>1025</v>
      </c>
      <c r="D22" s="239" t="s">
        <v>248</v>
      </c>
      <c r="E22" s="236" t="s">
        <v>1025</v>
      </c>
      <c r="F22" s="236">
        <v>2</v>
      </c>
      <c r="G22" s="240">
        <v>54000</v>
      </c>
      <c r="H22" s="239" t="s">
        <v>249</v>
      </c>
      <c r="I22" s="238"/>
      <c r="J22" s="241">
        <v>44206</v>
      </c>
    </row>
    <row r="23" spans="1:10" ht="12.75" customHeight="1">
      <c r="A23" s="242">
        <v>19</v>
      </c>
      <c r="B23" s="242"/>
      <c r="C23" s="244" t="s">
        <v>936</v>
      </c>
      <c r="D23" s="245" t="s">
        <v>248</v>
      </c>
      <c r="E23" s="242" t="s">
        <v>936</v>
      </c>
      <c r="F23" s="242">
        <v>3</v>
      </c>
      <c r="G23" s="246">
        <v>78000</v>
      </c>
      <c r="H23" s="245" t="s">
        <v>249</v>
      </c>
      <c r="I23" s="244"/>
      <c r="J23" s="247">
        <v>44206</v>
      </c>
    </row>
    <row r="24" spans="1:10" ht="12.75" customHeight="1">
      <c r="A24" s="236">
        <v>20</v>
      </c>
      <c r="B24" s="237">
        <v>44209</v>
      </c>
      <c r="C24" s="238" t="s">
        <v>253</v>
      </c>
      <c r="D24" s="239" t="s">
        <v>295</v>
      </c>
      <c r="E24" s="236" t="s">
        <v>253</v>
      </c>
      <c r="F24" s="236">
        <v>2</v>
      </c>
      <c r="G24" s="240">
        <v>100000</v>
      </c>
      <c r="H24" s="239" t="s">
        <v>254</v>
      </c>
      <c r="I24" s="238" t="s">
        <v>1633</v>
      </c>
      <c r="J24" s="241">
        <v>44209</v>
      </c>
    </row>
    <row r="25" spans="1:10" ht="12.75" customHeight="1">
      <c r="A25" s="242">
        <v>21</v>
      </c>
      <c r="B25" s="242"/>
      <c r="C25" s="244" t="s">
        <v>954</v>
      </c>
      <c r="D25" s="245" t="s">
        <v>295</v>
      </c>
      <c r="E25" s="242" t="s">
        <v>954</v>
      </c>
      <c r="F25" s="242">
        <v>1</v>
      </c>
      <c r="G25" s="246">
        <v>25000</v>
      </c>
      <c r="H25" s="245" t="s">
        <v>254</v>
      </c>
      <c r="I25" s="244" t="s">
        <v>1635</v>
      </c>
      <c r="J25" s="247">
        <v>44209</v>
      </c>
    </row>
    <row r="26" spans="1:10" ht="12.75" customHeight="1">
      <c r="A26" s="236">
        <v>22</v>
      </c>
      <c r="B26" s="237">
        <v>44210</v>
      </c>
      <c r="C26" s="238" t="s">
        <v>988</v>
      </c>
      <c r="D26" s="239" t="s">
        <v>248</v>
      </c>
      <c r="E26" s="236" t="s">
        <v>988</v>
      </c>
      <c r="F26" s="236">
        <v>3</v>
      </c>
      <c r="G26" s="240">
        <v>75000</v>
      </c>
      <c r="H26" s="239" t="s">
        <v>249</v>
      </c>
      <c r="I26" s="238"/>
      <c r="J26" s="241">
        <v>44210</v>
      </c>
    </row>
    <row r="27" spans="1:10" ht="12.75" customHeight="1">
      <c r="A27" s="242">
        <v>23</v>
      </c>
      <c r="B27" s="242"/>
      <c r="C27" s="244" t="s">
        <v>292</v>
      </c>
      <c r="D27" s="245" t="s">
        <v>248</v>
      </c>
      <c r="E27" s="242" t="s">
        <v>292</v>
      </c>
      <c r="F27" s="242">
        <v>2</v>
      </c>
      <c r="G27" s="246">
        <v>100000</v>
      </c>
      <c r="H27" s="245" t="s">
        <v>249</v>
      </c>
      <c r="I27" s="244" t="s">
        <v>1637</v>
      </c>
      <c r="J27" s="247">
        <v>44210</v>
      </c>
    </row>
    <row r="28" spans="1:10" ht="12.75" customHeight="1">
      <c r="A28" s="236">
        <v>24</v>
      </c>
      <c r="B28" s="237">
        <v>44212</v>
      </c>
      <c r="C28" s="238" t="s">
        <v>986</v>
      </c>
      <c r="D28" s="239" t="s">
        <v>295</v>
      </c>
      <c r="E28" s="236" t="s">
        <v>986</v>
      </c>
      <c r="F28" s="236">
        <v>2</v>
      </c>
      <c r="G28" s="240">
        <v>26000</v>
      </c>
      <c r="H28" s="239" t="s">
        <v>249</v>
      </c>
      <c r="I28" s="238" t="s">
        <v>1622</v>
      </c>
      <c r="J28" s="241">
        <v>44212</v>
      </c>
    </row>
    <row r="29" spans="1:10" ht="12.75" customHeight="1">
      <c r="A29" s="242">
        <v>25</v>
      </c>
      <c r="B29" s="243"/>
      <c r="C29" s="244" t="s">
        <v>1643</v>
      </c>
      <c r="D29" s="245" t="s">
        <v>295</v>
      </c>
      <c r="E29" s="242" t="s">
        <v>1643</v>
      </c>
      <c r="F29" s="242">
        <v>20</v>
      </c>
      <c r="G29" s="246">
        <v>20000</v>
      </c>
      <c r="H29" s="245" t="s">
        <v>247</v>
      </c>
      <c r="I29" s="244" t="s">
        <v>1644</v>
      </c>
      <c r="J29" s="247">
        <v>44212</v>
      </c>
    </row>
    <row r="30" spans="1:10" ht="12.75" customHeight="1">
      <c r="A30" s="236">
        <v>26</v>
      </c>
      <c r="B30" s="248"/>
      <c r="C30" s="238" t="s">
        <v>1647</v>
      </c>
      <c r="D30" s="239" t="s">
        <v>295</v>
      </c>
      <c r="E30" s="236" t="s">
        <v>1647</v>
      </c>
      <c r="F30" s="236">
        <v>1</v>
      </c>
      <c r="G30" s="240">
        <v>53000</v>
      </c>
      <c r="H30" s="239" t="s">
        <v>249</v>
      </c>
      <c r="I30" s="238" t="s">
        <v>1622</v>
      </c>
      <c r="J30" s="241">
        <v>44212</v>
      </c>
    </row>
    <row r="31" spans="1:10" ht="12.75" customHeight="1">
      <c r="A31" s="242">
        <v>27</v>
      </c>
      <c r="B31" s="243"/>
      <c r="C31" s="244" t="s">
        <v>1012</v>
      </c>
      <c r="D31" s="245" t="s">
        <v>295</v>
      </c>
      <c r="E31" s="242" t="s">
        <v>1012</v>
      </c>
      <c r="F31" s="242">
        <v>1</v>
      </c>
      <c r="G31" s="246">
        <v>10000</v>
      </c>
      <c r="H31" s="245" t="s">
        <v>261</v>
      </c>
      <c r="I31" s="244" t="s">
        <v>1622</v>
      </c>
      <c r="J31" s="247">
        <v>44212</v>
      </c>
    </row>
    <row r="32" spans="1:10" ht="12.75" customHeight="1">
      <c r="A32" s="236">
        <v>28</v>
      </c>
      <c r="B32" s="248"/>
      <c r="C32" s="238" t="s">
        <v>933</v>
      </c>
      <c r="D32" s="239" t="s">
        <v>295</v>
      </c>
      <c r="E32" s="236" t="s">
        <v>933</v>
      </c>
      <c r="F32" s="236">
        <v>4</v>
      </c>
      <c r="G32" s="240">
        <v>52000</v>
      </c>
      <c r="H32" s="239" t="s">
        <v>254</v>
      </c>
      <c r="I32" s="238" t="s">
        <v>1622</v>
      </c>
      <c r="J32" s="241">
        <v>44212</v>
      </c>
    </row>
    <row r="33" spans="1:10" ht="12.75" customHeight="1">
      <c r="A33" s="242">
        <v>29</v>
      </c>
      <c r="B33" s="243"/>
      <c r="C33" s="244" t="s">
        <v>959</v>
      </c>
      <c r="D33" s="245" t="s">
        <v>295</v>
      </c>
      <c r="E33" s="242" t="s">
        <v>959</v>
      </c>
      <c r="F33" s="242">
        <v>10</v>
      </c>
      <c r="G33" s="246">
        <v>20000</v>
      </c>
      <c r="H33" s="245" t="s">
        <v>247</v>
      </c>
      <c r="I33" s="244" t="s">
        <v>1622</v>
      </c>
      <c r="J33" s="247">
        <v>44212</v>
      </c>
    </row>
    <row r="34" spans="1:10" ht="12.75" customHeight="1">
      <c r="A34" s="236">
        <v>30</v>
      </c>
      <c r="B34" s="248"/>
      <c r="C34" s="238" t="s">
        <v>1009</v>
      </c>
      <c r="D34" s="239" t="s">
        <v>295</v>
      </c>
      <c r="E34" s="236" t="s">
        <v>1009</v>
      </c>
      <c r="F34" s="236">
        <v>1</v>
      </c>
      <c r="G34" s="240">
        <v>50000</v>
      </c>
      <c r="H34" s="239" t="s">
        <v>247</v>
      </c>
      <c r="I34" s="238" t="s">
        <v>273</v>
      </c>
      <c r="J34" s="241">
        <v>44212</v>
      </c>
    </row>
    <row r="35" spans="1:10" ht="12.75" customHeight="1">
      <c r="A35" s="242">
        <v>31</v>
      </c>
      <c r="B35" s="243"/>
      <c r="C35" s="244" t="s">
        <v>1649</v>
      </c>
      <c r="D35" s="245" t="s">
        <v>248</v>
      </c>
      <c r="E35" s="242" t="s">
        <v>1649</v>
      </c>
      <c r="F35" s="242">
        <v>64</v>
      </c>
      <c r="G35" s="246">
        <v>128000</v>
      </c>
      <c r="H35" s="245" t="s">
        <v>247</v>
      </c>
      <c r="I35" s="244"/>
      <c r="J35" s="247">
        <v>44212</v>
      </c>
    </row>
    <row r="36" spans="1:10" ht="12.75" customHeight="1">
      <c r="A36" s="236">
        <v>32</v>
      </c>
      <c r="B36" s="248"/>
      <c r="C36" s="238" t="s">
        <v>1640</v>
      </c>
      <c r="D36" s="239" t="s">
        <v>295</v>
      </c>
      <c r="E36" s="236" t="s">
        <v>1640</v>
      </c>
      <c r="F36" s="236">
        <v>1</v>
      </c>
      <c r="G36" s="240">
        <v>35000</v>
      </c>
      <c r="H36" s="239" t="s">
        <v>252</v>
      </c>
      <c r="I36" s="238" t="s">
        <v>919</v>
      </c>
      <c r="J36" s="241">
        <v>44212</v>
      </c>
    </row>
    <row r="37" spans="1:10" ht="12.75" customHeight="1">
      <c r="A37" s="242">
        <v>33</v>
      </c>
      <c r="B37" s="243"/>
      <c r="C37" s="244" t="s">
        <v>740</v>
      </c>
      <c r="D37" s="245" t="s">
        <v>295</v>
      </c>
      <c r="E37" s="242" t="s">
        <v>740</v>
      </c>
      <c r="F37" s="242">
        <v>1</v>
      </c>
      <c r="G37" s="246">
        <v>30000</v>
      </c>
      <c r="H37" s="245" t="s">
        <v>254</v>
      </c>
      <c r="I37" s="244" t="s">
        <v>919</v>
      </c>
      <c r="J37" s="247">
        <v>44212</v>
      </c>
    </row>
    <row r="38" spans="1:10" ht="12.75" customHeight="1">
      <c r="A38" s="236">
        <v>34</v>
      </c>
      <c r="B38" s="248"/>
      <c r="C38" s="238" t="s">
        <v>1641</v>
      </c>
      <c r="D38" s="239" t="s">
        <v>295</v>
      </c>
      <c r="E38" s="236" t="s">
        <v>1641</v>
      </c>
      <c r="F38" s="236">
        <v>2</v>
      </c>
      <c r="G38" s="240">
        <v>50000</v>
      </c>
      <c r="H38" s="239" t="s">
        <v>263</v>
      </c>
      <c r="I38" s="238" t="s">
        <v>1622</v>
      </c>
      <c r="J38" s="241">
        <v>44212</v>
      </c>
    </row>
    <row r="39" spans="1:10" ht="12.75" customHeight="1">
      <c r="A39" s="242">
        <v>35</v>
      </c>
      <c r="B39" s="242"/>
      <c r="C39" s="244" t="s">
        <v>952</v>
      </c>
      <c r="D39" s="245" t="s">
        <v>295</v>
      </c>
      <c r="E39" s="242" t="s">
        <v>952</v>
      </c>
      <c r="F39" s="242">
        <v>6</v>
      </c>
      <c r="G39" s="246">
        <v>90000</v>
      </c>
      <c r="H39" s="245" t="s">
        <v>254</v>
      </c>
      <c r="I39" s="244" t="s">
        <v>1622</v>
      </c>
      <c r="J39" s="247">
        <v>44212</v>
      </c>
    </row>
    <row r="40" spans="1:10" s="45" customFormat="1" ht="12.75" customHeight="1">
      <c r="A40" s="236">
        <v>36</v>
      </c>
      <c r="B40" s="241">
        <v>44214</v>
      </c>
      <c r="C40" s="238" t="s">
        <v>1651</v>
      </c>
      <c r="D40" s="239" t="s">
        <v>248</v>
      </c>
      <c r="E40" s="236" t="s">
        <v>1651</v>
      </c>
      <c r="F40" s="236">
        <v>70</v>
      </c>
      <c r="G40" s="240">
        <v>21000</v>
      </c>
      <c r="H40" s="239" t="s">
        <v>745</v>
      </c>
      <c r="I40" s="238"/>
      <c r="J40" s="241">
        <v>44214</v>
      </c>
    </row>
    <row r="41" spans="1:10" ht="12.75" customHeight="1">
      <c r="A41" s="242">
        <v>37</v>
      </c>
      <c r="B41" s="247">
        <v>44216</v>
      </c>
      <c r="C41" s="244" t="s">
        <v>920</v>
      </c>
      <c r="D41" s="245" t="s">
        <v>297</v>
      </c>
      <c r="E41" s="242" t="s">
        <v>920</v>
      </c>
      <c r="F41" s="242">
        <v>80</v>
      </c>
      <c r="G41" s="246">
        <v>80000</v>
      </c>
      <c r="H41" s="245" t="s">
        <v>247</v>
      </c>
      <c r="I41" s="244"/>
      <c r="J41" s="247">
        <v>44216</v>
      </c>
    </row>
    <row r="42" spans="1:10" ht="12.75" customHeight="1">
      <c r="A42" s="236">
        <v>38</v>
      </c>
      <c r="B42" s="237">
        <v>44217</v>
      </c>
      <c r="C42" s="238" t="s">
        <v>286</v>
      </c>
      <c r="D42" s="239" t="s">
        <v>248</v>
      </c>
      <c r="E42" s="236" t="s">
        <v>286</v>
      </c>
      <c r="F42" s="236">
        <v>1</v>
      </c>
      <c r="G42" s="240">
        <v>25000</v>
      </c>
      <c r="H42" s="239" t="s">
        <v>249</v>
      </c>
      <c r="I42" s="238" t="s">
        <v>748</v>
      </c>
      <c r="J42" s="241">
        <v>44217</v>
      </c>
    </row>
    <row r="43" spans="1:10" ht="12.75" customHeight="1">
      <c r="A43" s="242">
        <v>39</v>
      </c>
      <c r="B43" s="243"/>
      <c r="C43" s="244" t="s">
        <v>411</v>
      </c>
      <c r="D43" s="245" t="s">
        <v>248</v>
      </c>
      <c r="E43" s="242" t="s">
        <v>411</v>
      </c>
      <c r="F43" s="242">
        <v>15</v>
      </c>
      <c r="G43" s="246">
        <v>60000</v>
      </c>
      <c r="H43" s="245" t="s">
        <v>737</v>
      </c>
      <c r="I43" s="244"/>
      <c r="J43" s="247">
        <v>44217</v>
      </c>
    </row>
    <row r="44" spans="1:10" ht="12.75" customHeight="1">
      <c r="A44" s="236">
        <v>40</v>
      </c>
      <c r="B44" s="248"/>
      <c r="C44" s="238" t="s">
        <v>1654</v>
      </c>
      <c r="D44" s="239" t="s">
        <v>299</v>
      </c>
      <c r="E44" s="236" t="s">
        <v>1654</v>
      </c>
      <c r="F44" s="236">
        <v>15</v>
      </c>
      <c r="G44" s="240">
        <v>45000</v>
      </c>
      <c r="H44" s="239" t="s">
        <v>247</v>
      </c>
      <c r="I44" s="238"/>
      <c r="J44" s="241">
        <v>44217</v>
      </c>
    </row>
    <row r="45" spans="1:10" ht="12.75" customHeight="1">
      <c r="A45" s="242">
        <v>41</v>
      </c>
      <c r="B45" s="242"/>
      <c r="C45" s="244" t="s">
        <v>957</v>
      </c>
      <c r="D45" s="245" t="s">
        <v>248</v>
      </c>
      <c r="E45" s="242" t="s">
        <v>957</v>
      </c>
      <c r="F45" s="242">
        <v>60</v>
      </c>
      <c r="G45" s="246">
        <v>708000</v>
      </c>
      <c r="H45" s="245" t="s">
        <v>737</v>
      </c>
      <c r="I45" s="244"/>
      <c r="J45" s="247">
        <v>44217</v>
      </c>
    </row>
    <row r="46" spans="1:10" ht="12.75" customHeight="1">
      <c r="A46" s="236">
        <v>42</v>
      </c>
      <c r="B46" s="241">
        <v>44219</v>
      </c>
      <c r="C46" s="238" t="s">
        <v>246</v>
      </c>
      <c r="D46" s="239" t="s">
        <v>295</v>
      </c>
      <c r="E46" s="236" t="s">
        <v>246</v>
      </c>
      <c r="F46" s="236">
        <v>1</v>
      </c>
      <c r="G46" s="240">
        <v>91700</v>
      </c>
      <c r="H46" s="239" t="s">
        <v>249</v>
      </c>
      <c r="I46" s="238" t="s">
        <v>1657</v>
      </c>
      <c r="J46" s="241">
        <v>44219</v>
      </c>
    </row>
    <row r="47" spans="1:10" ht="12.75" customHeight="1">
      <c r="A47" s="242">
        <v>43</v>
      </c>
      <c r="B47" s="247">
        <v>44220</v>
      </c>
      <c r="C47" s="244" t="s">
        <v>251</v>
      </c>
      <c r="D47" s="245" t="s">
        <v>295</v>
      </c>
      <c r="E47" s="242" t="s">
        <v>251</v>
      </c>
      <c r="F47" s="242">
        <v>70</v>
      </c>
      <c r="G47" s="246">
        <v>1400000</v>
      </c>
      <c r="H47" s="245" t="s">
        <v>254</v>
      </c>
      <c r="I47" s="244"/>
      <c r="J47" s="247">
        <v>44220</v>
      </c>
    </row>
    <row r="48" spans="1:10" ht="12.75" customHeight="1">
      <c r="A48" s="236">
        <v>44</v>
      </c>
      <c r="B48" s="241">
        <v>44221</v>
      </c>
      <c r="C48" s="238" t="s">
        <v>1660</v>
      </c>
      <c r="D48" s="239" t="s">
        <v>248</v>
      </c>
      <c r="E48" s="236" t="s">
        <v>1660</v>
      </c>
      <c r="F48" s="236">
        <v>1</v>
      </c>
      <c r="G48" s="240">
        <v>59000</v>
      </c>
      <c r="H48" s="239" t="s">
        <v>249</v>
      </c>
      <c r="I48" s="238"/>
      <c r="J48" s="241">
        <v>44221</v>
      </c>
    </row>
    <row r="49" spans="1:10" ht="12.75" customHeight="1">
      <c r="A49" s="242">
        <v>45</v>
      </c>
      <c r="B49" s="249">
        <v>44222</v>
      </c>
      <c r="C49" s="244" t="s">
        <v>1663</v>
      </c>
      <c r="D49" s="245" t="s">
        <v>248</v>
      </c>
      <c r="E49" s="242" t="s">
        <v>1663</v>
      </c>
      <c r="F49" s="242">
        <v>29</v>
      </c>
      <c r="G49" s="246">
        <v>179800</v>
      </c>
      <c r="H49" s="245" t="s">
        <v>247</v>
      </c>
      <c r="I49" s="244"/>
      <c r="J49" s="247">
        <v>44222</v>
      </c>
    </row>
    <row r="50" spans="1:10" ht="12.75" customHeight="1">
      <c r="A50" s="236">
        <v>46</v>
      </c>
      <c r="B50" s="236"/>
      <c r="C50" s="238" t="s">
        <v>1662</v>
      </c>
      <c r="D50" s="239" t="s">
        <v>248</v>
      </c>
      <c r="E50" s="236" t="s">
        <v>1662</v>
      </c>
      <c r="F50" s="236">
        <v>27</v>
      </c>
      <c r="G50" s="240">
        <v>86400</v>
      </c>
      <c r="H50" s="239" t="s">
        <v>247</v>
      </c>
      <c r="I50" s="238"/>
      <c r="J50" s="241">
        <v>44222</v>
      </c>
    </row>
    <row r="51" spans="1:10" ht="12.75" customHeight="1">
      <c r="A51" s="242">
        <v>47</v>
      </c>
      <c r="B51" s="249">
        <v>44223</v>
      </c>
      <c r="C51" s="244" t="s">
        <v>986</v>
      </c>
      <c r="D51" s="245" t="s">
        <v>295</v>
      </c>
      <c r="E51" s="242" t="s">
        <v>986</v>
      </c>
      <c r="F51" s="242">
        <v>2</v>
      </c>
      <c r="G51" s="246">
        <v>24000</v>
      </c>
      <c r="H51" s="245" t="s">
        <v>249</v>
      </c>
      <c r="I51" s="244" t="s">
        <v>1622</v>
      </c>
      <c r="J51" s="247">
        <v>44223</v>
      </c>
    </row>
    <row r="52" spans="1:10" ht="12.75" customHeight="1">
      <c r="A52" s="236">
        <v>48</v>
      </c>
      <c r="B52" s="248"/>
      <c r="C52" s="238" t="s">
        <v>940</v>
      </c>
      <c r="D52" s="239" t="s">
        <v>248</v>
      </c>
      <c r="E52" s="236" t="s">
        <v>940</v>
      </c>
      <c r="F52" s="236">
        <v>10</v>
      </c>
      <c r="G52" s="240">
        <v>30000</v>
      </c>
      <c r="H52" s="239" t="s">
        <v>941</v>
      </c>
      <c r="I52" s="238"/>
      <c r="J52" s="241">
        <v>44223</v>
      </c>
    </row>
    <row r="53" spans="1:10" ht="12.75" customHeight="1">
      <c r="A53" s="242">
        <v>49</v>
      </c>
      <c r="B53" s="243"/>
      <c r="C53" s="244" t="s">
        <v>1664</v>
      </c>
      <c r="D53" s="245" t="s">
        <v>295</v>
      </c>
      <c r="E53" s="242" t="s">
        <v>1664</v>
      </c>
      <c r="F53" s="242">
        <v>1</v>
      </c>
      <c r="G53" s="246">
        <v>30000</v>
      </c>
      <c r="H53" s="245" t="s">
        <v>249</v>
      </c>
      <c r="I53" s="244" t="s">
        <v>1622</v>
      </c>
      <c r="J53" s="247">
        <v>44223</v>
      </c>
    </row>
    <row r="54" spans="1:10" ht="12.75" customHeight="1">
      <c r="A54" s="236">
        <v>50</v>
      </c>
      <c r="B54" s="248"/>
      <c r="C54" s="238" t="s">
        <v>1007</v>
      </c>
      <c r="D54" s="239" t="s">
        <v>295</v>
      </c>
      <c r="E54" s="236" t="s">
        <v>1007</v>
      </c>
      <c r="F54" s="236">
        <v>2</v>
      </c>
      <c r="G54" s="240">
        <v>83000</v>
      </c>
      <c r="H54" s="239" t="s">
        <v>249</v>
      </c>
      <c r="I54" s="238" t="s">
        <v>1622</v>
      </c>
      <c r="J54" s="241">
        <v>44223</v>
      </c>
    </row>
    <row r="55" spans="1:10" ht="12.75" customHeight="1">
      <c r="A55" s="242">
        <v>51</v>
      </c>
      <c r="B55" s="243"/>
      <c r="C55" s="244" t="s">
        <v>1665</v>
      </c>
      <c r="D55" s="245" t="s">
        <v>295</v>
      </c>
      <c r="E55" s="242" t="s">
        <v>1665</v>
      </c>
      <c r="F55" s="242">
        <v>1</v>
      </c>
      <c r="G55" s="246">
        <v>10000</v>
      </c>
      <c r="H55" s="245" t="s">
        <v>249</v>
      </c>
      <c r="I55" s="244" t="s">
        <v>1622</v>
      </c>
      <c r="J55" s="247">
        <v>44223</v>
      </c>
    </row>
    <row r="56" spans="1:10" ht="12.75" customHeight="1">
      <c r="A56" s="236">
        <v>52</v>
      </c>
      <c r="B56" s="248"/>
      <c r="C56" s="238" t="s">
        <v>1675</v>
      </c>
      <c r="D56" s="239" t="s">
        <v>296</v>
      </c>
      <c r="E56" s="236" t="s">
        <v>1675</v>
      </c>
      <c r="F56" s="236">
        <v>1</v>
      </c>
      <c r="G56" s="240">
        <v>600000</v>
      </c>
      <c r="H56" s="239" t="s">
        <v>258</v>
      </c>
      <c r="I56" s="238" t="s">
        <v>930</v>
      </c>
      <c r="J56" s="241">
        <v>44223</v>
      </c>
    </row>
    <row r="57" spans="1:10" ht="12.75" customHeight="1">
      <c r="A57" s="242">
        <v>53</v>
      </c>
      <c r="B57" s="243"/>
      <c r="C57" s="244" t="s">
        <v>1671</v>
      </c>
      <c r="D57" s="245" t="s">
        <v>295</v>
      </c>
      <c r="E57" s="242" t="s">
        <v>1671</v>
      </c>
      <c r="F57" s="242">
        <v>1</v>
      </c>
      <c r="G57" s="246">
        <v>50000</v>
      </c>
      <c r="H57" s="245" t="s">
        <v>247</v>
      </c>
      <c r="I57" s="244" t="s">
        <v>273</v>
      </c>
      <c r="J57" s="247">
        <v>44223</v>
      </c>
    </row>
    <row r="58" spans="1:10" ht="12.75" customHeight="1">
      <c r="A58" s="236">
        <v>54</v>
      </c>
      <c r="B58" s="248"/>
      <c r="C58" s="238" t="s">
        <v>947</v>
      </c>
      <c r="D58" s="239" t="s">
        <v>295</v>
      </c>
      <c r="E58" s="236" t="s">
        <v>947</v>
      </c>
      <c r="F58" s="236">
        <v>40</v>
      </c>
      <c r="G58" s="240">
        <v>32000</v>
      </c>
      <c r="H58" s="239" t="s">
        <v>247</v>
      </c>
      <c r="I58" s="238" t="s">
        <v>1622</v>
      </c>
      <c r="J58" s="241">
        <v>44223</v>
      </c>
    </row>
    <row r="59" spans="1:10" ht="12.75" customHeight="1">
      <c r="A59" s="242">
        <v>55</v>
      </c>
      <c r="B59" s="243"/>
      <c r="C59" s="244" t="s">
        <v>937</v>
      </c>
      <c r="D59" s="245" t="s">
        <v>295</v>
      </c>
      <c r="E59" s="242" t="s">
        <v>937</v>
      </c>
      <c r="F59" s="242">
        <v>12</v>
      </c>
      <c r="G59" s="246">
        <v>30000</v>
      </c>
      <c r="H59" s="245" t="s">
        <v>247</v>
      </c>
      <c r="I59" s="244" t="s">
        <v>1622</v>
      </c>
      <c r="J59" s="247">
        <v>44223</v>
      </c>
    </row>
    <row r="60" spans="1:10" ht="12.75" customHeight="1">
      <c r="A60" s="236">
        <v>56</v>
      </c>
      <c r="B60" s="248"/>
      <c r="C60" s="238" t="s">
        <v>1670</v>
      </c>
      <c r="D60" s="239" t="s">
        <v>295</v>
      </c>
      <c r="E60" s="236" t="s">
        <v>1670</v>
      </c>
      <c r="F60" s="236">
        <v>1</v>
      </c>
      <c r="G60" s="240">
        <v>10000</v>
      </c>
      <c r="H60" s="239" t="s">
        <v>247</v>
      </c>
      <c r="I60" s="238" t="s">
        <v>1622</v>
      </c>
      <c r="J60" s="241">
        <v>44223</v>
      </c>
    </row>
    <row r="61" spans="1:10" ht="12.75" customHeight="1">
      <c r="A61" s="242">
        <v>57</v>
      </c>
      <c r="B61" s="243"/>
      <c r="C61" s="244" t="s">
        <v>264</v>
      </c>
      <c r="D61" s="245" t="s">
        <v>295</v>
      </c>
      <c r="E61" s="242" t="s">
        <v>264</v>
      </c>
      <c r="F61" s="242">
        <v>1</v>
      </c>
      <c r="G61" s="246">
        <v>69000</v>
      </c>
      <c r="H61" s="245" t="s">
        <v>254</v>
      </c>
      <c r="I61" s="244" t="s">
        <v>1622</v>
      </c>
      <c r="J61" s="247">
        <v>44223</v>
      </c>
    </row>
    <row r="62" spans="1:10" ht="12.75" customHeight="1">
      <c r="A62" s="236">
        <v>58</v>
      </c>
      <c r="B62" s="248"/>
      <c r="C62" s="238" t="s">
        <v>251</v>
      </c>
      <c r="D62" s="239" t="s">
        <v>295</v>
      </c>
      <c r="E62" s="236" t="s">
        <v>251</v>
      </c>
      <c r="F62" s="236">
        <v>1</v>
      </c>
      <c r="G62" s="240">
        <v>35000</v>
      </c>
      <c r="H62" s="239" t="s">
        <v>252</v>
      </c>
      <c r="I62" s="238" t="s">
        <v>919</v>
      </c>
      <c r="J62" s="241">
        <v>44223</v>
      </c>
    </row>
    <row r="63" spans="1:10" ht="12.75" customHeight="1">
      <c r="A63" s="242">
        <v>59</v>
      </c>
      <c r="B63" s="243"/>
      <c r="C63" s="244" t="s">
        <v>740</v>
      </c>
      <c r="D63" s="245" t="s">
        <v>295</v>
      </c>
      <c r="E63" s="242" t="s">
        <v>740</v>
      </c>
      <c r="F63" s="242">
        <v>3</v>
      </c>
      <c r="G63" s="246">
        <v>45000</v>
      </c>
      <c r="H63" s="245" t="s">
        <v>254</v>
      </c>
      <c r="I63" s="244" t="s">
        <v>1622</v>
      </c>
      <c r="J63" s="247">
        <v>44223</v>
      </c>
    </row>
    <row r="64" spans="1:10" ht="12.75" customHeight="1">
      <c r="A64" s="236">
        <v>60</v>
      </c>
      <c r="B64" s="248"/>
      <c r="C64" s="238" t="s">
        <v>1669</v>
      </c>
      <c r="D64" s="239" t="s">
        <v>295</v>
      </c>
      <c r="E64" s="236" t="s">
        <v>1669</v>
      </c>
      <c r="F64" s="236">
        <v>1</v>
      </c>
      <c r="G64" s="240">
        <v>8000</v>
      </c>
      <c r="H64" s="239" t="s">
        <v>254</v>
      </c>
      <c r="I64" s="238" t="s">
        <v>1622</v>
      </c>
      <c r="J64" s="241">
        <v>44223</v>
      </c>
    </row>
    <row r="65" spans="1:10" ht="12.75" customHeight="1">
      <c r="A65" s="242">
        <v>61</v>
      </c>
      <c r="B65" s="243"/>
      <c r="C65" s="244" t="s">
        <v>1668</v>
      </c>
      <c r="D65" s="245" t="s">
        <v>295</v>
      </c>
      <c r="E65" s="242" t="s">
        <v>1668</v>
      </c>
      <c r="F65" s="242">
        <v>1</v>
      </c>
      <c r="G65" s="246">
        <v>18000</v>
      </c>
      <c r="H65" s="245" t="s">
        <v>249</v>
      </c>
      <c r="I65" s="244" t="s">
        <v>1622</v>
      </c>
      <c r="J65" s="247">
        <v>44223</v>
      </c>
    </row>
    <row r="66" spans="1:10" ht="12.75" customHeight="1">
      <c r="A66" s="236">
        <v>62</v>
      </c>
      <c r="B66" s="248"/>
      <c r="C66" s="238" t="s">
        <v>1673</v>
      </c>
      <c r="D66" s="239" t="s">
        <v>296</v>
      </c>
      <c r="E66" s="236" t="s">
        <v>1673</v>
      </c>
      <c r="F66" s="236">
        <v>1</v>
      </c>
      <c r="G66" s="240">
        <v>400000</v>
      </c>
      <c r="H66" s="239" t="s">
        <v>258</v>
      </c>
      <c r="I66" s="238" t="s">
        <v>1674</v>
      </c>
      <c r="J66" s="241">
        <v>44223</v>
      </c>
    </row>
    <row r="67" spans="1:10" ht="12.75" customHeight="1">
      <c r="A67" s="242">
        <v>63</v>
      </c>
      <c r="B67" s="242"/>
      <c r="C67" s="244" t="s">
        <v>945</v>
      </c>
      <c r="D67" s="245" t="s">
        <v>295</v>
      </c>
      <c r="E67" s="242" t="s">
        <v>945</v>
      </c>
      <c r="F67" s="242">
        <v>2</v>
      </c>
      <c r="G67" s="246">
        <v>50000</v>
      </c>
      <c r="H67" s="245" t="s">
        <v>263</v>
      </c>
      <c r="I67" s="244" t="s">
        <v>1622</v>
      </c>
      <c r="J67" s="247">
        <v>44223</v>
      </c>
    </row>
    <row r="68" spans="1:10" ht="12.75" customHeight="1">
      <c r="A68" s="236">
        <v>64</v>
      </c>
      <c r="B68" s="237">
        <v>44224</v>
      </c>
      <c r="C68" s="238" t="s">
        <v>1677</v>
      </c>
      <c r="D68" s="239" t="s">
        <v>296</v>
      </c>
      <c r="E68" s="236" t="s">
        <v>1677</v>
      </c>
      <c r="F68" s="236">
        <v>80</v>
      </c>
      <c r="G68" s="240">
        <v>1120000</v>
      </c>
      <c r="H68" s="239" t="s">
        <v>247</v>
      </c>
      <c r="I68" s="238"/>
      <c r="J68" s="241">
        <v>44224</v>
      </c>
    </row>
    <row r="69" spans="1:10" ht="12.75" customHeight="1">
      <c r="A69" s="242">
        <v>65</v>
      </c>
      <c r="B69" s="243"/>
      <c r="C69" s="244" t="s">
        <v>1681</v>
      </c>
      <c r="D69" s="245" t="s">
        <v>298</v>
      </c>
      <c r="E69" s="242" t="s">
        <v>1681</v>
      </c>
      <c r="F69" s="242">
        <v>2</v>
      </c>
      <c r="G69" s="246">
        <v>36000</v>
      </c>
      <c r="H69" s="245" t="s">
        <v>249</v>
      </c>
      <c r="I69" s="244"/>
      <c r="J69" s="247">
        <v>44224</v>
      </c>
    </row>
    <row r="70" spans="1:10" ht="12.75" customHeight="1">
      <c r="A70" s="236">
        <v>66</v>
      </c>
      <c r="B70" s="248"/>
      <c r="C70" s="238" t="s">
        <v>1679</v>
      </c>
      <c r="D70" s="239" t="s">
        <v>295</v>
      </c>
      <c r="E70" s="236" t="s">
        <v>1679</v>
      </c>
      <c r="F70" s="236">
        <v>6</v>
      </c>
      <c r="G70" s="240">
        <v>75000</v>
      </c>
      <c r="H70" s="239" t="s">
        <v>254</v>
      </c>
      <c r="I70" s="238"/>
      <c r="J70" s="241">
        <v>44224</v>
      </c>
    </row>
    <row r="71" spans="1:10" ht="12.75" customHeight="1">
      <c r="A71" s="242">
        <v>67</v>
      </c>
      <c r="B71" s="243"/>
      <c r="C71" s="244" t="s">
        <v>1685</v>
      </c>
      <c r="D71" s="245" t="s">
        <v>297</v>
      </c>
      <c r="E71" s="242" t="s">
        <v>1685</v>
      </c>
      <c r="F71" s="242">
        <v>40</v>
      </c>
      <c r="G71" s="246">
        <v>200000</v>
      </c>
      <c r="H71" s="245" t="s">
        <v>254</v>
      </c>
      <c r="I71" s="244" t="s">
        <v>1684</v>
      </c>
      <c r="J71" s="247">
        <v>44224</v>
      </c>
    </row>
    <row r="72" spans="1:10" ht="12.75" customHeight="1">
      <c r="A72" s="236">
        <v>68</v>
      </c>
      <c r="B72" s="236"/>
      <c r="C72" s="238" t="s">
        <v>1683</v>
      </c>
      <c r="D72" s="239" t="s">
        <v>297</v>
      </c>
      <c r="E72" s="236" t="s">
        <v>1683</v>
      </c>
      <c r="F72" s="236">
        <v>8</v>
      </c>
      <c r="G72" s="240">
        <v>100000</v>
      </c>
      <c r="H72" s="239" t="s">
        <v>254</v>
      </c>
      <c r="I72" s="238" t="s">
        <v>1684</v>
      </c>
      <c r="J72" s="241">
        <v>44224</v>
      </c>
    </row>
    <row r="73" spans="1:10" ht="12.75" customHeight="1">
      <c r="A73" s="242">
        <v>69</v>
      </c>
      <c r="B73" s="249">
        <v>44225</v>
      </c>
      <c r="C73" s="244" t="s">
        <v>1687</v>
      </c>
      <c r="D73" s="245" t="s">
        <v>295</v>
      </c>
      <c r="E73" s="242" t="s">
        <v>1687</v>
      </c>
      <c r="F73" s="242">
        <v>7</v>
      </c>
      <c r="G73" s="246">
        <v>105000</v>
      </c>
      <c r="H73" s="245" t="s">
        <v>254</v>
      </c>
      <c r="I73" s="244" t="s">
        <v>2356</v>
      </c>
      <c r="J73" s="247">
        <v>44225</v>
      </c>
    </row>
    <row r="74" spans="1:10" ht="12.75" customHeight="1">
      <c r="A74" s="236">
        <v>70</v>
      </c>
      <c r="B74" s="248"/>
      <c r="C74" s="238" t="s">
        <v>888</v>
      </c>
      <c r="D74" s="239" t="s">
        <v>295</v>
      </c>
      <c r="E74" s="236" t="s">
        <v>888</v>
      </c>
      <c r="F74" s="236">
        <v>2</v>
      </c>
      <c r="G74" s="240">
        <v>200000</v>
      </c>
      <c r="H74" s="239" t="s">
        <v>254</v>
      </c>
      <c r="I74" s="238" t="s">
        <v>1689</v>
      </c>
      <c r="J74" s="241">
        <v>44225</v>
      </c>
    </row>
    <row r="75" spans="1:10" ht="12.75" customHeight="1">
      <c r="A75" s="242">
        <v>71</v>
      </c>
      <c r="B75" s="243"/>
      <c r="C75" s="244" t="s">
        <v>888</v>
      </c>
      <c r="D75" s="245" t="s">
        <v>295</v>
      </c>
      <c r="E75" s="242" t="s">
        <v>888</v>
      </c>
      <c r="F75" s="242">
        <v>9</v>
      </c>
      <c r="G75" s="246">
        <v>405000</v>
      </c>
      <c r="H75" s="245" t="s">
        <v>254</v>
      </c>
      <c r="I75" s="244" t="s">
        <v>1690</v>
      </c>
      <c r="J75" s="247">
        <v>44225</v>
      </c>
    </row>
    <row r="76" spans="1:10" ht="12.75" customHeight="1">
      <c r="A76" s="236">
        <v>72</v>
      </c>
      <c r="B76" s="236"/>
      <c r="C76" s="238" t="s">
        <v>1691</v>
      </c>
      <c r="D76" s="239" t="s">
        <v>295</v>
      </c>
      <c r="E76" s="236" t="s">
        <v>1691</v>
      </c>
      <c r="F76" s="236">
        <v>2</v>
      </c>
      <c r="G76" s="240">
        <v>110000</v>
      </c>
      <c r="H76" s="239" t="s">
        <v>263</v>
      </c>
      <c r="I76" s="238" t="s">
        <v>1692</v>
      </c>
      <c r="J76" s="241">
        <v>44225</v>
      </c>
    </row>
    <row r="77" spans="1:10" ht="12.75" customHeight="1">
      <c r="A77" s="242">
        <v>73</v>
      </c>
      <c r="B77" s="249">
        <v>44228</v>
      </c>
      <c r="C77" s="244" t="s">
        <v>1696</v>
      </c>
      <c r="D77" s="245" t="s">
        <v>248</v>
      </c>
      <c r="E77" s="242" t="s">
        <v>1696</v>
      </c>
      <c r="F77" s="242">
        <v>2</v>
      </c>
      <c r="G77" s="246">
        <v>8000</v>
      </c>
      <c r="H77" s="245" t="s">
        <v>261</v>
      </c>
      <c r="I77" s="244"/>
      <c r="J77" s="247">
        <v>44228</v>
      </c>
    </row>
    <row r="78" spans="1:10" ht="12.75" customHeight="1">
      <c r="A78" s="236">
        <v>74</v>
      </c>
      <c r="B78" s="248"/>
      <c r="C78" s="238" t="s">
        <v>1694</v>
      </c>
      <c r="D78" s="239" t="s">
        <v>248</v>
      </c>
      <c r="E78" s="236" t="s">
        <v>1694</v>
      </c>
      <c r="F78" s="236">
        <v>1</v>
      </c>
      <c r="G78" s="240">
        <v>4500</v>
      </c>
      <c r="H78" s="239" t="s">
        <v>261</v>
      </c>
      <c r="I78" s="238"/>
      <c r="J78" s="241">
        <v>44228</v>
      </c>
    </row>
    <row r="79" spans="1:10" ht="12.75" customHeight="1">
      <c r="A79" s="242">
        <v>75</v>
      </c>
      <c r="B79" s="243"/>
      <c r="C79" s="244" t="s">
        <v>1697</v>
      </c>
      <c r="D79" s="245" t="s">
        <v>248</v>
      </c>
      <c r="E79" s="242" t="s">
        <v>1697</v>
      </c>
      <c r="F79" s="242">
        <v>1</v>
      </c>
      <c r="G79" s="246">
        <v>3500</v>
      </c>
      <c r="H79" s="245" t="s">
        <v>261</v>
      </c>
      <c r="I79" s="244"/>
      <c r="J79" s="247">
        <v>44228</v>
      </c>
    </row>
    <row r="80" spans="1:10" ht="12.75" customHeight="1">
      <c r="A80" s="236">
        <v>76</v>
      </c>
      <c r="B80" s="248"/>
      <c r="C80" s="238" t="s">
        <v>1693</v>
      </c>
      <c r="D80" s="239" t="s">
        <v>298</v>
      </c>
      <c r="E80" s="236" t="s">
        <v>1693</v>
      </c>
      <c r="F80" s="236">
        <v>1</v>
      </c>
      <c r="G80" s="240">
        <v>500000</v>
      </c>
      <c r="H80" s="239" t="s">
        <v>256</v>
      </c>
      <c r="I80" s="238"/>
      <c r="J80" s="241">
        <v>44228</v>
      </c>
    </row>
    <row r="81" spans="1:10" s="45" customFormat="1" ht="12.75" customHeight="1">
      <c r="A81" s="242">
        <v>77</v>
      </c>
      <c r="B81" s="243"/>
      <c r="C81" s="244" t="s">
        <v>944</v>
      </c>
      <c r="D81" s="245" t="s">
        <v>248</v>
      </c>
      <c r="E81" s="242" t="s">
        <v>944</v>
      </c>
      <c r="F81" s="242">
        <v>18</v>
      </c>
      <c r="G81" s="246">
        <v>28800</v>
      </c>
      <c r="H81" s="245" t="s">
        <v>261</v>
      </c>
      <c r="I81" s="244"/>
      <c r="J81" s="247">
        <v>44228</v>
      </c>
    </row>
    <row r="82" spans="1:10" ht="12.75" customHeight="1">
      <c r="A82" s="236">
        <v>78</v>
      </c>
      <c r="B82" s="248"/>
      <c r="C82" s="238" t="s">
        <v>1695</v>
      </c>
      <c r="D82" s="239" t="s">
        <v>248</v>
      </c>
      <c r="E82" s="236" t="s">
        <v>1695</v>
      </c>
      <c r="F82" s="236">
        <v>1</v>
      </c>
      <c r="G82" s="240">
        <v>6500</v>
      </c>
      <c r="H82" s="239" t="s">
        <v>261</v>
      </c>
      <c r="I82" s="238"/>
      <c r="J82" s="241">
        <v>44228</v>
      </c>
    </row>
    <row r="83" spans="1:10" ht="12.75" customHeight="1">
      <c r="A83" s="242">
        <v>79</v>
      </c>
      <c r="B83" s="243"/>
      <c r="C83" s="244" t="s">
        <v>1698</v>
      </c>
      <c r="D83" s="245" t="s">
        <v>248</v>
      </c>
      <c r="E83" s="242" t="s">
        <v>1698</v>
      </c>
      <c r="F83" s="242">
        <v>4</v>
      </c>
      <c r="G83" s="246">
        <v>5200</v>
      </c>
      <c r="H83" s="245" t="s">
        <v>261</v>
      </c>
      <c r="I83" s="244"/>
      <c r="J83" s="247">
        <v>44228</v>
      </c>
    </row>
    <row r="84" spans="1:10" ht="12.75" customHeight="1">
      <c r="A84" s="236">
        <v>80</v>
      </c>
      <c r="B84" s="236"/>
      <c r="C84" s="238" t="s">
        <v>257</v>
      </c>
      <c r="D84" s="239" t="s">
        <v>248</v>
      </c>
      <c r="E84" s="236" t="s">
        <v>257</v>
      </c>
      <c r="F84" s="236">
        <v>14</v>
      </c>
      <c r="G84" s="240">
        <v>365050</v>
      </c>
      <c r="H84" s="239" t="s">
        <v>247</v>
      </c>
      <c r="I84" s="238"/>
      <c r="J84" s="241">
        <v>44228</v>
      </c>
    </row>
    <row r="85" spans="1:10" ht="12.75" customHeight="1">
      <c r="A85" s="242">
        <v>81</v>
      </c>
      <c r="B85" s="249">
        <v>44229</v>
      </c>
      <c r="C85" s="244" t="s">
        <v>279</v>
      </c>
      <c r="D85" s="245" t="s">
        <v>248</v>
      </c>
      <c r="E85" s="242" t="s">
        <v>279</v>
      </c>
      <c r="F85" s="242">
        <v>4</v>
      </c>
      <c r="G85" s="246">
        <v>9200</v>
      </c>
      <c r="H85" s="245" t="s">
        <v>254</v>
      </c>
      <c r="I85" s="244"/>
      <c r="J85" s="247">
        <v>44229</v>
      </c>
    </row>
    <row r="86" spans="1:10" ht="12.75" customHeight="1">
      <c r="A86" s="236">
        <v>82</v>
      </c>
      <c r="B86" s="248"/>
      <c r="C86" s="238" t="s">
        <v>902</v>
      </c>
      <c r="D86" s="239" t="s">
        <v>248</v>
      </c>
      <c r="E86" s="236" t="s">
        <v>902</v>
      </c>
      <c r="F86" s="236">
        <v>1</v>
      </c>
      <c r="G86" s="240">
        <v>8000</v>
      </c>
      <c r="H86" s="239" t="s">
        <v>254</v>
      </c>
      <c r="I86" s="238"/>
      <c r="J86" s="241">
        <v>44229</v>
      </c>
    </row>
    <row r="87" spans="1:10" ht="12.75" customHeight="1">
      <c r="A87" s="242">
        <v>83</v>
      </c>
      <c r="B87" s="243"/>
      <c r="C87" s="244" t="s">
        <v>1726</v>
      </c>
      <c r="D87" s="245" t="s">
        <v>248</v>
      </c>
      <c r="E87" s="242" t="s">
        <v>1726</v>
      </c>
      <c r="F87" s="242">
        <v>1</v>
      </c>
      <c r="G87" s="246">
        <v>2000</v>
      </c>
      <c r="H87" s="245" t="s">
        <v>254</v>
      </c>
      <c r="I87" s="244"/>
      <c r="J87" s="247">
        <v>44229</v>
      </c>
    </row>
    <row r="88" spans="1:10" ht="12.75" customHeight="1">
      <c r="A88" s="236">
        <v>84</v>
      </c>
      <c r="B88" s="248"/>
      <c r="C88" s="238" t="s">
        <v>1708</v>
      </c>
      <c r="D88" s="239" t="s">
        <v>248</v>
      </c>
      <c r="E88" s="236" t="s">
        <v>1708</v>
      </c>
      <c r="F88" s="236">
        <v>2</v>
      </c>
      <c r="G88" s="240">
        <v>30000</v>
      </c>
      <c r="H88" s="239" t="s">
        <v>254</v>
      </c>
      <c r="I88" s="238"/>
      <c r="J88" s="241">
        <v>44229</v>
      </c>
    </row>
    <row r="89" spans="1:10" ht="12.75" customHeight="1">
      <c r="A89" s="242">
        <v>85</v>
      </c>
      <c r="B89" s="243"/>
      <c r="C89" s="244" t="s">
        <v>1712</v>
      </c>
      <c r="D89" s="245" t="s">
        <v>248</v>
      </c>
      <c r="E89" s="242" t="s">
        <v>1712</v>
      </c>
      <c r="F89" s="242">
        <v>1</v>
      </c>
      <c r="G89" s="246">
        <v>9000</v>
      </c>
      <c r="H89" s="245" t="s">
        <v>254</v>
      </c>
      <c r="I89" s="244"/>
      <c r="J89" s="247">
        <v>44229</v>
      </c>
    </row>
    <row r="90" spans="1:10" ht="12.75" customHeight="1">
      <c r="A90" s="236">
        <v>86</v>
      </c>
      <c r="B90" s="248"/>
      <c r="C90" s="238" t="s">
        <v>1728</v>
      </c>
      <c r="D90" s="239" t="s">
        <v>248</v>
      </c>
      <c r="E90" s="236" t="s">
        <v>1728</v>
      </c>
      <c r="F90" s="236">
        <v>1</v>
      </c>
      <c r="G90" s="240">
        <v>4500</v>
      </c>
      <c r="H90" s="239" t="s">
        <v>254</v>
      </c>
      <c r="I90" s="238"/>
      <c r="J90" s="241">
        <v>44229</v>
      </c>
    </row>
    <row r="91" spans="1:10" ht="12.75" customHeight="1">
      <c r="A91" s="242">
        <v>87</v>
      </c>
      <c r="B91" s="243"/>
      <c r="C91" s="244" t="s">
        <v>986</v>
      </c>
      <c r="D91" s="245" t="s">
        <v>299</v>
      </c>
      <c r="E91" s="242" t="s">
        <v>986</v>
      </c>
      <c r="F91" s="242">
        <v>2</v>
      </c>
      <c r="G91" s="246">
        <v>20000</v>
      </c>
      <c r="H91" s="245" t="s">
        <v>1718</v>
      </c>
      <c r="I91" s="244" t="s">
        <v>1714</v>
      </c>
      <c r="J91" s="247">
        <v>44229</v>
      </c>
    </row>
    <row r="92" spans="1:10" ht="12.75" customHeight="1">
      <c r="A92" s="236">
        <v>88</v>
      </c>
      <c r="B92" s="248"/>
      <c r="C92" s="238" t="s">
        <v>1707</v>
      </c>
      <c r="D92" s="239" t="s">
        <v>248</v>
      </c>
      <c r="E92" s="236" t="s">
        <v>1707</v>
      </c>
      <c r="F92" s="236">
        <v>1</v>
      </c>
      <c r="G92" s="240">
        <v>15000</v>
      </c>
      <c r="H92" s="239" t="s">
        <v>254</v>
      </c>
      <c r="I92" s="238"/>
      <c r="J92" s="241">
        <v>44229</v>
      </c>
    </row>
    <row r="93" spans="1:10" ht="12.75" customHeight="1">
      <c r="A93" s="242">
        <v>89</v>
      </c>
      <c r="B93" s="243"/>
      <c r="C93" s="244" t="s">
        <v>1710</v>
      </c>
      <c r="D93" s="245" t="s">
        <v>248</v>
      </c>
      <c r="E93" s="242" t="s">
        <v>1710</v>
      </c>
      <c r="F93" s="242">
        <v>1</v>
      </c>
      <c r="G93" s="246">
        <v>5000</v>
      </c>
      <c r="H93" s="245" t="s">
        <v>254</v>
      </c>
      <c r="I93" s="244"/>
      <c r="J93" s="247">
        <v>44229</v>
      </c>
    </row>
    <row r="94" spans="1:10" ht="12.75" customHeight="1">
      <c r="A94" s="236">
        <v>90</v>
      </c>
      <c r="B94" s="248"/>
      <c r="C94" s="238" t="s">
        <v>1703</v>
      </c>
      <c r="D94" s="239" t="s">
        <v>248</v>
      </c>
      <c r="E94" s="236" t="s">
        <v>1703</v>
      </c>
      <c r="F94" s="236">
        <v>1</v>
      </c>
      <c r="G94" s="240">
        <v>4000</v>
      </c>
      <c r="H94" s="239" t="s">
        <v>254</v>
      </c>
      <c r="I94" s="238"/>
      <c r="J94" s="241">
        <v>44229</v>
      </c>
    </row>
    <row r="95" spans="1:10" ht="12.75" customHeight="1">
      <c r="A95" s="242">
        <v>91</v>
      </c>
      <c r="B95" s="243"/>
      <c r="C95" s="244" t="s">
        <v>911</v>
      </c>
      <c r="D95" s="245" t="s">
        <v>296</v>
      </c>
      <c r="E95" s="242" t="s">
        <v>911</v>
      </c>
      <c r="F95" s="242">
        <v>100</v>
      </c>
      <c r="G95" s="246">
        <v>40000</v>
      </c>
      <c r="H95" s="245" t="s">
        <v>745</v>
      </c>
      <c r="I95" s="244"/>
      <c r="J95" s="247">
        <v>44229</v>
      </c>
    </row>
    <row r="96" spans="1:10" ht="12.75" customHeight="1">
      <c r="A96" s="236">
        <v>92</v>
      </c>
      <c r="B96" s="248"/>
      <c r="C96" s="238" t="s">
        <v>1724</v>
      </c>
      <c r="D96" s="239" t="s">
        <v>248</v>
      </c>
      <c r="E96" s="236" t="s">
        <v>1724</v>
      </c>
      <c r="F96" s="236">
        <v>5</v>
      </c>
      <c r="G96" s="240">
        <v>5000</v>
      </c>
      <c r="H96" s="239" t="s">
        <v>254</v>
      </c>
      <c r="I96" s="238"/>
      <c r="J96" s="241">
        <v>44229</v>
      </c>
    </row>
    <row r="97" spans="1:10" ht="12.75" customHeight="1">
      <c r="A97" s="242">
        <v>93</v>
      </c>
      <c r="B97" s="243"/>
      <c r="C97" s="244" t="s">
        <v>1722</v>
      </c>
      <c r="D97" s="245" t="s">
        <v>248</v>
      </c>
      <c r="E97" s="242" t="s">
        <v>1722</v>
      </c>
      <c r="F97" s="242">
        <v>1</v>
      </c>
      <c r="G97" s="246">
        <v>25000</v>
      </c>
      <c r="H97" s="245" t="s">
        <v>254</v>
      </c>
      <c r="I97" s="244"/>
      <c r="J97" s="247">
        <v>44229</v>
      </c>
    </row>
    <row r="98" spans="1:10" ht="12.75" customHeight="1">
      <c r="A98" s="236">
        <v>94</v>
      </c>
      <c r="B98" s="248"/>
      <c r="C98" s="238" t="s">
        <v>1720</v>
      </c>
      <c r="D98" s="239" t="s">
        <v>299</v>
      </c>
      <c r="E98" s="236" t="s">
        <v>1720</v>
      </c>
      <c r="F98" s="236">
        <v>1</v>
      </c>
      <c r="G98" s="240">
        <v>33000</v>
      </c>
      <c r="H98" s="239" t="s">
        <v>263</v>
      </c>
      <c r="I98" s="238" t="s">
        <v>1714</v>
      </c>
      <c r="J98" s="241">
        <v>44229</v>
      </c>
    </row>
    <row r="99" spans="1:10" ht="12.75" customHeight="1">
      <c r="A99" s="242">
        <v>95</v>
      </c>
      <c r="B99" s="243"/>
      <c r="C99" s="244" t="s">
        <v>1700</v>
      </c>
      <c r="D99" s="245" t="s">
        <v>248</v>
      </c>
      <c r="E99" s="242" t="s">
        <v>1700</v>
      </c>
      <c r="F99" s="242">
        <v>1</v>
      </c>
      <c r="G99" s="246">
        <v>20000</v>
      </c>
      <c r="H99" s="245" t="s">
        <v>254</v>
      </c>
      <c r="I99" s="244"/>
      <c r="J99" s="247">
        <v>44229</v>
      </c>
    </row>
    <row r="100" spans="1:10" ht="12.75" customHeight="1">
      <c r="A100" s="236">
        <v>96</v>
      </c>
      <c r="B100" s="248"/>
      <c r="C100" s="238" t="s">
        <v>1709</v>
      </c>
      <c r="D100" s="239" t="s">
        <v>248</v>
      </c>
      <c r="E100" s="236" t="s">
        <v>1709</v>
      </c>
      <c r="F100" s="236">
        <v>1</v>
      </c>
      <c r="G100" s="240">
        <v>10000</v>
      </c>
      <c r="H100" s="239" t="s">
        <v>254</v>
      </c>
      <c r="I100" s="238"/>
      <c r="J100" s="241">
        <v>44229</v>
      </c>
    </row>
    <row r="101" spans="1:10" ht="12.75" customHeight="1">
      <c r="A101" s="242">
        <v>97</v>
      </c>
      <c r="B101" s="243"/>
      <c r="C101" s="244" t="s">
        <v>1706</v>
      </c>
      <c r="D101" s="245" t="s">
        <v>248</v>
      </c>
      <c r="E101" s="242" t="s">
        <v>1706</v>
      </c>
      <c r="F101" s="242">
        <v>1</v>
      </c>
      <c r="G101" s="246">
        <v>35000</v>
      </c>
      <c r="H101" s="245" t="s">
        <v>254</v>
      </c>
      <c r="I101" s="244"/>
      <c r="J101" s="247">
        <v>44229</v>
      </c>
    </row>
    <row r="102" spans="1:10" ht="12.75" customHeight="1">
      <c r="A102" s="236">
        <v>98</v>
      </c>
      <c r="B102" s="248"/>
      <c r="C102" s="238" t="s">
        <v>1723</v>
      </c>
      <c r="D102" s="239" t="s">
        <v>248</v>
      </c>
      <c r="E102" s="236" t="s">
        <v>1723</v>
      </c>
      <c r="F102" s="236">
        <v>1</v>
      </c>
      <c r="G102" s="240">
        <v>5000</v>
      </c>
      <c r="H102" s="239" t="s">
        <v>254</v>
      </c>
      <c r="I102" s="238"/>
      <c r="J102" s="241">
        <v>44229</v>
      </c>
    </row>
    <row r="103" spans="1:10" ht="12.75" customHeight="1">
      <c r="A103" s="242">
        <v>99</v>
      </c>
      <c r="B103" s="243"/>
      <c r="C103" s="244" t="s">
        <v>1701</v>
      </c>
      <c r="D103" s="245" t="s">
        <v>248</v>
      </c>
      <c r="E103" s="242" t="s">
        <v>1701</v>
      </c>
      <c r="F103" s="242">
        <v>1</v>
      </c>
      <c r="G103" s="246">
        <v>32000</v>
      </c>
      <c r="H103" s="245" t="s">
        <v>254</v>
      </c>
      <c r="I103" s="244"/>
      <c r="J103" s="247">
        <v>44229</v>
      </c>
    </row>
    <row r="104" spans="1:10" ht="12.75" customHeight="1">
      <c r="A104" s="236">
        <v>100</v>
      </c>
      <c r="B104" s="248"/>
      <c r="C104" s="238" t="s">
        <v>1009</v>
      </c>
      <c r="D104" s="239" t="s">
        <v>299</v>
      </c>
      <c r="E104" s="236" t="s">
        <v>1009</v>
      </c>
      <c r="F104" s="236">
        <v>1</v>
      </c>
      <c r="G104" s="240">
        <v>50000</v>
      </c>
      <c r="H104" s="239" t="s">
        <v>247</v>
      </c>
      <c r="I104" s="238" t="s">
        <v>1714</v>
      </c>
      <c r="J104" s="241">
        <v>44229</v>
      </c>
    </row>
    <row r="105" spans="1:10" ht="12.75" customHeight="1">
      <c r="A105" s="242">
        <v>101</v>
      </c>
      <c r="B105" s="243"/>
      <c r="C105" s="244" t="s">
        <v>1727</v>
      </c>
      <c r="D105" s="245" t="s">
        <v>248</v>
      </c>
      <c r="E105" s="242" t="s">
        <v>1727</v>
      </c>
      <c r="F105" s="242">
        <v>1</v>
      </c>
      <c r="G105" s="246">
        <v>2000</v>
      </c>
      <c r="H105" s="245" t="s">
        <v>254</v>
      </c>
      <c r="I105" s="244"/>
      <c r="J105" s="247">
        <v>44229</v>
      </c>
    </row>
    <row r="106" spans="1:10" ht="12.75" customHeight="1">
      <c r="A106" s="236">
        <v>102</v>
      </c>
      <c r="B106" s="248"/>
      <c r="C106" s="238" t="s">
        <v>1717</v>
      </c>
      <c r="D106" s="239" t="s">
        <v>248</v>
      </c>
      <c r="E106" s="236" t="s">
        <v>1717</v>
      </c>
      <c r="F106" s="236">
        <v>1</v>
      </c>
      <c r="G106" s="240">
        <v>3000</v>
      </c>
      <c r="H106" s="239" t="s">
        <v>254</v>
      </c>
      <c r="I106" s="238"/>
      <c r="J106" s="241">
        <v>44229</v>
      </c>
    </row>
    <row r="107" spans="1:10" ht="12.75" customHeight="1">
      <c r="A107" s="242">
        <v>103</v>
      </c>
      <c r="B107" s="243"/>
      <c r="C107" s="244" t="s">
        <v>1704</v>
      </c>
      <c r="D107" s="245" t="s">
        <v>248</v>
      </c>
      <c r="E107" s="242" t="s">
        <v>1704</v>
      </c>
      <c r="F107" s="242">
        <v>1</v>
      </c>
      <c r="G107" s="246">
        <v>2000</v>
      </c>
      <c r="H107" s="245" t="s">
        <v>254</v>
      </c>
      <c r="I107" s="244"/>
      <c r="J107" s="247">
        <v>44229</v>
      </c>
    </row>
    <row r="108" spans="1:10" ht="12.75" customHeight="1">
      <c r="A108" s="236">
        <v>104</v>
      </c>
      <c r="B108" s="248"/>
      <c r="C108" s="238" t="s">
        <v>251</v>
      </c>
      <c r="D108" s="239" t="s">
        <v>295</v>
      </c>
      <c r="E108" s="236" t="s">
        <v>251</v>
      </c>
      <c r="F108" s="236">
        <v>70</v>
      </c>
      <c r="G108" s="240">
        <v>1400000</v>
      </c>
      <c r="H108" s="239" t="s">
        <v>254</v>
      </c>
      <c r="I108" s="238"/>
      <c r="J108" s="241">
        <v>44229</v>
      </c>
    </row>
    <row r="109" spans="1:10" ht="12.75" customHeight="1">
      <c r="A109" s="242">
        <v>105</v>
      </c>
      <c r="B109" s="243"/>
      <c r="C109" s="244" t="s">
        <v>251</v>
      </c>
      <c r="D109" s="245" t="s">
        <v>295</v>
      </c>
      <c r="E109" s="242" t="s">
        <v>251</v>
      </c>
      <c r="F109" s="242">
        <v>50</v>
      </c>
      <c r="G109" s="246">
        <v>1000000</v>
      </c>
      <c r="H109" s="245" t="s">
        <v>254</v>
      </c>
      <c r="I109" s="244"/>
      <c r="J109" s="247">
        <v>44229</v>
      </c>
    </row>
    <row r="110" spans="1:10" ht="12.75" customHeight="1">
      <c r="A110" s="236">
        <v>106</v>
      </c>
      <c r="B110" s="248"/>
      <c r="C110" s="238" t="s">
        <v>1711</v>
      </c>
      <c r="D110" s="239" t="s">
        <v>248</v>
      </c>
      <c r="E110" s="236" t="s">
        <v>1711</v>
      </c>
      <c r="F110" s="236">
        <v>1</v>
      </c>
      <c r="G110" s="240">
        <v>9000</v>
      </c>
      <c r="H110" s="239" t="s">
        <v>254</v>
      </c>
      <c r="I110" s="238"/>
      <c r="J110" s="241">
        <v>44229</v>
      </c>
    </row>
    <row r="111" spans="1:10" ht="12.75" customHeight="1">
      <c r="A111" s="242">
        <v>107</v>
      </c>
      <c r="B111" s="243"/>
      <c r="C111" s="244" t="s">
        <v>1702</v>
      </c>
      <c r="D111" s="245" t="s">
        <v>248</v>
      </c>
      <c r="E111" s="242" t="s">
        <v>1702</v>
      </c>
      <c r="F111" s="242">
        <v>1</v>
      </c>
      <c r="G111" s="246">
        <v>5000</v>
      </c>
      <c r="H111" s="245" t="s">
        <v>254</v>
      </c>
      <c r="I111" s="244"/>
      <c r="J111" s="247">
        <v>44229</v>
      </c>
    </row>
    <row r="112" spans="1:10" ht="12.75" customHeight="1">
      <c r="A112" s="236">
        <v>108</v>
      </c>
      <c r="B112" s="248"/>
      <c r="C112" s="238" t="s">
        <v>1721</v>
      </c>
      <c r="D112" s="239" t="s">
        <v>248</v>
      </c>
      <c r="E112" s="236" t="s">
        <v>1721</v>
      </c>
      <c r="F112" s="236">
        <v>3</v>
      </c>
      <c r="G112" s="240">
        <v>13800</v>
      </c>
      <c r="H112" s="239" t="s">
        <v>254</v>
      </c>
      <c r="I112" s="238"/>
      <c r="J112" s="241">
        <v>44229</v>
      </c>
    </row>
    <row r="113" spans="1:10" ht="12.75" customHeight="1">
      <c r="A113" s="242">
        <v>109</v>
      </c>
      <c r="B113" s="243"/>
      <c r="C113" s="244" t="s">
        <v>1705</v>
      </c>
      <c r="D113" s="245" t="s">
        <v>248</v>
      </c>
      <c r="E113" s="242" t="s">
        <v>1705</v>
      </c>
      <c r="F113" s="242">
        <v>2</v>
      </c>
      <c r="G113" s="246">
        <v>2000</v>
      </c>
      <c r="H113" s="245" t="s">
        <v>254</v>
      </c>
      <c r="I113" s="244"/>
      <c r="J113" s="247">
        <v>44229</v>
      </c>
    </row>
    <row r="114" spans="1:10" ht="12.75" customHeight="1">
      <c r="A114" s="236">
        <v>110</v>
      </c>
      <c r="B114" s="248"/>
      <c r="C114" s="238" t="s">
        <v>1641</v>
      </c>
      <c r="D114" s="239" t="s">
        <v>299</v>
      </c>
      <c r="E114" s="236" t="s">
        <v>1641</v>
      </c>
      <c r="F114" s="236">
        <v>2</v>
      </c>
      <c r="G114" s="240">
        <v>50000</v>
      </c>
      <c r="H114" s="239" t="s">
        <v>263</v>
      </c>
      <c r="I114" s="238" t="s">
        <v>1714</v>
      </c>
      <c r="J114" s="241">
        <v>44229</v>
      </c>
    </row>
    <row r="115" spans="1:10" ht="12.75" customHeight="1">
      <c r="A115" s="242">
        <v>111</v>
      </c>
      <c r="B115" s="243"/>
      <c r="C115" s="244" t="s">
        <v>1725</v>
      </c>
      <c r="D115" s="245" t="s">
        <v>248</v>
      </c>
      <c r="E115" s="242" t="s">
        <v>1725</v>
      </c>
      <c r="F115" s="242">
        <v>1</v>
      </c>
      <c r="G115" s="246">
        <v>7000</v>
      </c>
      <c r="H115" s="245" t="s">
        <v>254</v>
      </c>
      <c r="I115" s="244"/>
      <c r="J115" s="247">
        <v>44229</v>
      </c>
    </row>
    <row r="116" spans="1:10" ht="12.75" customHeight="1">
      <c r="A116" s="236">
        <v>112</v>
      </c>
      <c r="B116" s="248"/>
      <c r="C116" s="238" t="s">
        <v>948</v>
      </c>
      <c r="D116" s="239" t="s">
        <v>299</v>
      </c>
      <c r="E116" s="236" t="s">
        <v>948</v>
      </c>
      <c r="F116" s="236">
        <v>3</v>
      </c>
      <c r="G116" s="240">
        <v>21000</v>
      </c>
      <c r="H116" s="239" t="s">
        <v>247</v>
      </c>
      <c r="I116" s="238" t="s">
        <v>1714</v>
      </c>
      <c r="J116" s="241">
        <v>44229</v>
      </c>
    </row>
    <row r="117" spans="1:10" ht="12.75" customHeight="1">
      <c r="A117" s="242">
        <v>113</v>
      </c>
      <c r="B117" s="243"/>
      <c r="C117" s="244" t="s">
        <v>938</v>
      </c>
      <c r="D117" s="245" t="s">
        <v>299</v>
      </c>
      <c r="E117" s="242" t="s">
        <v>938</v>
      </c>
      <c r="F117" s="242">
        <v>2</v>
      </c>
      <c r="G117" s="246">
        <v>70000</v>
      </c>
      <c r="H117" s="245" t="s">
        <v>247</v>
      </c>
      <c r="I117" s="244" t="s">
        <v>1714</v>
      </c>
      <c r="J117" s="247">
        <v>44229</v>
      </c>
    </row>
    <row r="118" spans="1:10" ht="12.75" customHeight="1">
      <c r="A118" s="236">
        <v>114</v>
      </c>
      <c r="B118" s="236"/>
      <c r="C118" s="238" t="s">
        <v>1716</v>
      </c>
      <c r="D118" s="239" t="s">
        <v>248</v>
      </c>
      <c r="E118" s="236" t="s">
        <v>1716</v>
      </c>
      <c r="F118" s="236">
        <v>1</v>
      </c>
      <c r="G118" s="240">
        <v>50000</v>
      </c>
      <c r="H118" s="239" t="s">
        <v>254</v>
      </c>
      <c r="I118" s="238"/>
      <c r="J118" s="241">
        <v>44229</v>
      </c>
    </row>
    <row r="119" spans="1:10" ht="12.75" customHeight="1">
      <c r="A119" s="242">
        <v>115</v>
      </c>
      <c r="B119" s="249">
        <v>44230</v>
      </c>
      <c r="C119" s="244" t="s">
        <v>1730</v>
      </c>
      <c r="D119" s="245" t="s">
        <v>248</v>
      </c>
      <c r="E119" s="242" t="s">
        <v>1730</v>
      </c>
      <c r="F119" s="242">
        <v>2</v>
      </c>
      <c r="G119" s="246">
        <v>26000</v>
      </c>
      <c r="H119" s="245" t="s">
        <v>1718</v>
      </c>
      <c r="I119" s="244"/>
      <c r="J119" s="247">
        <v>44230</v>
      </c>
    </row>
    <row r="120" spans="1:10" ht="12.75" customHeight="1">
      <c r="A120" s="236">
        <v>116</v>
      </c>
      <c r="B120" s="248"/>
      <c r="C120" s="238" t="s">
        <v>1733</v>
      </c>
      <c r="D120" s="239" t="s">
        <v>248</v>
      </c>
      <c r="E120" s="236" t="s">
        <v>1733</v>
      </c>
      <c r="F120" s="236">
        <v>4</v>
      </c>
      <c r="G120" s="240">
        <v>140000</v>
      </c>
      <c r="H120" s="239" t="s">
        <v>249</v>
      </c>
      <c r="I120" s="238"/>
      <c r="J120" s="241">
        <v>44230</v>
      </c>
    </row>
    <row r="121" spans="1:10" ht="12.75" customHeight="1">
      <c r="A121" s="242">
        <v>117</v>
      </c>
      <c r="B121" s="243"/>
      <c r="C121" s="244" t="s">
        <v>246</v>
      </c>
      <c r="D121" s="245" t="s">
        <v>248</v>
      </c>
      <c r="E121" s="242" t="s">
        <v>246</v>
      </c>
      <c r="F121" s="242">
        <v>70</v>
      </c>
      <c r="G121" s="246">
        <v>105000</v>
      </c>
      <c r="H121" s="245" t="s">
        <v>247</v>
      </c>
      <c r="I121" s="244"/>
      <c r="J121" s="247">
        <v>44230</v>
      </c>
    </row>
    <row r="122" spans="1:10" s="45" customFormat="1" ht="12.75" customHeight="1">
      <c r="A122" s="236">
        <v>118</v>
      </c>
      <c r="B122" s="248"/>
      <c r="C122" s="238" t="s">
        <v>916</v>
      </c>
      <c r="D122" s="239" t="s">
        <v>296</v>
      </c>
      <c r="E122" s="236" t="s">
        <v>916</v>
      </c>
      <c r="F122" s="236">
        <v>5</v>
      </c>
      <c r="G122" s="240">
        <v>100000</v>
      </c>
      <c r="H122" s="239" t="s">
        <v>247</v>
      </c>
      <c r="I122" s="238"/>
      <c r="J122" s="241">
        <v>44230</v>
      </c>
    </row>
    <row r="123" spans="1:10" ht="12.75" customHeight="1">
      <c r="A123" s="242">
        <v>119</v>
      </c>
      <c r="B123" s="242"/>
      <c r="C123" s="244" t="s">
        <v>1734</v>
      </c>
      <c r="D123" s="245" t="s">
        <v>248</v>
      </c>
      <c r="E123" s="242" t="s">
        <v>1734</v>
      </c>
      <c r="F123" s="242">
        <v>2</v>
      </c>
      <c r="G123" s="246">
        <v>40000</v>
      </c>
      <c r="H123" s="245" t="s">
        <v>249</v>
      </c>
      <c r="I123" s="244"/>
      <c r="J123" s="247">
        <v>44230</v>
      </c>
    </row>
    <row r="124" spans="1:10" ht="12.75" customHeight="1">
      <c r="A124" s="236">
        <v>120</v>
      </c>
      <c r="B124" s="241">
        <v>44231</v>
      </c>
      <c r="C124" s="238" t="s">
        <v>286</v>
      </c>
      <c r="D124" s="239" t="s">
        <v>248</v>
      </c>
      <c r="E124" s="236" t="s">
        <v>286</v>
      </c>
      <c r="F124" s="236">
        <v>2</v>
      </c>
      <c r="G124" s="240">
        <v>50000</v>
      </c>
      <c r="H124" s="239" t="s">
        <v>249</v>
      </c>
      <c r="I124" s="238"/>
      <c r="J124" s="241">
        <v>44231</v>
      </c>
    </row>
    <row r="125" spans="1:10" ht="12.75" customHeight="1">
      <c r="A125" s="242">
        <v>121</v>
      </c>
      <c r="B125" s="247">
        <v>44232</v>
      </c>
      <c r="C125" s="244" t="s">
        <v>1736</v>
      </c>
      <c r="D125" s="245" t="s">
        <v>248</v>
      </c>
      <c r="E125" s="242" t="s">
        <v>1736</v>
      </c>
      <c r="F125" s="242">
        <v>15</v>
      </c>
      <c r="G125" s="246">
        <v>328500</v>
      </c>
      <c r="H125" s="245" t="s">
        <v>263</v>
      </c>
      <c r="I125" s="244"/>
      <c r="J125" s="247">
        <v>44232</v>
      </c>
    </row>
    <row r="126" spans="1:10" ht="12.75" customHeight="1">
      <c r="A126" s="236">
        <v>122</v>
      </c>
      <c r="B126" s="237">
        <v>44235</v>
      </c>
      <c r="C126" s="238" t="s">
        <v>1744</v>
      </c>
      <c r="D126" s="239" t="s">
        <v>248</v>
      </c>
      <c r="E126" s="236" t="s">
        <v>1744</v>
      </c>
      <c r="F126" s="236">
        <v>2</v>
      </c>
      <c r="G126" s="240">
        <v>44000</v>
      </c>
      <c r="H126" s="239" t="s">
        <v>249</v>
      </c>
      <c r="I126" s="238"/>
      <c r="J126" s="241">
        <v>44235</v>
      </c>
    </row>
    <row r="127" spans="1:10" ht="12.75" customHeight="1">
      <c r="A127" s="242">
        <v>123</v>
      </c>
      <c r="B127" s="243"/>
      <c r="C127" s="244" t="s">
        <v>754</v>
      </c>
      <c r="D127" s="245" t="s">
        <v>248</v>
      </c>
      <c r="E127" s="242" t="s">
        <v>754</v>
      </c>
      <c r="F127" s="242">
        <v>15</v>
      </c>
      <c r="G127" s="246">
        <v>150000</v>
      </c>
      <c r="H127" s="245" t="s">
        <v>737</v>
      </c>
      <c r="I127" s="244"/>
      <c r="J127" s="247">
        <v>44235</v>
      </c>
    </row>
    <row r="128" spans="1:10" ht="12.75" customHeight="1">
      <c r="A128" s="236">
        <v>124</v>
      </c>
      <c r="B128" s="248"/>
      <c r="C128" s="238" t="s">
        <v>1746</v>
      </c>
      <c r="D128" s="239" t="s">
        <v>248</v>
      </c>
      <c r="E128" s="236" t="s">
        <v>1746</v>
      </c>
      <c r="F128" s="236">
        <v>1</v>
      </c>
      <c r="G128" s="240">
        <v>25000</v>
      </c>
      <c r="H128" s="239" t="s">
        <v>1718</v>
      </c>
      <c r="I128" s="238"/>
      <c r="J128" s="241">
        <v>44235</v>
      </c>
    </row>
    <row r="129" spans="1:10" ht="12.75" customHeight="1">
      <c r="A129" s="242">
        <v>125</v>
      </c>
      <c r="B129" s="243"/>
      <c r="C129" s="244" t="s">
        <v>922</v>
      </c>
      <c r="D129" s="245" t="s">
        <v>248</v>
      </c>
      <c r="E129" s="242" t="s">
        <v>922</v>
      </c>
      <c r="F129" s="242">
        <v>8</v>
      </c>
      <c r="G129" s="246">
        <v>256000</v>
      </c>
      <c r="H129" s="245" t="s">
        <v>260</v>
      </c>
      <c r="I129" s="244"/>
      <c r="J129" s="247">
        <v>44235</v>
      </c>
    </row>
    <row r="130" spans="1:10" ht="12.75" customHeight="1">
      <c r="A130" s="236">
        <v>126</v>
      </c>
      <c r="B130" s="248"/>
      <c r="C130" s="238" t="s">
        <v>1743</v>
      </c>
      <c r="D130" s="239" t="s">
        <v>248</v>
      </c>
      <c r="E130" s="236" t="s">
        <v>1743</v>
      </c>
      <c r="F130" s="236">
        <v>7</v>
      </c>
      <c r="G130" s="240">
        <v>266000</v>
      </c>
      <c r="H130" s="239" t="s">
        <v>249</v>
      </c>
      <c r="I130" s="238"/>
      <c r="J130" s="241">
        <v>44235</v>
      </c>
    </row>
    <row r="131" spans="1:10" ht="12.75" customHeight="1">
      <c r="A131" s="242">
        <v>127</v>
      </c>
      <c r="B131" s="243"/>
      <c r="C131" s="244" t="s">
        <v>893</v>
      </c>
      <c r="D131" s="245" t="s">
        <v>248</v>
      </c>
      <c r="E131" s="242" t="s">
        <v>893</v>
      </c>
      <c r="F131" s="242">
        <v>10</v>
      </c>
      <c r="G131" s="246">
        <v>500000</v>
      </c>
      <c r="H131" s="245" t="s">
        <v>249</v>
      </c>
      <c r="I131" s="244" t="s">
        <v>1738</v>
      </c>
      <c r="J131" s="247">
        <v>44235</v>
      </c>
    </row>
    <row r="132" spans="1:10" ht="12.75" customHeight="1">
      <c r="A132" s="236">
        <v>128</v>
      </c>
      <c r="B132" s="236"/>
      <c r="C132" s="238" t="s">
        <v>1742</v>
      </c>
      <c r="D132" s="239" t="s">
        <v>248</v>
      </c>
      <c r="E132" s="236" t="s">
        <v>1742</v>
      </c>
      <c r="F132" s="236">
        <v>7</v>
      </c>
      <c r="G132" s="240">
        <v>490000</v>
      </c>
      <c r="H132" s="239" t="s">
        <v>260</v>
      </c>
      <c r="I132" s="238"/>
      <c r="J132" s="241">
        <v>44235</v>
      </c>
    </row>
    <row r="133" spans="1:10" ht="12.75" customHeight="1">
      <c r="A133" s="242">
        <v>129</v>
      </c>
      <c r="B133" s="249">
        <v>44236</v>
      </c>
      <c r="C133" s="244" t="s">
        <v>1744</v>
      </c>
      <c r="D133" s="245" t="s">
        <v>248</v>
      </c>
      <c r="E133" s="242" t="s">
        <v>1744</v>
      </c>
      <c r="F133" s="242">
        <v>2</v>
      </c>
      <c r="G133" s="246">
        <v>52000</v>
      </c>
      <c r="H133" s="245" t="s">
        <v>249</v>
      </c>
      <c r="I133" s="244"/>
      <c r="J133" s="247">
        <v>44236</v>
      </c>
    </row>
    <row r="134" spans="1:10" ht="12.75" customHeight="1">
      <c r="A134" s="236">
        <v>130</v>
      </c>
      <c r="B134" s="248"/>
      <c r="C134" s="238" t="s">
        <v>1748</v>
      </c>
      <c r="D134" s="239" t="s">
        <v>248</v>
      </c>
      <c r="E134" s="236" t="s">
        <v>1749</v>
      </c>
      <c r="F134" s="236">
        <v>2</v>
      </c>
      <c r="G134" s="240">
        <v>50000</v>
      </c>
      <c r="H134" s="239" t="s">
        <v>249</v>
      </c>
      <c r="I134" s="238"/>
      <c r="J134" s="241">
        <v>44236</v>
      </c>
    </row>
    <row r="135" spans="1:10" ht="12.75" customHeight="1">
      <c r="A135" s="242">
        <v>131</v>
      </c>
      <c r="B135" s="243"/>
      <c r="C135" s="244" t="s">
        <v>1747</v>
      </c>
      <c r="D135" s="245" t="s">
        <v>248</v>
      </c>
      <c r="E135" s="242" t="s">
        <v>1747</v>
      </c>
      <c r="F135" s="242">
        <v>24</v>
      </c>
      <c r="G135" s="246">
        <v>48000</v>
      </c>
      <c r="H135" s="245" t="s">
        <v>261</v>
      </c>
      <c r="I135" s="244"/>
      <c r="J135" s="247">
        <v>44236</v>
      </c>
    </row>
    <row r="136" spans="1:10" ht="12.75" customHeight="1">
      <c r="A136" s="236">
        <v>132</v>
      </c>
      <c r="B136" s="236"/>
      <c r="C136" s="238" t="s">
        <v>621</v>
      </c>
      <c r="D136" s="239" t="s">
        <v>248</v>
      </c>
      <c r="E136" s="236" t="s">
        <v>621</v>
      </c>
      <c r="F136" s="236">
        <v>22</v>
      </c>
      <c r="G136" s="240">
        <v>110000</v>
      </c>
      <c r="H136" s="239" t="s">
        <v>979</v>
      </c>
      <c r="I136" s="238"/>
      <c r="J136" s="241">
        <v>44236</v>
      </c>
    </row>
    <row r="137" spans="1:10" ht="12.75" customHeight="1">
      <c r="A137" s="242">
        <v>133</v>
      </c>
      <c r="B137" s="249">
        <v>44237</v>
      </c>
      <c r="C137" s="244" t="s">
        <v>1751</v>
      </c>
      <c r="D137" s="245" t="s">
        <v>296</v>
      </c>
      <c r="E137" s="242" t="s">
        <v>1751</v>
      </c>
      <c r="F137" s="242">
        <v>50</v>
      </c>
      <c r="G137" s="246">
        <v>250000</v>
      </c>
      <c r="H137" s="245" t="s">
        <v>263</v>
      </c>
      <c r="I137" s="244"/>
      <c r="J137" s="247">
        <v>44237</v>
      </c>
    </row>
    <row r="138" spans="1:10" ht="12.75" customHeight="1">
      <c r="A138" s="236">
        <v>134</v>
      </c>
      <c r="B138" s="236"/>
      <c r="C138" s="238" t="s">
        <v>1752</v>
      </c>
      <c r="D138" s="239" t="s">
        <v>297</v>
      </c>
      <c r="E138" s="236" t="s">
        <v>1752</v>
      </c>
      <c r="F138" s="236">
        <v>18</v>
      </c>
      <c r="G138" s="240">
        <v>287460</v>
      </c>
      <c r="H138" s="239" t="s">
        <v>247</v>
      </c>
      <c r="I138" s="238"/>
      <c r="J138" s="241">
        <v>44237</v>
      </c>
    </row>
    <row r="139" spans="1:10" ht="12.75" customHeight="1">
      <c r="A139" s="242">
        <v>135</v>
      </c>
      <c r="B139" s="249">
        <v>44238</v>
      </c>
      <c r="C139" s="244" t="s">
        <v>1763</v>
      </c>
      <c r="D139" s="245" t="s">
        <v>299</v>
      </c>
      <c r="E139" s="242" t="s">
        <v>1763</v>
      </c>
      <c r="F139" s="242">
        <v>1</v>
      </c>
      <c r="G139" s="246">
        <v>30000</v>
      </c>
      <c r="H139" s="245" t="s">
        <v>254</v>
      </c>
      <c r="I139" s="244" t="s">
        <v>1754</v>
      </c>
      <c r="J139" s="247">
        <v>44238</v>
      </c>
    </row>
    <row r="140" spans="1:10" ht="12.75" customHeight="1">
      <c r="A140" s="236">
        <v>136</v>
      </c>
      <c r="B140" s="248"/>
      <c r="C140" s="238" t="s">
        <v>1760</v>
      </c>
      <c r="D140" s="239" t="s">
        <v>299</v>
      </c>
      <c r="E140" s="236" t="s">
        <v>1760</v>
      </c>
      <c r="F140" s="236">
        <v>1</v>
      </c>
      <c r="G140" s="240">
        <v>30000</v>
      </c>
      <c r="H140" s="239" t="s">
        <v>254</v>
      </c>
      <c r="I140" s="238" t="s">
        <v>1754</v>
      </c>
      <c r="J140" s="241">
        <v>44238</v>
      </c>
    </row>
    <row r="141" spans="1:10" ht="12.75" customHeight="1">
      <c r="A141" s="242">
        <v>137</v>
      </c>
      <c r="B141" s="243"/>
      <c r="C141" s="244" t="s">
        <v>973</v>
      </c>
      <c r="D141" s="245" t="s">
        <v>299</v>
      </c>
      <c r="E141" s="242" t="s">
        <v>973</v>
      </c>
      <c r="F141" s="242">
        <v>2</v>
      </c>
      <c r="G141" s="246">
        <v>25000</v>
      </c>
      <c r="H141" s="245" t="s">
        <v>263</v>
      </c>
      <c r="I141" s="244" t="s">
        <v>1754</v>
      </c>
      <c r="J141" s="247">
        <v>44238</v>
      </c>
    </row>
    <row r="142" spans="1:10" ht="12.75" customHeight="1">
      <c r="A142" s="236">
        <v>138</v>
      </c>
      <c r="B142" s="248"/>
      <c r="C142" s="238" t="s">
        <v>1013</v>
      </c>
      <c r="D142" s="239" t="s">
        <v>299</v>
      </c>
      <c r="E142" s="236" t="s">
        <v>1013</v>
      </c>
      <c r="F142" s="236">
        <v>1</v>
      </c>
      <c r="G142" s="240">
        <v>40000</v>
      </c>
      <c r="H142" s="239" t="s">
        <v>263</v>
      </c>
      <c r="I142" s="238" t="s">
        <v>1754</v>
      </c>
      <c r="J142" s="241">
        <v>44238</v>
      </c>
    </row>
    <row r="143" spans="1:10" ht="12.75" customHeight="1">
      <c r="A143" s="242">
        <v>139</v>
      </c>
      <c r="B143" s="243"/>
      <c r="C143" s="244" t="s">
        <v>1758</v>
      </c>
      <c r="D143" s="245" t="s">
        <v>299</v>
      </c>
      <c r="E143" s="242" t="s">
        <v>1758</v>
      </c>
      <c r="F143" s="242">
        <v>3</v>
      </c>
      <c r="G143" s="246">
        <v>10500</v>
      </c>
      <c r="H143" s="245" t="s">
        <v>247</v>
      </c>
      <c r="I143" s="244" t="s">
        <v>1759</v>
      </c>
      <c r="J143" s="247">
        <v>44238</v>
      </c>
    </row>
    <row r="144" spans="1:10" ht="12.75" customHeight="1">
      <c r="A144" s="236">
        <v>140</v>
      </c>
      <c r="B144" s="248"/>
      <c r="C144" s="238" t="s">
        <v>923</v>
      </c>
      <c r="D144" s="239" t="s">
        <v>299</v>
      </c>
      <c r="E144" s="236" t="s">
        <v>923</v>
      </c>
      <c r="F144" s="236">
        <v>1</v>
      </c>
      <c r="G144" s="240">
        <v>10000</v>
      </c>
      <c r="H144" s="239" t="s">
        <v>263</v>
      </c>
      <c r="I144" s="238" t="s">
        <v>1754</v>
      </c>
      <c r="J144" s="241">
        <v>44238</v>
      </c>
    </row>
    <row r="145" spans="1:10" ht="12.75" customHeight="1">
      <c r="A145" s="242">
        <v>141</v>
      </c>
      <c r="B145" s="243"/>
      <c r="C145" s="244" t="s">
        <v>1007</v>
      </c>
      <c r="D145" s="245" t="s">
        <v>299</v>
      </c>
      <c r="E145" s="242" t="s">
        <v>1007</v>
      </c>
      <c r="F145" s="242">
        <v>1</v>
      </c>
      <c r="G145" s="246">
        <v>49000</v>
      </c>
      <c r="H145" s="245" t="s">
        <v>263</v>
      </c>
      <c r="I145" s="244" t="s">
        <v>1754</v>
      </c>
      <c r="J145" s="247">
        <v>44238</v>
      </c>
    </row>
    <row r="146" spans="1:10" ht="12.75" customHeight="1">
      <c r="A146" s="236">
        <v>142</v>
      </c>
      <c r="B146" s="248"/>
      <c r="C146" s="238" t="s">
        <v>1012</v>
      </c>
      <c r="D146" s="239" t="s">
        <v>299</v>
      </c>
      <c r="E146" s="236" t="s">
        <v>1012</v>
      </c>
      <c r="F146" s="236">
        <v>1</v>
      </c>
      <c r="G146" s="240">
        <v>5000</v>
      </c>
      <c r="H146" s="239" t="s">
        <v>263</v>
      </c>
      <c r="I146" s="238" t="s">
        <v>1754</v>
      </c>
      <c r="J146" s="241">
        <v>44238</v>
      </c>
    </row>
    <row r="147" spans="1:10" ht="12.75" customHeight="1">
      <c r="A147" s="242">
        <v>143</v>
      </c>
      <c r="B147" s="243"/>
      <c r="C147" s="244" t="s">
        <v>1765</v>
      </c>
      <c r="D147" s="245" t="s">
        <v>248</v>
      </c>
      <c r="E147" s="242" t="s">
        <v>1765</v>
      </c>
      <c r="F147" s="242">
        <v>5</v>
      </c>
      <c r="G147" s="246">
        <v>100000</v>
      </c>
      <c r="H147" s="245" t="s">
        <v>1718</v>
      </c>
      <c r="I147" s="244"/>
      <c r="J147" s="247">
        <v>44238</v>
      </c>
    </row>
    <row r="148" spans="1:10" ht="12.75" customHeight="1">
      <c r="A148" s="236">
        <v>144</v>
      </c>
      <c r="B148" s="248"/>
      <c r="C148" s="238" t="s">
        <v>1006</v>
      </c>
      <c r="D148" s="239" t="s">
        <v>299</v>
      </c>
      <c r="E148" s="236" t="s">
        <v>1006</v>
      </c>
      <c r="F148" s="236">
        <v>2</v>
      </c>
      <c r="G148" s="240">
        <v>20000</v>
      </c>
      <c r="H148" s="239" t="s">
        <v>263</v>
      </c>
      <c r="I148" s="238" t="s">
        <v>1754</v>
      </c>
      <c r="J148" s="241">
        <v>44238</v>
      </c>
    </row>
    <row r="149" spans="1:10" ht="12.75" customHeight="1">
      <c r="A149" s="242">
        <v>145</v>
      </c>
      <c r="B149" s="243"/>
      <c r="C149" s="244" t="s">
        <v>1764</v>
      </c>
      <c r="D149" s="245" t="s">
        <v>299</v>
      </c>
      <c r="E149" s="242" t="s">
        <v>1764</v>
      </c>
      <c r="F149" s="242">
        <v>1</v>
      </c>
      <c r="G149" s="246">
        <v>50000</v>
      </c>
      <c r="H149" s="245" t="s">
        <v>247</v>
      </c>
      <c r="I149" s="244" t="s">
        <v>1756</v>
      </c>
      <c r="J149" s="247">
        <v>44238</v>
      </c>
    </row>
    <row r="150" spans="1:10" ht="12.75" customHeight="1">
      <c r="A150" s="236">
        <v>146</v>
      </c>
      <c r="B150" s="248"/>
      <c r="C150" s="238" t="s">
        <v>934</v>
      </c>
      <c r="D150" s="239" t="s">
        <v>299</v>
      </c>
      <c r="E150" s="236" t="s">
        <v>934</v>
      </c>
      <c r="F150" s="236">
        <v>1</v>
      </c>
      <c r="G150" s="240">
        <v>32000</v>
      </c>
      <c r="H150" s="239" t="s">
        <v>254</v>
      </c>
      <c r="I150" s="238" t="s">
        <v>1754</v>
      </c>
      <c r="J150" s="241">
        <v>44238</v>
      </c>
    </row>
    <row r="151" spans="1:10" ht="12.75" customHeight="1">
      <c r="A151" s="242">
        <v>147</v>
      </c>
      <c r="B151" s="243"/>
      <c r="C151" s="244" t="s">
        <v>742</v>
      </c>
      <c r="D151" s="245" t="s">
        <v>299</v>
      </c>
      <c r="E151" s="242" t="s">
        <v>742</v>
      </c>
      <c r="F151" s="242">
        <v>1</v>
      </c>
      <c r="G151" s="246">
        <v>20000</v>
      </c>
      <c r="H151" s="245" t="s">
        <v>247</v>
      </c>
      <c r="I151" s="244" t="s">
        <v>1754</v>
      </c>
      <c r="J151" s="247">
        <v>44238</v>
      </c>
    </row>
    <row r="152" spans="1:10" ht="12.75" customHeight="1">
      <c r="A152" s="236">
        <v>148</v>
      </c>
      <c r="B152" s="248"/>
      <c r="C152" s="238" t="s">
        <v>906</v>
      </c>
      <c r="D152" s="239" t="s">
        <v>299</v>
      </c>
      <c r="E152" s="236" t="s">
        <v>906</v>
      </c>
      <c r="F152" s="236">
        <v>1</v>
      </c>
      <c r="G152" s="240">
        <v>20000</v>
      </c>
      <c r="H152" s="239" t="s">
        <v>254</v>
      </c>
      <c r="I152" s="238" t="s">
        <v>1756</v>
      </c>
      <c r="J152" s="241">
        <v>44238</v>
      </c>
    </row>
    <row r="153" spans="1:10" ht="12.75" customHeight="1">
      <c r="A153" s="242">
        <v>149</v>
      </c>
      <c r="B153" s="242"/>
      <c r="C153" s="244" t="s">
        <v>1762</v>
      </c>
      <c r="D153" s="245" t="s">
        <v>299</v>
      </c>
      <c r="E153" s="242" t="s">
        <v>1762</v>
      </c>
      <c r="F153" s="242">
        <v>1</v>
      </c>
      <c r="G153" s="246">
        <v>17900</v>
      </c>
      <c r="H153" s="245" t="s">
        <v>263</v>
      </c>
      <c r="I153" s="244" t="s">
        <v>1754</v>
      </c>
      <c r="J153" s="247">
        <v>44238</v>
      </c>
    </row>
    <row r="154" spans="1:10" ht="12.75" customHeight="1">
      <c r="A154" s="236">
        <v>150</v>
      </c>
      <c r="B154" s="241">
        <v>44241</v>
      </c>
      <c r="C154" s="238" t="s">
        <v>265</v>
      </c>
      <c r="D154" s="239" t="s">
        <v>299</v>
      </c>
      <c r="E154" s="236" t="s">
        <v>265</v>
      </c>
      <c r="F154" s="236">
        <v>20</v>
      </c>
      <c r="G154" s="240">
        <v>370000</v>
      </c>
      <c r="H154" s="239" t="s">
        <v>255</v>
      </c>
      <c r="I154" s="238"/>
      <c r="J154" s="241">
        <v>44241</v>
      </c>
    </row>
    <row r="155" spans="1:10" ht="12.75" customHeight="1">
      <c r="A155" s="242">
        <v>151</v>
      </c>
      <c r="B155" s="249">
        <v>44242</v>
      </c>
      <c r="C155" s="244" t="s">
        <v>971</v>
      </c>
      <c r="D155" s="245" t="s">
        <v>295</v>
      </c>
      <c r="E155" s="242" t="s">
        <v>971</v>
      </c>
      <c r="F155" s="242">
        <v>1</v>
      </c>
      <c r="G155" s="246">
        <v>16000</v>
      </c>
      <c r="H155" s="245" t="s">
        <v>247</v>
      </c>
      <c r="I155" s="244" t="s">
        <v>1768</v>
      </c>
      <c r="J155" s="247">
        <v>44242</v>
      </c>
    </row>
    <row r="156" spans="1:10" ht="12.75" customHeight="1">
      <c r="A156" s="236">
        <v>152</v>
      </c>
      <c r="B156" s="236"/>
      <c r="C156" s="238" t="s">
        <v>1770</v>
      </c>
      <c r="D156" s="239" t="s">
        <v>296</v>
      </c>
      <c r="E156" s="236" t="s">
        <v>1770</v>
      </c>
      <c r="F156" s="236">
        <v>1</v>
      </c>
      <c r="G156" s="240">
        <v>500000</v>
      </c>
      <c r="H156" s="239" t="s">
        <v>256</v>
      </c>
      <c r="I156" s="238"/>
      <c r="J156" s="241">
        <v>44242</v>
      </c>
    </row>
    <row r="157" spans="1:10" ht="12.75" customHeight="1">
      <c r="A157" s="242">
        <v>153</v>
      </c>
      <c r="B157" s="247">
        <v>44243</v>
      </c>
      <c r="C157" s="244" t="s">
        <v>1772</v>
      </c>
      <c r="D157" s="245" t="s">
        <v>248</v>
      </c>
      <c r="E157" s="242" t="s">
        <v>1772</v>
      </c>
      <c r="F157" s="242">
        <v>10</v>
      </c>
      <c r="G157" s="246">
        <v>30000</v>
      </c>
      <c r="H157" s="245" t="s">
        <v>261</v>
      </c>
      <c r="I157" s="244"/>
      <c r="J157" s="247">
        <v>44243</v>
      </c>
    </row>
    <row r="158" spans="1:10" ht="12.75" customHeight="1">
      <c r="A158" s="236">
        <v>154</v>
      </c>
      <c r="B158" s="237">
        <v>44246</v>
      </c>
      <c r="C158" s="238" t="s">
        <v>265</v>
      </c>
      <c r="D158" s="239" t="s">
        <v>248</v>
      </c>
      <c r="E158" s="236" t="s">
        <v>265</v>
      </c>
      <c r="F158" s="236">
        <v>20</v>
      </c>
      <c r="G158" s="240">
        <v>215400</v>
      </c>
      <c r="H158" s="239" t="s">
        <v>255</v>
      </c>
      <c r="I158" s="238"/>
      <c r="J158" s="241">
        <v>44246</v>
      </c>
    </row>
    <row r="159" spans="1:10" ht="12.75" customHeight="1">
      <c r="A159" s="242">
        <v>155</v>
      </c>
      <c r="B159" s="242"/>
      <c r="C159" s="244" t="s">
        <v>1018</v>
      </c>
      <c r="D159" s="245" t="s">
        <v>295</v>
      </c>
      <c r="E159" s="242" t="s">
        <v>1018</v>
      </c>
      <c r="F159" s="242">
        <v>59</v>
      </c>
      <c r="G159" s="246">
        <v>1749527</v>
      </c>
      <c r="H159" s="245" t="s">
        <v>263</v>
      </c>
      <c r="I159" s="244" t="s">
        <v>1775</v>
      </c>
      <c r="J159" s="247">
        <v>44246</v>
      </c>
    </row>
    <row r="160" spans="1:10" ht="12.75" customHeight="1">
      <c r="A160" s="236">
        <v>156</v>
      </c>
      <c r="B160" s="241">
        <v>44248</v>
      </c>
      <c r="C160" s="238" t="s">
        <v>246</v>
      </c>
      <c r="D160" s="239" t="s">
        <v>248</v>
      </c>
      <c r="E160" s="236" t="s">
        <v>246</v>
      </c>
      <c r="F160" s="236">
        <v>170</v>
      </c>
      <c r="G160" s="240">
        <v>255000</v>
      </c>
      <c r="H160" s="239" t="s">
        <v>247</v>
      </c>
      <c r="I160" s="238"/>
      <c r="J160" s="241">
        <v>44248</v>
      </c>
    </row>
    <row r="161" spans="1:10" ht="12.75" customHeight="1">
      <c r="A161" s="242">
        <v>157</v>
      </c>
      <c r="B161" s="249">
        <v>44250</v>
      </c>
      <c r="C161" s="244" t="s">
        <v>1660</v>
      </c>
      <c r="D161" s="245" t="s">
        <v>248</v>
      </c>
      <c r="E161" s="242" t="s">
        <v>1660</v>
      </c>
      <c r="F161" s="242">
        <v>1</v>
      </c>
      <c r="G161" s="246">
        <v>55000</v>
      </c>
      <c r="H161" s="245" t="s">
        <v>1718</v>
      </c>
      <c r="I161" s="244" t="s">
        <v>1776</v>
      </c>
      <c r="J161" s="247">
        <v>44250</v>
      </c>
    </row>
    <row r="162" spans="1:10" ht="12.75" customHeight="1">
      <c r="A162" s="236">
        <v>158</v>
      </c>
      <c r="B162" s="248"/>
      <c r="C162" s="238" t="s">
        <v>1778</v>
      </c>
      <c r="D162" s="239" t="s">
        <v>299</v>
      </c>
      <c r="E162" s="236" t="s">
        <v>1778</v>
      </c>
      <c r="F162" s="236">
        <v>34</v>
      </c>
      <c r="G162" s="240">
        <v>374986</v>
      </c>
      <c r="H162" s="239" t="s">
        <v>254</v>
      </c>
      <c r="I162" s="238"/>
      <c r="J162" s="241">
        <v>44250</v>
      </c>
    </row>
    <row r="163" spans="1:10" s="45" customFormat="1" ht="12.75" customHeight="1">
      <c r="A163" s="242">
        <v>159</v>
      </c>
      <c r="B163" s="243"/>
      <c r="C163" s="244" t="s">
        <v>251</v>
      </c>
      <c r="D163" s="245" t="s">
        <v>299</v>
      </c>
      <c r="E163" s="242" t="s">
        <v>251</v>
      </c>
      <c r="F163" s="242">
        <v>11</v>
      </c>
      <c r="G163" s="246">
        <v>33000</v>
      </c>
      <c r="H163" s="245" t="s">
        <v>254</v>
      </c>
      <c r="I163" s="244"/>
      <c r="J163" s="247">
        <v>44250</v>
      </c>
    </row>
    <row r="164" spans="1:10" ht="12.75" customHeight="1">
      <c r="A164" s="236">
        <v>160</v>
      </c>
      <c r="B164" s="236"/>
      <c r="C164" s="238" t="s">
        <v>251</v>
      </c>
      <c r="D164" s="239" t="s">
        <v>299</v>
      </c>
      <c r="E164" s="236" t="s">
        <v>251</v>
      </c>
      <c r="F164" s="236">
        <v>27</v>
      </c>
      <c r="G164" s="240">
        <v>574992</v>
      </c>
      <c r="H164" s="239" t="s">
        <v>254</v>
      </c>
      <c r="I164" s="238"/>
      <c r="J164" s="241">
        <v>44250</v>
      </c>
    </row>
    <row r="165" spans="1:10" ht="12.75" customHeight="1">
      <c r="A165" s="242">
        <v>161</v>
      </c>
      <c r="B165" s="249">
        <v>44251</v>
      </c>
      <c r="C165" s="244" t="s">
        <v>741</v>
      </c>
      <c r="D165" s="245" t="s">
        <v>248</v>
      </c>
      <c r="E165" s="242" t="s">
        <v>741</v>
      </c>
      <c r="F165" s="242">
        <v>1</v>
      </c>
      <c r="G165" s="246">
        <v>2000</v>
      </c>
      <c r="H165" s="245" t="s">
        <v>737</v>
      </c>
      <c r="I165" s="244"/>
      <c r="J165" s="247">
        <v>44251</v>
      </c>
    </row>
    <row r="166" spans="1:10" ht="12.75" customHeight="1">
      <c r="A166" s="236">
        <v>162</v>
      </c>
      <c r="B166" s="248"/>
      <c r="C166" s="238" t="s">
        <v>1780</v>
      </c>
      <c r="D166" s="239" t="s">
        <v>248</v>
      </c>
      <c r="E166" s="236" t="s">
        <v>1780</v>
      </c>
      <c r="F166" s="236">
        <v>16</v>
      </c>
      <c r="G166" s="240">
        <v>64000</v>
      </c>
      <c r="H166" s="239" t="s">
        <v>737</v>
      </c>
      <c r="I166" s="238"/>
      <c r="J166" s="241">
        <v>44251</v>
      </c>
    </row>
    <row r="167" spans="1:10" ht="12.75" customHeight="1">
      <c r="A167" s="242">
        <v>163</v>
      </c>
      <c r="B167" s="243"/>
      <c r="C167" s="244" t="s">
        <v>746</v>
      </c>
      <c r="D167" s="245" t="s">
        <v>248</v>
      </c>
      <c r="E167" s="242" t="s">
        <v>746</v>
      </c>
      <c r="F167" s="242">
        <v>60</v>
      </c>
      <c r="G167" s="246">
        <v>90000</v>
      </c>
      <c r="H167" s="245" t="s">
        <v>247</v>
      </c>
      <c r="I167" s="244"/>
      <c r="J167" s="247">
        <v>44251</v>
      </c>
    </row>
    <row r="168" spans="1:10" ht="12.75" customHeight="1">
      <c r="A168" s="236">
        <v>164</v>
      </c>
      <c r="B168" s="248"/>
      <c r="C168" s="238" t="s">
        <v>891</v>
      </c>
      <c r="D168" s="239" t="s">
        <v>248</v>
      </c>
      <c r="E168" s="236" t="s">
        <v>891</v>
      </c>
      <c r="F168" s="236">
        <v>15</v>
      </c>
      <c r="G168" s="240">
        <v>15000</v>
      </c>
      <c r="H168" s="239" t="s">
        <v>737</v>
      </c>
      <c r="I168" s="238"/>
      <c r="J168" s="241">
        <v>44251</v>
      </c>
    </row>
    <row r="169" spans="1:10" ht="12.75" customHeight="1">
      <c r="A169" s="242">
        <v>165</v>
      </c>
      <c r="B169" s="243"/>
      <c r="C169" s="244" t="s">
        <v>1779</v>
      </c>
      <c r="D169" s="245" t="s">
        <v>248</v>
      </c>
      <c r="E169" s="242" t="s">
        <v>1779</v>
      </c>
      <c r="F169" s="242">
        <v>15</v>
      </c>
      <c r="G169" s="246">
        <v>45000</v>
      </c>
      <c r="H169" s="245" t="s">
        <v>737</v>
      </c>
      <c r="I169" s="244"/>
      <c r="J169" s="247">
        <v>44251</v>
      </c>
    </row>
    <row r="170" spans="1:10" ht="12.75" customHeight="1">
      <c r="A170" s="236">
        <v>166</v>
      </c>
      <c r="B170" s="248"/>
      <c r="C170" s="238" t="s">
        <v>1725</v>
      </c>
      <c r="D170" s="239" t="s">
        <v>248</v>
      </c>
      <c r="E170" s="236" t="s">
        <v>1725</v>
      </c>
      <c r="F170" s="236">
        <v>2</v>
      </c>
      <c r="G170" s="240">
        <v>14000</v>
      </c>
      <c r="H170" s="239" t="s">
        <v>737</v>
      </c>
      <c r="I170" s="238"/>
      <c r="J170" s="241">
        <v>44251</v>
      </c>
    </row>
    <row r="171" spans="1:10" ht="12.75" customHeight="1">
      <c r="A171" s="242">
        <v>167</v>
      </c>
      <c r="B171" s="243"/>
      <c r="C171" s="244" t="s">
        <v>269</v>
      </c>
      <c r="D171" s="245" t="s">
        <v>295</v>
      </c>
      <c r="E171" s="242" t="s">
        <v>269</v>
      </c>
      <c r="F171" s="242">
        <v>1</v>
      </c>
      <c r="G171" s="246">
        <v>400000</v>
      </c>
      <c r="H171" s="245" t="s">
        <v>258</v>
      </c>
      <c r="I171" s="244" t="s">
        <v>1674</v>
      </c>
      <c r="J171" s="247">
        <v>44251</v>
      </c>
    </row>
    <row r="172" spans="1:10" ht="12.75" customHeight="1">
      <c r="A172" s="236">
        <v>168</v>
      </c>
      <c r="B172" s="236"/>
      <c r="C172" s="238" t="s">
        <v>269</v>
      </c>
      <c r="D172" s="239" t="s">
        <v>295</v>
      </c>
      <c r="E172" s="236" t="s">
        <v>269</v>
      </c>
      <c r="F172" s="236">
        <v>1</v>
      </c>
      <c r="G172" s="240">
        <v>600000</v>
      </c>
      <c r="H172" s="239" t="s">
        <v>258</v>
      </c>
      <c r="I172" s="238" t="s">
        <v>930</v>
      </c>
      <c r="J172" s="241">
        <v>44251</v>
      </c>
    </row>
    <row r="173" spans="1:10" ht="12.75" customHeight="1">
      <c r="A173" s="242">
        <v>169</v>
      </c>
      <c r="B173" s="249">
        <v>44252</v>
      </c>
      <c r="C173" s="244" t="s">
        <v>1783</v>
      </c>
      <c r="D173" s="245" t="s">
        <v>299</v>
      </c>
      <c r="E173" s="242" t="s">
        <v>1783</v>
      </c>
      <c r="F173" s="242">
        <v>48</v>
      </c>
      <c r="G173" s="246">
        <v>48000</v>
      </c>
      <c r="H173" s="245" t="s">
        <v>247</v>
      </c>
      <c r="I173" s="244" t="s">
        <v>2357</v>
      </c>
      <c r="J173" s="247">
        <v>44252</v>
      </c>
    </row>
    <row r="174" spans="1:10" ht="12.75" customHeight="1">
      <c r="A174" s="236">
        <v>170</v>
      </c>
      <c r="B174" s="248"/>
      <c r="C174" s="238" t="s">
        <v>973</v>
      </c>
      <c r="D174" s="239" t="s">
        <v>299</v>
      </c>
      <c r="E174" s="236" t="s">
        <v>973</v>
      </c>
      <c r="F174" s="236">
        <v>2</v>
      </c>
      <c r="G174" s="240">
        <v>25000</v>
      </c>
      <c r="H174" s="239" t="s">
        <v>263</v>
      </c>
      <c r="I174" s="238" t="s">
        <v>2357</v>
      </c>
      <c r="J174" s="241">
        <v>44252</v>
      </c>
    </row>
    <row r="175" spans="1:10" ht="12.75" customHeight="1">
      <c r="A175" s="242">
        <v>171</v>
      </c>
      <c r="B175" s="243"/>
      <c r="C175" s="244" t="s">
        <v>1785</v>
      </c>
      <c r="D175" s="245" t="s">
        <v>299</v>
      </c>
      <c r="E175" s="242" t="s">
        <v>1785</v>
      </c>
      <c r="F175" s="242">
        <v>1</v>
      </c>
      <c r="G175" s="246">
        <v>30000</v>
      </c>
      <c r="H175" s="245" t="s">
        <v>263</v>
      </c>
      <c r="I175" s="244" t="s">
        <v>2357</v>
      </c>
      <c r="J175" s="247">
        <v>44252</v>
      </c>
    </row>
    <row r="176" spans="1:10" ht="12.75" customHeight="1">
      <c r="A176" s="236">
        <v>172</v>
      </c>
      <c r="B176" s="248"/>
      <c r="C176" s="238" t="s">
        <v>1007</v>
      </c>
      <c r="D176" s="239" t="s">
        <v>299</v>
      </c>
      <c r="E176" s="236" t="s">
        <v>1007</v>
      </c>
      <c r="F176" s="236">
        <v>2</v>
      </c>
      <c r="G176" s="240">
        <v>60000</v>
      </c>
      <c r="H176" s="239" t="s">
        <v>263</v>
      </c>
      <c r="I176" s="238" t="s">
        <v>2357</v>
      </c>
      <c r="J176" s="241">
        <v>44252</v>
      </c>
    </row>
    <row r="177" spans="1:10" ht="12.75" customHeight="1">
      <c r="A177" s="242">
        <v>173</v>
      </c>
      <c r="B177" s="243"/>
      <c r="C177" s="244" t="s">
        <v>997</v>
      </c>
      <c r="D177" s="245" t="s">
        <v>299</v>
      </c>
      <c r="E177" s="242" t="s">
        <v>997</v>
      </c>
      <c r="F177" s="242">
        <v>1</v>
      </c>
      <c r="G177" s="246">
        <v>10000</v>
      </c>
      <c r="H177" s="245" t="s">
        <v>262</v>
      </c>
      <c r="I177" s="244" t="s">
        <v>1782</v>
      </c>
      <c r="J177" s="247">
        <v>44252</v>
      </c>
    </row>
    <row r="178" spans="1:10" ht="12.75" customHeight="1">
      <c r="A178" s="236">
        <v>174</v>
      </c>
      <c r="B178" s="248"/>
      <c r="C178" s="238" t="s">
        <v>1764</v>
      </c>
      <c r="D178" s="239" t="s">
        <v>299</v>
      </c>
      <c r="E178" s="236" t="s">
        <v>1764</v>
      </c>
      <c r="F178" s="236">
        <v>1</v>
      </c>
      <c r="G178" s="240">
        <v>50000</v>
      </c>
      <c r="H178" s="239" t="s">
        <v>247</v>
      </c>
      <c r="I178" s="238" t="s">
        <v>1786</v>
      </c>
      <c r="J178" s="241">
        <v>44252</v>
      </c>
    </row>
    <row r="179" spans="1:10" ht="12.75" customHeight="1">
      <c r="A179" s="242">
        <v>175</v>
      </c>
      <c r="B179" s="243"/>
      <c r="C179" s="244" t="s">
        <v>253</v>
      </c>
      <c r="D179" s="245" t="s">
        <v>295</v>
      </c>
      <c r="E179" s="242" t="s">
        <v>253</v>
      </c>
      <c r="F179" s="242">
        <v>1</v>
      </c>
      <c r="G179" s="246">
        <v>50000</v>
      </c>
      <c r="H179" s="245" t="s">
        <v>254</v>
      </c>
      <c r="I179" s="244" t="s">
        <v>1787</v>
      </c>
      <c r="J179" s="247">
        <v>44252</v>
      </c>
    </row>
    <row r="180" spans="1:10" ht="12.75" customHeight="1">
      <c r="A180" s="236">
        <v>176</v>
      </c>
      <c r="B180" s="248"/>
      <c r="C180" s="238" t="s">
        <v>996</v>
      </c>
      <c r="D180" s="239" t="s">
        <v>299</v>
      </c>
      <c r="E180" s="236" t="s">
        <v>996</v>
      </c>
      <c r="F180" s="236">
        <v>2</v>
      </c>
      <c r="G180" s="240">
        <v>50000</v>
      </c>
      <c r="H180" s="239" t="s">
        <v>263</v>
      </c>
      <c r="I180" s="238" t="s">
        <v>1786</v>
      </c>
      <c r="J180" s="241">
        <v>44252</v>
      </c>
    </row>
    <row r="181" spans="1:10" ht="12.75" customHeight="1">
      <c r="A181" s="242">
        <v>177</v>
      </c>
      <c r="B181" s="242"/>
      <c r="C181" s="244" t="s">
        <v>1784</v>
      </c>
      <c r="D181" s="245" t="s">
        <v>299</v>
      </c>
      <c r="E181" s="242" t="s">
        <v>1784</v>
      </c>
      <c r="F181" s="242">
        <v>3</v>
      </c>
      <c r="G181" s="246">
        <v>54000</v>
      </c>
      <c r="H181" s="245" t="s">
        <v>263</v>
      </c>
      <c r="I181" s="244" t="s">
        <v>2357</v>
      </c>
      <c r="J181" s="247">
        <v>44252</v>
      </c>
    </row>
    <row r="182" spans="1:10" ht="12.75" customHeight="1">
      <c r="A182" s="236">
        <v>178</v>
      </c>
      <c r="B182" s="237">
        <v>44253</v>
      </c>
      <c r="C182" s="238" t="s">
        <v>1789</v>
      </c>
      <c r="D182" s="239" t="s">
        <v>299</v>
      </c>
      <c r="E182" s="236" t="s">
        <v>1789</v>
      </c>
      <c r="F182" s="236">
        <v>4</v>
      </c>
      <c r="G182" s="240">
        <v>1600000</v>
      </c>
      <c r="H182" s="239" t="s">
        <v>263</v>
      </c>
      <c r="I182" s="238"/>
      <c r="J182" s="241">
        <v>44253</v>
      </c>
    </row>
    <row r="183" spans="1:10" ht="12.75" customHeight="1">
      <c r="A183" s="242">
        <v>179</v>
      </c>
      <c r="B183" s="243"/>
      <c r="C183" s="244" t="s">
        <v>1790</v>
      </c>
      <c r="D183" s="245" t="s">
        <v>295</v>
      </c>
      <c r="E183" s="242" t="s">
        <v>1790</v>
      </c>
      <c r="F183" s="242">
        <v>2</v>
      </c>
      <c r="G183" s="246">
        <v>571600</v>
      </c>
      <c r="H183" s="245" t="s">
        <v>263</v>
      </c>
      <c r="I183" s="244" t="s">
        <v>1791</v>
      </c>
      <c r="J183" s="247">
        <v>44253</v>
      </c>
    </row>
    <row r="184" spans="1:10" ht="12.75" customHeight="1">
      <c r="A184" s="236">
        <v>180</v>
      </c>
      <c r="B184" s="236"/>
      <c r="C184" s="238" t="s">
        <v>1792</v>
      </c>
      <c r="D184" s="239" t="s">
        <v>248</v>
      </c>
      <c r="E184" s="236" t="s">
        <v>1792</v>
      </c>
      <c r="F184" s="236">
        <v>1</v>
      </c>
      <c r="G184" s="240">
        <v>20000</v>
      </c>
      <c r="H184" s="239" t="s">
        <v>737</v>
      </c>
      <c r="I184" s="238"/>
      <c r="J184" s="241">
        <v>44253</v>
      </c>
    </row>
    <row r="185" spans="1:10" ht="12.75" customHeight="1">
      <c r="A185" s="242">
        <v>181</v>
      </c>
      <c r="B185" s="249">
        <v>44256</v>
      </c>
      <c r="C185" s="244" t="s">
        <v>973</v>
      </c>
      <c r="D185" s="245" t="s">
        <v>299</v>
      </c>
      <c r="E185" s="242" t="s">
        <v>973</v>
      </c>
      <c r="F185" s="242">
        <v>2</v>
      </c>
      <c r="G185" s="246">
        <v>30000</v>
      </c>
      <c r="H185" s="245" t="s">
        <v>979</v>
      </c>
      <c r="I185" s="244" t="s">
        <v>1795</v>
      </c>
      <c r="J185" s="247">
        <v>44256</v>
      </c>
    </row>
    <row r="186" spans="1:10" ht="12.75" customHeight="1">
      <c r="A186" s="236">
        <v>182</v>
      </c>
      <c r="B186" s="248"/>
      <c r="C186" s="238" t="s">
        <v>1013</v>
      </c>
      <c r="D186" s="239" t="s">
        <v>299</v>
      </c>
      <c r="E186" s="236" t="s">
        <v>1013</v>
      </c>
      <c r="F186" s="236">
        <v>2</v>
      </c>
      <c r="G186" s="240">
        <v>30000</v>
      </c>
      <c r="H186" s="239" t="s">
        <v>249</v>
      </c>
      <c r="I186" s="238" t="s">
        <v>1795</v>
      </c>
      <c r="J186" s="241">
        <v>44256</v>
      </c>
    </row>
    <row r="187" spans="1:10" ht="12.75" customHeight="1">
      <c r="A187" s="242">
        <v>183</v>
      </c>
      <c r="B187" s="243"/>
      <c r="C187" s="244" t="s">
        <v>1720</v>
      </c>
      <c r="D187" s="245" t="s">
        <v>299</v>
      </c>
      <c r="E187" s="242" t="s">
        <v>1720</v>
      </c>
      <c r="F187" s="242">
        <v>1</v>
      </c>
      <c r="G187" s="246">
        <v>50000</v>
      </c>
      <c r="H187" s="245" t="s">
        <v>263</v>
      </c>
      <c r="I187" s="244" t="s">
        <v>1795</v>
      </c>
      <c r="J187" s="247">
        <v>44256</v>
      </c>
    </row>
    <row r="188" spans="1:10" ht="12.75" customHeight="1">
      <c r="A188" s="236">
        <v>184</v>
      </c>
      <c r="B188" s="248"/>
      <c r="C188" s="238" t="s">
        <v>1796</v>
      </c>
      <c r="D188" s="239" t="s">
        <v>299</v>
      </c>
      <c r="E188" s="236" t="s">
        <v>1796</v>
      </c>
      <c r="F188" s="236">
        <v>1</v>
      </c>
      <c r="G188" s="240">
        <v>5000</v>
      </c>
      <c r="H188" s="239" t="s">
        <v>263</v>
      </c>
      <c r="I188" s="238" t="s">
        <v>1795</v>
      </c>
      <c r="J188" s="241">
        <v>44256</v>
      </c>
    </row>
    <row r="189" spans="1:10" ht="12.75" customHeight="1">
      <c r="A189" s="242">
        <v>185</v>
      </c>
      <c r="B189" s="243"/>
      <c r="C189" s="244" t="s">
        <v>997</v>
      </c>
      <c r="D189" s="245" t="s">
        <v>299</v>
      </c>
      <c r="E189" s="242" t="s">
        <v>997</v>
      </c>
      <c r="F189" s="242">
        <v>1</v>
      </c>
      <c r="G189" s="246">
        <v>10000</v>
      </c>
      <c r="H189" s="245" t="s">
        <v>262</v>
      </c>
      <c r="I189" s="244" t="s">
        <v>1794</v>
      </c>
      <c r="J189" s="247">
        <v>44256</v>
      </c>
    </row>
    <row r="190" spans="1:10" ht="12.75" customHeight="1">
      <c r="A190" s="236">
        <v>186</v>
      </c>
      <c r="B190" s="248"/>
      <c r="C190" s="238" t="s">
        <v>1671</v>
      </c>
      <c r="D190" s="239" t="s">
        <v>299</v>
      </c>
      <c r="E190" s="236" t="s">
        <v>1671</v>
      </c>
      <c r="F190" s="236">
        <v>1</v>
      </c>
      <c r="G190" s="240">
        <v>50000</v>
      </c>
      <c r="H190" s="239" t="s">
        <v>247</v>
      </c>
      <c r="I190" s="238" t="s">
        <v>1795</v>
      </c>
      <c r="J190" s="241">
        <v>44256</v>
      </c>
    </row>
    <row r="191" spans="1:10" ht="12.75" customHeight="1">
      <c r="A191" s="242">
        <v>187</v>
      </c>
      <c r="B191" s="243"/>
      <c r="C191" s="244" t="s">
        <v>266</v>
      </c>
      <c r="D191" s="245" t="s">
        <v>299</v>
      </c>
      <c r="E191" s="242" t="s">
        <v>266</v>
      </c>
      <c r="F191" s="242">
        <v>1</v>
      </c>
      <c r="G191" s="246">
        <v>30000</v>
      </c>
      <c r="H191" s="245" t="s">
        <v>254</v>
      </c>
      <c r="I191" s="244" t="s">
        <v>1794</v>
      </c>
      <c r="J191" s="247">
        <v>44256</v>
      </c>
    </row>
    <row r="192" spans="1:10" ht="12.75" customHeight="1">
      <c r="A192" s="236">
        <v>188</v>
      </c>
      <c r="B192" s="248"/>
      <c r="C192" s="238" t="s">
        <v>265</v>
      </c>
      <c r="D192" s="239" t="s">
        <v>299</v>
      </c>
      <c r="E192" s="236" t="s">
        <v>265</v>
      </c>
      <c r="F192" s="236">
        <v>2</v>
      </c>
      <c r="G192" s="240">
        <v>25600</v>
      </c>
      <c r="H192" s="239" t="s">
        <v>255</v>
      </c>
      <c r="I192" s="238" t="s">
        <v>1797</v>
      </c>
      <c r="J192" s="241">
        <v>44256</v>
      </c>
    </row>
    <row r="193" spans="1:10" ht="12.75" customHeight="1">
      <c r="A193" s="242">
        <v>189</v>
      </c>
      <c r="B193" s="242"/>
      <c r="C193" s="244" t="s">
        <v>287</v>
      </c>
      <c r="D193" s="245" t="s">
        <v>299</v>
      </c>
      <c r="E193" s="242" t="s">
        <v>287</v>
      </c>
      <c r="F193" s="242">
        <v>2</v>
      </c>
      <c r="G193" s="246">
        <v>20000</v>
      </c>
      <c r="H193" s="245" t="s">
        <v>288</v>
      </c>
      <c r="I193" s="244" t="s">
        <v>1797</v>
      </c>
      <c r="J193" s="247">
        <v>44256</v>
      </c>
    </row>
    <row r="194" spans="1:10" ht="12.75" customHeight="1">
      <c r="A194" s="236">
        <v>190</v>
      </c>
      <c r="B194" s="237">
        <v>44261</v>
      </c>
      <c r="C194" s="238" t="s">
        <v>900</v>
      </c>
      <c r="D194" s="239" t="s">
        <v>299</v>
      </c>
      <c r="E194" s="236" t="s">
        <v>900</v>
      </c>
      <c r="F194" s="236">
        <v>4</v>
      </c>
      <c r="G194" s="240">
        <v>12000</v>
      </c>
      <c r="H194" s="239" t="s">
        <v>247</v>
      </c>
      <c r="I194" s="238" t="s">
        <v>1799</v>
      </c>
      <c r="J194" s="241">
        <v>44261</v>
      </c>
    </row>
    <row r="195" spans="1:10" ht="12.75" customHeight="1">
      <c r="A195" s="242">
        <v>191</v>
      </c>
      <c r="B195" s="243"/>
      <c r="C195" s="244" t="s">
        <v>973</v>
      </c>
      <c r="D195" s="245" t="s">
        <v>299</v>
      </c>
      <c r="E195" s="242" t="s">
        <v>973</v>
      </c>
      <c r="F195" s="242">
        <v>4</v>
      </c>
      <c r="G195" s="246">
        <v>60000</v>
      </c>
      <c r="H195" s="245" t="s">
        <v>979</v>
      </c>
      <c r="I195" s="244" t="s">
        <v>1799</v>
      </c>
      <c r="J195" s="247">
        <v>44261</v>
      </c>
    </row>
    <row r="196" spans="1:10" ht="12.75" customHeight="1">
      <c r="A196" s="236">
        <v>192</v>
      </c>
      <c r="B196" s="248"/>
      <c r="C196" s="238" t="s">
        <v>1720</v>
      </c>
      <c r="D196" s="239" t="s">
        <v>299</v>
      </c>
      <c r="E196" s="236" t="s">
        <v>1720</v>
      </c>
      <c r="F196" s="236">
        <v>2</v>
      </c>
      <c r="G196" s="240">
        <v>100000</v>
      </c>
      <c r="H196" s="239" t="s">
        <v>263</v>
      </c>
      <c r="I196" s="238" t="s">
        <v>1799</v>
      </c>
      <c r="J196" s="241">
        <v>44261</v>
      </c>
    </row>
    <row r="197" spans="1:10" ht="12.75" customHeight="1">
      <c r="A197" s="242">
        <v>193</v>
      </c>
      <c r="B197" s="243"/>
      <c r="C197" s="244" t="s">
        <v>1796</v>
      </c>
      <c r="D197" s="245" t="s">
        <v>299</v>
      </c>
      <c r="E197" s="242" t="s">
        <v>1796</v>
      </c>
      <c r="F197" s="242">
        <v>2</v>
      </c>
      <c r="G197" s="246">
        <v>10000</v>
      </c>
      <c r="H197" s="245" t="s">
        <v>263</v>
      </c>
      <c r="I197" s="244" t="s">
        <v>1799</v>
      </c>
      <c r="J197" s="247">
        <v>44261</v>
      </c>
    </row>
    <row r="198" spans="1:10" ht="12.75" customHeight="1">
      <c r="A198" s="236">
        <v>194</v>
      </c>
      <c r="B198" s="248"/>
      <c r="C198" s="238" t="s">
        <v>997</v>
      </c>
      <c r="D198" s="239" t="s">
        <v>299</v>
      </c>
      <c r="E198" s="236" t="s">
        <v>997</v>
      </c>
      <c r="F198" s="236">
        <v>2</v>
      </c>
      <c r="G198" s="240">
        <v>20000</v>
      </c>
      <c r="H198" s="239" t="s">
        <v>262</v>
      </c>
      <c r="I198" s="238" t="s">
        <v>1798</v>
      </c>
      <c r="J198" s="241">
        <v>44261</v>
      </c>
    </row>
    <row r="199" spans="1:10" ht="12.75" customHeight="1">
      <c r="A199" s="242">
        <v>195</v>
      </c>
      <c r="B199" s="243"/>
      <c r="C199" s="244" t="s">
        <v>1006</v>
      </c>
      <c r="D199" s="245" t="s">
        <v>299</v>
      </c>
      <c r="E199" s="242" t="s">
        <v>1006</v>
      </c>
      <c r="F199" s="242">
        <v>2</v>
      </c>
      <c r="G199" s="246">
        <v>32000</v>
      </c>
      <c r="H199" s="245" t="s">
        <v>249</v>
      </c>
      <c r="I199" s="244" t="s">
        <v>1799</v>
      </c>
      <c r="J199" s="247">
        <v>44261</v>
      </c>
    </row>
    <row r="200" spans="1:10" ht="12.75" customHeight="1">
      <c r="A200" s="236">
        <v>196</v>
      </c>
      <c r="B200" s="248"/>
      <c r="C200" s="238" t="s">
        <v>1671</v>
      </c>
      <c r="D200" s="239" t="s">
        <v>299</v>
      </c>
      <c r="E200" s="236" t="s">
        <v>1671</v>
      </c>
      <c r="F200" s="236">
        <v>2</v>
      </c>
      <c r="G200" s="240">
        <v>100000</v>
      </c>
      <c r="H200" s="239" t="s">
        <v>247</v>
      </c>
      <c r="I200" s="238" t="s">
        <v>1799</v>
      </c>
      <c r="J200" s="241">
        <v>44261</v>
      </c>
    </row>
    <row r="201" spans="1:10" ht="12.75" customHeight="1">
      <c r="A201" s="242">
        <v>197</v>
      </c>
      <c r="B201" s="243"/>
      <c r="C201" s="244" t="s">
        <v>266</v>
      </c>
      <c r="D201" s="245" t="s">
        <v>299</v>
      </c>
      <c r="E201" s="242" t="s">
        <v>266</v>
      </c>
      <c r="F201" s="242">
        <v>2</v>
      </c>
      <c r="G201" s="246">
        <v>70000</v>
      </c>
      <c r="H201" s="245" t="s">
        <v>252</v>
      </c>
      <c r="I201" s="244" t="s">
        <v>1798</v>
      </c>
      <c r="J201" s="247">
        <v>44261</v>
      </c>
    </row>
    <row r="202" spans="1:10" ht="12.75" customHeight="1">
      <c r="A202" s="236">
        <v>198</v>
      </c>
      <c r="B202" s="248"/>
      <c r="C202" s="238" t="s">
        <v>1736</v>
      </c>
      <c r="D202" s="239" t="s">
        <v>299</v>
      </c>
      <c r="E202" s="236" t="s">
        <v>1736</v>
      </c>
      <c r="F202" s="236">
        <v>4</v>
      </c>
      <c r="G202" s="240">
        <v>79600</v>
      </c>
      <c r="H202" s="239" t="s">
        <v>263</v>
      </c>
      <c r="I202" s="238" t="s">
        <v>1799</v>
      </c>
      <c r="J202" s="241">
        <v>44261</v>
      </c>
    </row>
    <row r="203" spans="1:10" ht="12.75" customHeight="1">
      <c r="A203" s="242">
        <v>199</v>
      </c>
      <c r="B203" s="243"/>
      <c r="C203" s="244" t="s">
        <v>621</v>
      </c>
      <c r="D203" s="245" t="s">
        <v>299</v>
      </c>
      <c r="E203" s="242" t="s">
        <v>621</v>
      </c>
      <c r="F203" s="242">
        <v>4</v>
      </c>
      <c r="G203" s="246">
        <v>28000</v>
      </c>
      <c r="H203" s="245" t="s">
        <v>249</v>
      </c>
      <c r="I203" s="244" t="s">
        <v>1799</v>
      </c>
      <c r="J203" s="247">
        <v>44261</v>
      </c>
    </row>
    <row r="204" spans="1:10" s="45" customFormat="1" ht="12.75" customHeight="1">
      <c r="A204" s="236">
        <v>200</v>
      </c>
      <c r="B204" s="236"/>
      <c r="C204" s="238" t="s">
        <v>985</v>
      </c>
      <c r="D204" s="239" t="s">
        <v>299</v>
      </c>
      <c r="E204" s="236" t="s">
        <v>985</v>
      </c>
      <c r="F204" s="236">
        <v>20</v>
      </c>
      <c r="G204" s="240">
        <v>76000</v>
      </c>
      <c r="H204" s="239" t="s">
        <v>247</v>
      </c>
      <c r="I204" s="238" t="s">
        <v>1799</v>
      </c>
      <c r="J204" s="241">
        <v>44261</v>
      </c>
    </row>
    <row r="205" spans="1:10" ht="12.75" customHeight="1">
      <c r="A205" s="242">
        <v>201</v>
      </c>
      <c r="B205" s="249">
        <v>44263</v>
      </c>
      <c r="C205" s="244" t="s">
        <v>414</v>
      </c>
      <c r="D205" s="245" t="s">
        <v>248</v>
      </c>
      <c r="E205" s="242" t="s">
        <v>414</v>
      </c>
      <c r="F205" s="250">
        <v>1920</v>
      </c>
      <c r="G205" s="246">
        <v>960000</v>
      </c>
      <c r="H205" s="245" t="s">
        <v>247</v>
      </c>
      <c r="I205" s="244"/>
      <c r="J205" s="247">
        <v>44263</v>
      </c>
    </row>
    <row r="206" spans="1:10" ht="12.75" customHeight="1">
      <c r="A206" s="236">
        <v>202</v>
      </c>
      <c r="B206" s="236"/>
      <c r="C206" s="238" t="s">
        <v>1804</v>
      </c>
      <c r="D206" s="239" t="s">
        <v>248</v>
      </c>
      <c r="E206" s="236" t="s">
        <v>1804</v>
      </c>
      <c r="F206" s="236">
        <v>1</v>
      </c>
      <c r="G206" s="240">
        <v>20000</v>
      </c>
      <c r="H206" s="239" t="s">
        <v>1718</v>
      </c>
      <c r="I206" s="238"/>
      <c r="J206" s="241">
        <v>44263</v>
      </c>
    </row>
    <row r="207" spans="1:10" ht="12.75" customHeight="1">
      <c r="A207" s="242">
        <v>203</v>
      </c>
      <c r="B207" s="247">
        <v>44264</v>
      </c>
      <c r="C207" s="244" t="s">
        <v>274</v>
      </c>
      <c r="D207" s="245" t="s">
        <v>248</v>
      </c>
      <c r="E207" s="242" t="s">
        <v>274</v>
      </c>
      <c r="F207" s="242">
        <v>2</v>
      </c>
      <c r="G207" s="246">
        <v>60000</v>
      </c>
      <c r="H207" s="245" t="s">
        <v>249</v>
      </c>
      <c r="I207" s="244" t="s">
        <v>1806</v>
      </c>
      <c r="J207" s="247">
        <v>44264</v>
      </c>
    </row>
    <row r="208" spans="1:10" ht="12.75" customHeight="1">
      <c r="A208" s="236">
        <v>204</v>
      </c>
      <c r="B208" s="241">
        <v>44271</v>
      </c>
      <c r="C208" s="238" t="s">
        <v>1807</v>
      </c>
      <c r="D208" s="239" t="s">
        <v>248</v>
      </c>
      <c r="E208" s="236" t="s">
        <v>1807</v>
      </c>
      <c r="F208" s="236">
        <v>90</v>
      </c>
      <c r="G208" s="240">
        <v>135000</v>
      </c>
      <c r="H208" s="239" t="s">
        <v>247</v>
      </c>
      <c r="I208" s="238"/>
      <c r="J208" s="241">
        <v>44271</v>
      </c>
    </row>
    <row r="209" spans="1:10" ht="12.75" customHeight="1">
      <c r="A209" s="242">
        <v>205</v>
      </c>
      <c r="B209" s="247">
        <v>44274</v>
      </c>
      <c r="C209" s="244" t="s">
        <v>913</v>
      </c>
      <c r="D209" s="245" t="s">
        <v>296</v>
      </c>
      <c r="E209" s="242" t="s">
        <v>913</v>
      </c>
      <c r="F209" s="242">
        <v>50</v>
      </c>
      <c r="G209" s="246">
        <v>15000</v>
      </c>
      <c r="H209" s="245" t="s">
        <v>745</v>
      </c>
      <c r="I209" s="244"/>
      <c r="J209" s="247">
        <v>44274</v>
      </c>
    </row>
    <row r="210" spans="1:10" ht="12.75" customHeight="1">
      <c r="A210" s="236">
        <v>206</v>
      </c>
      <c r="B210" s="241">
        <v>44275</v>
      </c>
      <c r="C210" s="238" t="s">
        <v>253</v>
      </c>
      <c r="D210" s="239" t="s">
        <v>295</v>
      </c>
      <c r="E210" s="236" t="s">
        <v>253</v>
      </c>
      <c r="F210" s="236">
        <v>1</v>
      </c>
      <c r="G210" s="240">
        <v>50000</v>
      </c>
      <c r="H210" s="239" t="s">
        <v>254</v>
      </c>
      <c r="I210" s="238" t="s">
        <v>1809</v>
      </c>
      <c r="J210" s="241">
        <v>44275</v>
      </c>
    </row>
    <row r="211" spans="1:10" ht="12.75" customHeight="1">
      <c r="A211" s="242">
        <v>207</v>
      </c>
      <c r="B211" s="247">
        <v>44277</v>
      </c>
      <c r="C211" s="244" t="s">
        <v>278</v>
      </c>
      <c r="D211" s="245" t="s">
        <v>297</v>
      </c>
      <c r="E211" s="242" t="s">
        <v>278</v>
      </c>
      <c r="F211" s="242">
        <v>15</v>
      </c>
      <c r="G211" s="246">
        <v>82500</v>
      </c>
      <c r="H211" s="245" t="s">
        <v>247</v>
      </c>
      <c r="I211" s="244"/>
      <c r="J211" s="247">
        <v>44277</v>
      </c>
    </row>
    <row r="212" spans="1:10" ht="12.75" customHeight="1">
      <c r="A212" s="236">
        <v>208</v>
      </c>
      <c r="B212" s="241">
        <v>44278</v>
      </c>
      <c r="C212" s="238" t="s">
        <v>1780</v>
      </c>
      <c r="D212" s="239" t="s">
        <v>248</v>
      </c>
      <c r="E212" s="236" t="s">
        <v>1780</v>
      </c>
      <c r="F212" s="236">
        <v>14</v>
      </c>
      <c r="G212" s="240">
        <v>56000</v>
      </c>
      <c r="H212" s="239" t="s">
        <v>737</v>
      </c>
      <c r="I212" s="238"/>
      <c r="J212" s="241">
        <v>44278</v>
      </c>
    </row>
    <row r="213" spans="1:10" ht="12.75" customHeight="1">
      <c r="A213" s="242">
        <v>209</v>
      </c>
      <c r="B213" s="247">
        <v>44279</v>
      </c>
      <c r="C213" s="244" t="s">
        <v>246</v>
      </c>
      <c r="D213" s="245" t="s">
        <v>248</v>
      </c>
      <c r="E213" s="242" t="s">
        <v>246</v>
      </c>
      <c r="F213" s="242">
        <v>1</v>
      </c>
      <c r="G213" s="246">
        <v>59800</v>
      </c>
      <c r="H213" s="245" t="s">
        <v>249</v>
      </c>
      <c r="I213" s="244" t="s">
        <v>1021</v>
      </c>
      <c r="J213" s="247">
        <v>44279</v>
      </c>
    </row>
    <row r="214" spans="1:10" ht="12.75" customHeight="1">
      <c r="A214" s="236">
        <v>210</v>
      </c>
      <c r="B214" s="237">
        <v>44280</v>
      </c>
      <c r="C214" s="238" t="s">
        <v>940</v>
      </c>
      <c r="D214" s="239" t="s">
        <v>248</v>
      </c>
      <c r="E214" s="236" t="s">
        <v>940</v>
      </c>
      <c r="F214" s="236">
        <v>10</v>
      </c>
      <c r="G214" s="240">
        <v>30000</v>
      </c>
      <c r="H214" s="239" t="s">
        <v>941</v>
      </c>
      <c r="I214" s="238"/>
      <c r="J214" s="241">
        <v>44280</v>
      </c>
    </row>
    <row r="215" spans="1:10" ht="12.75" customHeight="1">
      <c r="A215" s="242">
        <v>211</v>
      </c>
      <c r="B215" s="243"/>
      <c r="C215" s="244" t="s">
        <v>1810</v>
      </c>
      <c r="D215" s="245" t="s">
        <v>297</v>
      </c>
      <c r="E215" s="242" t="s">
        <v>1810</v>
      </c>
      <c r="F215" s="242">
        <v>5</v>
      </c>
      <c r="G215" s="246">
        <v>15000</v>
      </c>
      <c r="H215" s="245" t="s">
        <v>247</v>
      </c>
      <c r="I215" s="244"/>
      <c r="J215" s="247">
        <v>44280</v>
      </c>
    </row>
    <row r="216" spans="1:10" ht="12.75" customHeight="1">
      <c r="A216" s="236">
        <v>212</v>
      </c>
      <c r="B216" s="248"/>
      <c r="C216" s="238" t="s">
        <v>1810</v>
      </c>
      <c r="D216" s="239" t="s">
        <v>297</v>
      </c>
      <c r="E216" s="236" t="s">
        <v>1810</v>
      </c>
      <c r="F216" s="236">
        <v>8</v>
      </c>
      <c r="G216" s="240">
        <v>23200</v>
      </c>
      <c r="H216" s="239" t="s">
        <v>247</v>
      </c>
      <c r="I216" s="238"/>
      <c r="J216" s="241">
        <v>44280</v>
      </c>
    </row>
    <row r="217" spans="1:10" ht="12.75" customHeight="1">
      <c r="A217" s="242">
        <v>213</v>
      </c>
      <c r="B217" s="242"/>
      <c r="C217" s="244" t="s">
        <v>272</v>
      </c>
      <c r="D217" s="245" t="s">
        <v>297</v>
      </c>
      <c r="E217" s="242" t="s">
        <v>272</v>
      </c>
      <c r="F217" s="242">
        <v>90</v>
      </c>
      <c r="G217" s="246">
        <v>261000</v>
      </c>
      <c r="H217" s="245" t="s">
        <v>247</v>
      </c>
      <c r="I217" s="244"/>
      <c r="J217" s="247">
        <v>44280</v>
      </c>
    </row>
    <row r="218" spans="1:10" ht="12.75" customHeight="1">
      <c r="A218" s="236">
        <v>214</v>
      </c>
      <c r="B218" s="241">
        <v>44281</v>
      </c>
      <c r="C218" s="238" t="s">
        <v>277</v>
      </c>
      <c r="D218" s="239" t="s">
        <v>297</v>
      </c>
      <c r="E218" s="236" t="s">
        <v>277</v>
      </c>
      <c r="F218" s="236">
        <v>22</v>
      </c>
      <c r="G218" s="240">
        <v>199980</v>
      </c>
      <c r="H218" s="239" t="s">
        <v>247</v>
      </c>
      <c r="I218" s="238"/>
      <c r="J218" s="241">
        <v>44281</v>
      </c>
    </row>
    <row r="219" spans="1:10" ht="12.75" customHeight="1">
      <c r="A219" s="242">
        <v>215</v>
      </c>
      <c r="B219" s="249">
        <v>44283</v>
      </c>
      <c r="C219" s="244" t="s">
        <v>1815</v>
      </c>
      <c r="D219" s="245" t="s">
        <v>299</v>
      </c>
      <c r="E219" s="242" t="s">
        <v>1815</v>
      </c>
      <c r="F219" s="242">
        <v>2</v>
      </c>
      <c r="G219" s="246">
        <v>36000</v>
      </c>
      <c r="H219" s="245" t="s">
        <v>979</v>
      </c>
      <c r="I219" s="244" t="s">
        <v>1812</v>
      </c>
      <c r="J219" s="247">
        <v>44283</v>
      </c>
    </row>
    <row r="220" spans="1:10" ht="12.75" customHeight="1">
      <c r="A220" s="236">
        <v>216</v>
      </c>
      <c r="B220" s="248"/>
      <c r="C220" s="238" t="s">
        <v>973</v>
      </c>
      <c r="D220" s="239" t="s">
        <v>299</v>
      </c>
      <c r="E220" s="236" t="s">
        <v>973</v>
      </c>
      <c r="F220" s="236">
        <v>2</v>
      </c>
      <c r="G220" s="240">
        <v>30000</v>
      </c>
      <c r="H220" s="239" t="s">
        <v>979</v>
      </c>
      <c r="I220" s="238" t="s">
        <v>1812</v>
      </c>
      <c r="J220" s="241">
        <v>44283</v>
      </c>
    </row>
    <row r="221" spans="1:10" ht="12.75" customHeight="1">
      <c r="A221" s="242">
        <v>217</v>
      </c>
      <c r="B221" s="243"/>
      <c r="C221" s="244" t="s">
        <v>1013</v>
      </c>
      <c r="D221" s="245" t="s">
        <v>299</v>
      </c>
      <c r="E221" s="242" t="s">
        <v>1013</v>
      </c>
      <c r="F221" s="242">
        <v>2</v>
      </c>
      <c r="G221" s="246">
        <v>30000</v>
      </c>
      <c r="H221" s="245" t="s">
        <v>249</v>
      </c>
      <c r="I221" s="244" t="s">
        <v>1812</v>
      </c>
      <c r="J221" s="247">
        <v>44283</v>
      </c>
    </row>
    <row r="222" spans="1:10" ht="12.75" customHeight="1">
      <c r="A222" s="236">
        <v>218</v>
      </c>
      <c r="B222" s="248"/>
      <c r="C222" s="238" t="s">
        <v>1816</v>
      </c>
      <c r="D222" s="239" t="s">
        <v>299</v>
      </c>
      <c r="E222" s="236" t="s">
        <v>1816</v>
      </c>
      <c r="F222" s="236">
        <v>1</v>
      </c>
      <c r="G222" s="240">
        <v>18000</v>
      </c>
      <c r="H222" s="239" t="s">
        <v>979</v>
      </c>
      <c r="I222" s="238" t="s">
        <v>1812</v>
      </c>
      <c r="J222" s="241">
        <v>44283</v>
      </c>
    </row>
    <row r="223" spans="1:10" ht="12.75" customHeight="1">
      <c r="A223" s="242">
        <v>219</v>
      </c>
      <c r="B223" s="243"/>
      <c r="C223" s="244" t="s">
        <v>1012</v>
      </c>
      <c r="D223" s="245" t="s">
        <v>299</v>
      </c>
      <c r="E223" s="242" t="s">
        <v>1012</v>
      </c>
      <c r="F223" s="242">
        <v>1</v>
      </c>
      <c r="G223" s="246">
        <v>5000</v>
      </c>
      <c r="H223" s="245" t="s">
        <v>263</v>
      </c>
      <c r="I223" s="244" t="s">
        <v>1812</v>
      </c>
      <c r="J223" s="247">
        <v>44283</v>
      </c>
    </row>
    <row r="224" spans="1:10" ht="12.75" customHeight="1">
      <c r="A224" s="236">
        <v>220</v>
      </c>
      <c r="B224" s="248"/>
      <c r="C224" s="238" t="s">
        <v>1811</v>
      </c>
      <c r="D224" s="239" t="s">
        <v>299</v>
      </c>
      <c r="E224" s="236" t="s">
        <v>1811</v>
      </c>
      <c r="F224" s="236">
        <v>1</v>
      </c>
      <c r="G224" s="240">
        <v>50000</v>
      </c>
      <c r="H224" s="239" t="s">
        <v>263</v>
      </c>
      <c r="I224" s="238" t="s">
        <v>1812</v>
      </c>
      <c r="J224" s="241">
        <v>44283</v>
      </c>
    </row>
    <row r="225" spans="1:10" ht="12.75" customHeight="1">
      <c r="A225" s="242">
        <v>221</v>
      </c>
      <c r="B225" s="243"/>
      <c r="C225" s="244" t="s">
        <v>1671</v>
      </c>
      <c r="D225" s="245" t="s">
        <v>299</v>
      </c>
      <c r="E225" s="242" t="s">
        <v>1671</v>
      </c>
      <c r="F225" s="242">
        <v>1</v>
      </c>
      <c r="G225" s="246">
        <v>50000</v>
      </c>
      <c r="H225" s="245" t="s">
        <v>247</v>
      </c>
      <c r="I225" s="244" t="s">
        <v>1812</v>
      </c>
      <c r="J225" s="247">
        <v>44283</v>
      </c>
    </row>
    <row r="226" spans="1:10" ht="12.75" customHeight="1">
      <c r="A226" s="236">
        <v>222</v>
      </c>
      <c r="B226" s="248"/>
      <c r="C226" s="238" t="s">
        <v>251</v>
      </c>
      <c r="D226" s="239" t="s">
        <v>299</v>
      </c>
      <c r="E226" s="236" t="s">
        <v>251</v>
      </c>
      <c r="F226" s="236">
        <v>1</v>
      </c>
      <c r="G226" s="240">
        <v>19000</v>
      </c>
      <c r="H226" s="239" t="s">
        <v>254</v>
      </c>
      <c r="I226" s="238" t="s">
        <v>1812</v>
      </c>
      <c r="J226" s="241">
        <v>44283</v>
      </c>
    </row>
    <row r="227" spans="1:10" ht="12.75" customHeight="1">
      <c r="A227" s="242">
        <v>223</v>
      </c>
      <c r="B227" s="243"/>
      <c r="C227" s="244" t="s">
        <v>1814</v>
      </c>
      <c r="D227" s="245" t="s">
        <v>299</v>
      </c>
      <c r="E227" s="242" t="s">
        <v>1814</v>
      </c>
      <c r="F227" s="242">
        <v>1</v>
      </c>
      <c r="G227" s="246">
        <v>6000</v>
      </c>
      <c r="H227" s="245" t="s">
        <v>261</v>
      </c>
      <c r="I227" s="244" t="s">
        <v>1812</v>
      </c>
      <c r="J227" s="247">
        <v>44283</v>
      </c>
    </row>
    <row r="228" spans="1:10" ht="12.75" customHeight="1">
      <c r="A228" s="236">
        <v>224</v>
      </c>
      <c r="B228" s="248"/>
      <c r="C228" s="238" t="s">
        <v>1817</v>
      </c>
      <c r="D228" s="239" t="s">
        <v>299</v>
      </c>
      <c r="E228" s="236" t="s">
        <v>1817</v>
      </c>
      <c r="F228" s="236">
        <v>1</v>
      </c>
      <c r="G228" s="240">
        <v>20000</v>
      </c>
      <c r="H228" s="239" t="s">
        <v>247</v>
      </c>
      <c r="I228" s="238" t="s">
        <v>1818</v>
      </c>
      <c r="J228" s="241">
        <v>44283</v>
      </c>
    </row>
    <row r="229" spans="1:10" ht="12.75" customHeight="1">
      <c r="A229" s="242">
        <v>225</v>
      </c>
      <c r="B229" s="242"/>
      <c r="C229" s="244" t="s">
        <v>1813</v>
      </c>
      <c r="D229" s="245" t="s">
        <v>299</v>
      </c>
      <c r="E229" s="242" t="s">
        <v>1813</v>
      </c>
      <c r="F229" s="242">
        <v>2</v>
      </c>
      <c r="G229" s="246">
        <v>50000</v>
      </c>
      <c r="H229" s="245" t="s">
        <v>263</v>
      </c>
      <c r="I229" s="244" t="s">
        <v>1812</v>
      </c>
      <c r="J229" s="247">
        <v>44283</v>
      </c>
    </row>
    <row r="230" spans="1:10" ht="12.75" customHeight="1">
      <c r="A230" s="236">
        <v>226</v>
      </c>
      <c r="B230" s="237">
        <v>44286</v>
      </c>
      <c r="C230" s="238" t="s">
        <v>1820</v>
      </c>
      <c r="D230" s="239" t="s">
        <v>248</v>
      </c>
      <c r="E230" s="236" t="s">
        <v>1820</v>
      </c>
      <c r="F230" s="236">
        <v>1</v>
      </c>
      <c r="G230" s="240">
        <v>20000</v>
      </c>
      <c r="H230" s="239" t="s">
        <v>249</v>
      </c>
      <c r="I230" s="238" t="s">
        <v>994</v>
      </c>
      <c r="J230" s="241">
        <v>44286</v>
      </c>
    </row>
    <row r="231" spans="1:10" ht="12.75" customHeight="1">
      <c r="A231" s="242">
        <v>227</v>
      </c>
      <c r="B231" s="243"/>
      <c r="C231" s="244" t="s">
        <v>274</v>
      </c>
      <c r="D231" s="245" t="s">
        <v>248</v>
      </c>
      <c r="E231" s="242" t="s">
        <v>274</v>
      </c>
      <c r="F231" s="242">
        <v>1</v>
      </c>
      <c r="G231" s="246">
        <v>30000</v>
      </c>
      <c r="H231" s="245" t="s">
        <v>249</v>
      </c>
      <c r="I231" s="244" t="s">
        <v>1806</v>
      </c>
      <c r="J231" s="247">
        <v>44286</v>
      </c>
    </row>
    <row r="232" spans="1:10" ht="12.75" customHeight="1">
      <c r="A232" s="236">
        <v>228</v>
      </c>
      <c r="B232" s="236"/>
      <c r="C232" s="238" t="s">
        <v>1819</v>
      </c>
      <c r="D232" s="239" t="s">
        <v>295</v>
      </c>
      <c r="E232" s="236" t="s">
        <v>1819</v>
      </c>
      <c r="F232" s="236">
        <v>1</v>
      </c>
      <c r="G232" s="240">
        <v>400000</v>
      </c>
      <c r="H232" s="239" t="s">
        <v>258</v>
      </c>
      <c r="I232" s="238" t="s">
        <v>905</v>
      </c>
      <c r="J232" s="241">
        <v>44286</v>
      </c>
    </row>
    <row r="233" spans="1:10" ht="12.75" customHeight="1">
      <c r="A233" s="242">
        <v>229</v>
      </c>
      <c r="B233" s="247">
        <v>44288</v>
      </c>
      <c r="C233" s="244" t="s">
        <v>969</v>
      </c>
      <c r="D233" s="245" t="s">
        <v>248</v>
      </c>
      <c r="E233" s="242" t="s">
        <v>969</v>
      </c>
      <c r="F233" s="242">
        <v>17</v>
      </c>
      <c r="G233" s="246">
        <v>221000</v>
      </c>
      <c r="H233" s="245" t="s">
        <v>737</v>
      </c>
      <c r="I233" s="244"/>
      <c r="J233" s="247">
        <v>44288</v>
      </c>
    </row>
    <row r="234" spans="1:10" ht="12.75" customHeight="1">
      <c r="A234" s="236">
        <v>230</v>
      </c>
      <c r="B234" s="237">
        <v>44289</v>
      </c>
      <c r="C234" s="238" t="s">
        <v>1822</v>
      </c>
      <c r="D234" s="239" t="s">
        <v>248</v>
      </c>
      <c r="E234" s="236" t="s">
        <v>1823</v>
      </c>
      <c r="F234" s="236">
        <v>5</v>
      </c>
      <c r="G234" s="240">
        <v>50000</v>
      </c>
      <c r="H234" s="239" t="s">
        <v>249</v>
      </c>
      <c r="I234" s="238"/>
      <c r="J234" s="241">
        <v>44289</v>
      </c>
    </row>
    <row r="235" spans="1:10" ht="12.75" customHeight="1">
      <c r="A235" s="242">
        <v>231</v>
      </c>
      <c r="B235" s="242"/>
      <c r="C235" s="244" t="s">
        <v>1824</v>
      </c>
      <c r="D235" s="245" t="s">
        <v>248</v>
      </c>
      <c r="E235" s="242" t="s">
        <v>1824</v>
      </c>
      <c r="F235" s="242">
        <v>1</v>
      </c>
      <c r="G235" s="246">
        <v>50000</v>
      </c>
      <c r="H235" s="245" t="s">
        <v>249</v>
      </c>
      <c r="I235" s="244"/>
      <c r="J235" s="247">
        <v>44289</v>
      </c>
    </row>
    <row r="236" spans="1:10" ht="12.75" customHeight="1">
      <c r="A236" s="236">
        <v>232</v>
      </c>
      <c r="B236" s="237">
        <v>44290</v>
      </c>
      <c r="C236" s="238" t="s">
        <v>973</v>
      </c>
      <c r="D236" s="239" t="s">
        <v>299</v>
      </c>
      <c r="E236" s="236" t="s">
        <v>973</v>
      </c>
      <c r="F236" s="236">
        <v>2</v>
      </c>
      <c r="G236" s="240">
        <v>30000</v>
      </c>
      <c r="H236" s="239" t="s">
        <v>979</v>
      </c>
      <c r="I236" s="238" t="s">
        <v>1827</v>
      </c>
      <c r="J236" s="241">
        <v>44290</v>
      </c>
    </row>
    <row r="237" spans="1:10" ht="12.75" customHeight="1">
      <c r="A237" s="242">
        <v>233</v>
      </c>
      <c r="B237" s="243"/>
      <c r="C237" s="244" t="s">
        <v>1013</v>
      </c>
      <c r="D237" s="245" t="s">
        <v>299</v>
      </c>
      <c r="E237" s="242" t="s">
        <v>1013</v>
      </c>
      <c r="F237" s="242">
        <v>2</v>
      </c>
      <c r="G237" s="246">
        <v>30000</v>
      </c>
      <c r="H237" s="245" t="s">
        <v>249</v>
      </c>
      <c r="I237" s="244" t="s">
        <v>1827</v>
      </c>
      <c r="J237" s="247">
        <v>44290</v>
      </c>
    </row>
    <row r="238" spans="1:10" ht="12.75" customHeight="1">
      <c r="A238" s="236">
        <v>234</v>
      </c>
      <c r="B238" s="248"/>
      <c r="C238" s="238" t="s">
        <v>1007</v>
      </c>
      <c r="D238" s="239" t="s">
        <v>299</v>
      </c>
      <c r="E238" s="236" t="s">
        <v>1007</v>
      </c>
      <c r="F238" s="236">
        <v>1</v>
      </c>
      <c r="G238" s="240">
        <v>50000</v>
      </c>
      <c r="H238" s="239" t="s">
        <v>263</v>
      </c>
      <c r="I238" s="238" t="s">
        <v>1827</v>
      </c>
      <c r="J238" s="241">
        <v>44290</v>
      </c>
    </row>
    <row r="239" spans="1:10" ht="12.75" customHeight="1">
      <c r="A239" s="242">
        <v>235</v>
      </c>
      <c r="B239" s="243"/>
      <c r="C239" s="244" t="s">
        <v>1012</v>
      </c>
      <c r="D239" s="245" t="s">
        <v>299</v>
      </c>
      <c r="E239" s="242" t="s">
        <v>1012</v>
      </c>
      <c r="F239" s="242">
        <v>1</v>
      </c>
      <c r="G239" s="246">
        <v>5000</v>
      </c>
      <c r="H239" s="245" t="s">
        <v>263</v>
      </c>
      <c r="I239" s="244" t="s">
        <v>1827</v>
      </c>
      <c r="J239" s="247">
        <v>44290</v>
      </c>
    </row>
    <row r="240" spans="1:10" ht="12.75" customHeight="1">
      <c r="A240" s="236">
        <v>236</v>
      </c>
      <c r="B240" s="248"/>
      <c r="C240" s="238" t="s">
        <v>997</v>
      </c>
      <c r="D240" s="239" t="s">
        <v>299</v>
      </c>
      <c r="E240" s="236" t="s">
        <v>997</v>
      </c>
      <c r="F240" s="236">
        <v>1</v>
      </c>
      <c r="G240" s="240">
        <v>10000</v>
      </c>
      <c r="H240" s="239" t="s">
        <v>262</v>
      </c>
      <c r="I240" s="238" t="s">
        <v>1830</v>
      </c>
      <c r="J240" s="241">
        <v>44290</v>
      </c>
    </row>
    <row r="241" spans="1:10" ht="12.75" customHeight="1">
      <c r="A241" s="242">
        <v>237</v>
      </c>
      <c r="B241" s="243"/>
      <c r="C241" s="244" t="s">
        <v>1826</v>
      </c>
      <c r="D241" s="245" t="s">
        <v>299</v>
      </c>
      <c r="E241" s="242" t="s">
        <v>1826</v>
      </c>
      <c r="F241" s="242">
        <v>1</v>
      </c>
      <c r="G241" s="246">
        <v>16000</v>
      </c>
      <c r="H241" s="245" t="s">
        <v>249</v>
      </c>
      <c r="I241" s="244" t="s">
        <v>1827</v>
      </c>
      <c r="J241" s="247">
        <v>44290</v>
      </c>
    </row>
    <row r="242" spans="1:10" ht="12.75" customHeight="1">
      <c r="A242" s="236">
        <v>238</v>
      </c>
      <c r="B242" s="248"/>
      <c r="C242" s="238" t="s">
        <v>1671</v>
      </c>
      <c r="D242" s="239" t="s">
        <v>299</v>
      </c>
      <c r="E242" s="236" t="s">
        <v>1671</v>
      </c>
      <c r="F242" s="236">
        <v>1</v>
      </c>
      <c r="G242" s="240">
        <v>50000</v>
      </c>
      <c r="H242" s="239" t="s">
        <v>247</v>
      </c>
      <c r="I242" s="238" t="s">
        <v>1812</v>
      </c>
      <c r="J242" s="241">
        <v>44290</v>
      </c>
    </row>
    <row r="243" spans="1:10" ht="12.75" customHeight="1">
      <c r="A243" s="242">
        <v>239</v>
      </c>
      <c r="B243" s="243"/>
      <c r="C243" s="244" t="s">
        <v>924</v>
      </c>
      <c r="D243" s="245" t="s">
        <v>299</v>
      </c>
      <c r="E243" s="242" t="s">
        <v>924</v>
      </c>
      <c r="F243" s="242">
        <v>2</v>
      </c>
      <c r="G243" s="246">
        <v>30000</v>
      </c>
      <c r="H243" s="245" t="s">
        <v>255</v>
      </c>
      <c r="I243" s="244" t="s">
        <v>1827</v>
      </c>
      <c r="J243" s="247">
        <v>44290</v>
      </c>
    </row>
    <row r="244" spans="1:10" ht="12.75" customHeight="1">
      <c r="A244" s="236">
        <v>240</v>
      </c>
      <c r="B244" s="236"/>
      <c r="C244" s="238" t="s">
        <v>996</v>
      </c>
      <c r="D244" s="239" t="s">
        <v>299</v>
      </c>
      <c r="E244" s="236" t="s">
        <v>996</v>
      </c>
      <c r="F244" s="236">
        <v>2</v>
      </c>
      <c r="G244" s="240">
        <v>50000</v>
      </c>
      <c r="H244" s="239" t="s">
        <v>263</v>
      </c>
      <c r="I244" s="238" t="s">
        <v>1827</v>
      </c>
      <c r="J244" s="241">
        <v>44290</v>
      </c>
    </row>
    <row r="245" spans="1:10" s="45" customFormat="1" ht="12.75" customHeight="1">
      <c r="A245" s="242">
        <v>241</v>
      </c>
      <c r="B245" s="249">
        <v>44291</v>
      </c>
      <c r="C245" s="244" t="s">
        <v>275</v>
      </c>
      <c r="D245" s="245" t="s">
        <v>299</v>
      </c>
      <c r="E245" s="242" t="s">
        <v>275</v>
      </c>
      <c r="F245" s="242">
        <v>1</v>
      </c>
      <c r="G245" s="246">
        <v>5000</v>
      </c>
      <c r="H245" s="245" t="s">
        <v>261</v>
      </c>
      <c r="I245" s="244" t="s">
        <v>1831</v>
      </c>
      <c r="J245" s="247">
        <v>44291</v>
      </c>
    </row>
    <row r="246" spans="1:10" ht="12.75" customHeight="1">
      <c r="A246" s="236">
        <v>242</v>
      </c>
      <c r="B246" s="248"/>
      <c r="C246" s="238" t="s">
        <v>973</v>
      </c>
      <c r="D246" s="239" t="s">
        <v>299</v>
      </c>
      <c r="E246" s="236" t="s">
        <v>973</v>
      </c>
      <c r="F246" s="236">
        <v>2</v>
      </c>
      <c r="G246" s="240">
        <v>30000</v>
      </c>
      <c r="H246" s="239" t="s">
        <v>979</v>
      </c>
      <c r="I246" s="238" t="s">
        <v>1831</v>
      </c>
      <c r="J246" s="241">
        <v>44291</v>
      </c>
    </row>
    <row r="247" spans="1:10" ht="12.75" customHeight="1">
      <c r="A247" s="242">
        <v>243</v>
      </c>
      <c r="B247" s="243"/>
      <c r="C247" s="244" t="s">
        <v>1013</v>
      </c>
      <c r="D247" s="245" t="s">
        <v>299</v>
      </c>
      <c r="E247" s="242" t="s">
        <v>1013</v>
      </c>
      <c r="F247" s="242">
        <v>2</v>
      </c>
      <c r="G247" s="246">
        <v>30000</v>
      </c>
      <c r="H247" s="245" t="s">
        <v>249</v>
      </c>
      <c r="I247" s="244" t="s">
        <v>1831</v>
      </c>
      <c r="J247" s="247">
        <v>44291</v>
      </c>
    </row>
    <row r="248" spans="1:10" ht="12.75" customHeight="1">
      <c r="A248" s="236">
        <v>244</v>
      </c>
      <c r="B248" s="248"/>
      <c r="C248" s="238" t="s">
        <v>1833</v>
      </c>
      <c r="D248" s="239" t="s">
        <v>299</v>
      </c>
      <c r="E248" s="236" t="s">
        <v>1833</v>
      </c>
      <c r="F248" s="236">
        <v>3</v>
      </c>
      <c r="G248" s="240">
        <v>30000</v>
      </c>
      <c r="H248" s="239" t="s">
        <v>247</v>
      </c>
      <c r="I248" s="238" t="s">
        <v>1832</v>
      </c>
      <c r="J248" s="241">
        <v>44291</v>
      </c>
    </row>
    <row r="249" spans="1:10" ht="12.75" customHeight="1">
      <c r="A249" s="242">
        <v>245</v>
      </c>
      <c r="B249" s="243"/>
      <c r="C249" s="244" t="s">
        <v>990</v>
      </c>
      <c r="D249" s="245" t="s">
        <v>299</v>
      </c>
      <c r="E249" s="242" t="s">
        <v>990</v>
      </c>
      <c r="F249" s="242">
        <v>1</v>
      </c>
      <c r="G249" s="246">
        <v>30000</v>
      </c>
      <c r="H249" s="245" t="s">
        <v>254</v>
      </c>
      <c r="I249" s="244" t="s">
        <v>1832</v>
      </c>
      <c r="J249" s="247">
        <v>44291</v>
      </c>
    </row>
    <row r="250" spans="1:10" ht="12.75" customHeight="1">
      <c r="A250" s="236">
        <v>246</v>
      </c>
      <c r="B250" s="248"/>
      <c r="C250" s="238" t="s">
        <v>1671</v>
      </c>
      <c r="D250" s="239" t="s">
        <v>299</v>
      </c>
      <c r="E250" s="236" t="s">
        <v>1671</v>
      </c>
      <c r="F250" s="236">
        <v>1</v>
      </c>
      <c r="G250" s="240">
        <v>50000</v>
      </c>
      <c r="H250" s="239" t="s">
        <v>247</v>
      </c>
      <c r="I250" s="238" t="s">
        <v>1831</v>
      </c>
      <c r="J250" s="241">
        <v>44291</v>
      </c>
    </row>
    <row r="251" spans="1:10" ht="12.75" customHeight="1">
      <c r="A251" s="242">
        <v>247</v>
      </c>
      <c r="B251" s="243"/>
      <c r="C251" s="244" t="s">
        <v>1835</v>
      </c>
      <c r="D251" s="245" t="s">
        <v>299</v>
      </c>
      <c r="E251" s="242" t="s">
        <v>1835</v>
      </c>
      <c r="F251" s="242">
        <v>2</v>
      </c>
      <c r="G251" s="246">
        <v>6000</v>
      </c>
      <c r="H251" s="245" t="s">
        <v>263</v>
      </c>
      <c r="I251" s="244" t="s">
        <v>1831</v>
      </c>
      <c r="J251" s="247">
        <v>44291</v>
      </c>
    </row>
    <row r="252" spans="1:10" ht="12.75" customHeight="1">
      <c r="A252" s="236">
        <v>248</v>
      </c>
      <c r="B252" s="248"/>
      <c r="C252" s="238" t="s">
        <v>1834</v>
      </c>
      <c r="D252" s="239" t="s">
        <v>299</v>
      </c>
      <c r="E252" s="236" t="s">
        <v>1834</v>
      </c>
      <c r="F252" s="236">
        <v>1</v>
      </c>
      <c r="G252" s="240">
        <v>26000</v>
      </c>
      <c r="H252" s="239" t="s">
        <v>254</v>
      </c>
      <c r="I252" s="238" t="s">
        <v>1831</v>
      </c>
      <c r="J252" s="241">
        <v>44291</v>
      </c>
    </row>
    <row r="253" spans="1:10" ht="12.75" customHeight="1">
      <c r="A253" s="242">
        <v>249</v>
      </c>
      <c r="B253" s="242"/>
      <c r="C253" s="244" t="s">
        <v>1836</v>
      </c>
      <c r="D253" s="245" t="s">
        <v>299</v>
      </c>
      <c r="E253" s="242" t="s">
        <v>1836</v>
      </c>
      <c r="F253" s="242">
        <v>2</v>
      </c>
      <c r="G253" s="246">
        <v>48000</v>
      </c>
      <c r="H253" s="245" t="s">
        <v>263</v>
      </c>
      <c r="I253" s="244" t="s">
        <v>1831</v>
      </c>
      <c r="J253" s="247">
        <v>44291</v>
      </c>
    </row>
    <row r="254" spans="1:10" ht="12.75" customHeight="1">
      <c r="A254" s="236">
        <v>250</v>
      </c>
      <c r="B254" s="237">
        <v>44293</v>
      </c>
      <c r="C254" s="238" t="s">
        <v>412</v>
      </c>
      <c r="D254" s="239" t="s">
        <v>248</v>
      </c>
      <c r="E254" s="236" t="s">
        <v>412</v>
      </c>
      <c r="F254" s="236">
        <v>30</v>
      </c>
      <c r="G254" s="240">
        <v>78000</v>
      </c>
      <c r="H254" s="239" t="s">
        <v>254</v>
      </c>
      <c r="I254" s="238" t="s">
        <v>966</v>
      </c>
      <c r="J254" s="241">
        <v>44293</v>
      </c>
    </row>
    <row r="255" spans="1:10" ht="12.75" customHeight="1">
      <c r="A255" s="242">
        <v>251</v>
      </c>
      <c r="B255" s="243"/>
      <c r="C255" s="244" t="s">
        <v>968</v>
      </c>
      <c r="D255" s="245" t="s">
        <v>248</v>
      </c>
      <c r="E255" s="242" t="s">
        <v>968</v>
      </c>
      <c r="F255" s="242">
        <v>12</v>
      </c>
      <c r="G255" s="246">
        <v>18000</v>
      </c>
      <c r="H255" s="245" t="s">
        <v>254</v>
      </c>
      <c r="I255" s="244" t="s">
        <v>966</v>
      </c>
      <c r="J255" s="247">
        <v>44293</v>
      </c>
    </row>
    <row r="256" spans="1:10" ht="12.75" customHeight="1">
      <c r="A256" s="236">
        <v>252</v>
      </c>
      <c r="B256" s="248"/>
      <c r="C256" s="238" t="s">
        <v>752</v>
      </c>
      <c r="D256" s="239" t="s">
        <v>248</v>
      </c>
      <c r="E256" s="236" t="s">
        <v>752</v>
      </c>
      <c r="F256" s="236">
        <v>20</v>
      </c>
      <c r="G256" s="240">
        <v>30000</v>
      </c>
      <c r="H256" s="239" t="s">
        <v>254</v>
      </c>
      <c r="I256" s="238" t="s">
        <v>966</v>
      </c>
      <c r="J256" s="241">
        <v>44293</v>
      </c>
    </row>
    <row r="257" spans="1:10" ht="12.75" customHeight="1">
      <c r="A257" s="242">
        <v>253</v>
      </c>
      <c r="B257" s="243"/>
      <c r="C257" s="244" t="s">
        <v>967</v>
      </c>
      <c r="D257" s="245" t="s">
        <v>248</v>
      </c>
      <c r="E257" s="242" t="s">
        <v>967</v>
      </c>
      <c r="F257" s="242">
        <v>25</v>
      </c>
      <c r="G257" s="246">
        <v>15000</v>
      </c>
      <c r="H257" s="245" t="s">
        <v>254</v>
      </c>
      <c r="I257" s="244" t="s">
        <v>966</v>
      </c>
      <c r="J257" s="247">
        <v>44293</v>
      </c>
    </row>
    <row r="258" spans="1:10" ht="12.75" customHeight="1">
      <c r="A258" s="236">
        <v>254</v>
      </c>
      <c r="B258" s="248"/>
      <c r="C258" s="238" t="s">
        <v>1838</v>
      </c>
      <c r="D258" s="239" t="s">
        <v>416</v>
      </c>
      <c r="E258" s="236" t="s">
        <v>1838</v>
      </c>
      <c r="F258" s="236">
        <v>7</v>
      </c>
      <c r="G258" s="240">
        <v>350000</v>
      </c>
      <c r="H258" s="239" t="s">
        <v>263</v>
      </c>
      <c r="I258" s="238" t="s">
        <v>1839</v>
      </c>
      <c r="J258" s="241">
        <v>44293</v>
      </c>
    </row>
    <row r="259" spans="1:10" ht="12.75" customHeight="1">
      <c r="A259" s="242">
        <v>255</v>
      </c>
      <c r="B259" s="242"/>
      <c r="C259" s="244" t="s">
        <v>1841</v>
      </c>
      <c r="D259" s="245" t="s">
        <v>248</v>
      </c>
      <c r="E259" s="242" t="s">
        <v>1841</v>
      </c>
      <c r="F259" s="242">
        <v>20</v>
      </c>
      <c r="G259" s="246">
        <v>20000</v>
      </c>
      <c r="H259" s="245" t="s">
        <v>254</v>
      </c>
      <c r="I259" s="244" t="s">
        <v>966</v>
      </c>
      <c r="J259" s="247">
        <v>44293</v>
      </c>
    </row>
    <row r="260" spans="1:10" ht="12.75" customHeight="1">
      <c r="A260" s="236">
        <v>256</v>
      </c>
      <c r="B260" s="237">
        <v>44295</v>
      </c>
      <c r="C260" s="238" t="s">
        <v>1002</v>
      </c>
      <c r="D260" s="239" t="s">
        <v>296</v>
      </c>
      <c r="E260" s="236" t="s">
        <v>1002</v>
      </c>
      <c r="F260" s="236">
        <v>900</v>
      </c>
      <c r="G260" s="240">
        <v>630000</v>
      </c>
      <c r="H260" s="239" t="s">
        <v>745</v>
      </c>
      <c r="I260" s="238"/>
      <c r="J260" s="241">
        <v>44295</v>
      </c>
    </row>
    <row r="261" spans="1:10" ht="12.75" customHeight="1">
      <c r="A261" s="242">
        <v>257</v>
      </c>
      <c r="B261" s="242"/>
      <c r="C261" s="244" t="s">
        <v>1001</v>
      </c>
      <c r="D261" s="245" t="s">
        <v>296</v>
      </c>
      <c r="E261" s="242" t="s">
        <v>1001</v>
      </c>
      <c r="F261" s="250">
        <v>4500</v>
      </c>
      <c r="G261" s="246">
        <v>3150000</v>
      </c>
      <c r="H261" s="245" t="s">
        <v>745</v>
      </c>
      <c r="I261" s="244"/>
      <c r="J261" s="247">
        <v>44295</v>
      </c>
    </row>
    <row r="262" spans="1:10" ht="12.75" customHeight="1">
      <c r="A262" s="236">
        <v>258</v>
      </c>
      <c r="B262" s="237">
        <v>44298</v>
      </c>
      <c r="C262" s="238" t="s">
        <v>1845</v>
      </c>
      <c r="D262" s="239" t="s">
        <v>248</v>
      </c>
      <c r="E262" s="236" t="s">
        <v>1845</v>
      </c>
      <c r="F262" s="236">
        <v>27</v>
      </c>
      <c r="G262" s="240">
        <v>540000</v>
      </c>
      <c r="H262" s="239" t="s">
        <v>261</v>
      </c>
      <c r="I262" s="238"/>
      <c r="J262" s="241">
        <v>44298</v>
      </c>
    </row>
    <row r="263" spans="1:10" ht="12.75" customHeight="1">
      <c r="A263" s="242">
        <v>259</v>
      </c>
      <c r="B263" s="242"/>
      <c r="C263" s="244" t="s">
        <v>1844</v>
      </c>
      <c r="D263" s="245" t="s">
        <v>248</v>
      </c>
      <c r="E263" s="242" t="s">
        <v>1844</v>
      </c>
      <c r="F263" s="242">
        <v>46</v>
      </c>
      <c r="G263" s="246">
        <v>460000</v>
      </c>
      <c r="H263" s="245" t="s">
        <v>261</v>
      </c>
      <c r="I263" s="244"/>
      <c r="J263" s="247">
        <v>44298</v>
      </c>
    </row>
    <row r="264" spans="1:10" ht="12.75" customHeight="1">
      <c r="A264" s="236">
        <v>260</v>
      </c>
      <c r="B264" s="241">
        <v>44300</v>
      </c>
      <c r="C264" s="238" t="s">
        <v>1846</v>
      </c>
      <c r="D264" s="239" t="s">
        <v>248</v>
      </c>
      <c r="E264" s="236" t="s">
        <v>1846</v>
      </c>
      <c r="F264" s="236">
        <v>15</v>
      </c>
      <c r="G264" s="240">
        <v>37500</v>
      </c>
      <c r="H264" s="239" t="s">
        <v>737</v>
      </c>
      <c r="I264" s="238"/>
      <c r="J264" s="241">
        <v>44300</v>
      </c>
    </row>
    <row r="265" spans="1:10" ht="12.75" customHeight="1">
      <c r="A265" s="242">
        <v>261</v>
      </c>
      <c r="B265" s="247">
        <v>44302</v>
      </c>
      <c r="C265" s="244" t="s">
        <v>246</v>
      </c>
      <c r="D265" s="245" t="s">
        <v>248</v>
      </c>
      <c r="E265" s="242" t="s">
        <v>1847</v>
      </c>
      <c r="F265" s="242">
        <v>120</v>
      </c>
      <c r="G265" s="246">
        <v>180000</v>
      </c>
      <c r="H265" s="245" t="s">
        <v>247</v>
      </c>
      <c r="I265" s="244"/>
      <c r="J265" s="247">
        <v>44302</v>
      </c>
    </row>
    <row r="266" spans="1:10" ht="12.75" customHeight="1">
      <c r="A266" s="236">
        <v>262</v>
      </c>
      <c r="B266" s="237">
        <v>44303</v>
      </c>
      <c r="C266" s="238" t="s">
        <v>1854</v>
      </c>
      <c r="D266" s="239" t="s">
        <v>299</v>
      </c>
      <c r="E266" s="236" t="s">
        <v>1854</v>
      </c>
      <c r="F266" s="236">
        <v>4</v>
      </c>
      <c r="G266" s="240">
        <v>20000</v>
      </c>
      <c r="H266" s="239" t="s">
        <v>970</v>
      </c>
      <c r="I266" s="238" t="s">
        <v>1849</v>
      </c>
      <c r="J266" s="241">
        <v>44303</v>
      </c>
    </row>
    <row r="267" spans="1:10" ht="12.75" customHeight="1">
      <c r="A267" s="242">
        <v>263</v>
      </c>
      <c r="B267" s="243"/>
      <c r="C267" s="244" t="s">
        <v>973</v>
      </c>
      <c r="D267" s="245" t="s">
        <v>299</v>
      </c>
      <c r="E267" s="242" t="s">
        <v>973</v>
      </c>
      <c r="F267" s="242">
        <v>2</v>
      </c>
      <c r="G267" s="246">
        <v>30000</v>
      </c>
      <c r="H267" s="245" t="s">
        <v>1718</v>
      </c>
      <c r="I267" s="244" t="s">
        <v>1849</v>
      </c>
      <c r="J267" s="247">
        <v>44303</v>
      </c>
    </row>
    <row r="268" spans="1:10" ht="12.75" customHeight="1">
      <c r="A268" s="236">
        <v>264</v>
      </c>
      <c r="B268" s="248"/>
      <c r="C268" s="238" t="s">
        <v>1013</v>
      </c>
      <c r="D268" s="239" t="s">
        <v>299</v>
      </c>
      <c r="E268" s="236" t="s">
        <v>1013</v>
      </c>
      <c r="F268" s="236">
        <v>2</v>
      </c>
      <c r="G268" s="240">
        <v>30000</v>
      </c>
      <c r="H268" s="239" t="s">
        <v>1718</v>
      </c>
      <c r="I268" s="238" t="s">
        <v>1849</v>
      </c>
      <c r="J268" s="241">
        <v>44303</v>
      </c>
    </row>
    <row r="269" spans="1:10" ht="12.75" customHeight="1">
      <c r="A269" s="242">
        <v>265</v>
      </c>
      <c r="B269" s="243"/>
      <c r="C269" s="244" t="s">
        <v>997</v>
      </c>
      <c r="D269" s="245" t="s">
        <v>299</v>
      </c>
      <c r="E269" s="242" t="s">
        <v>997</v>
      </c>
      <c r="F269" s="242">
        <v>1</v>
      </c>
      <c r="G269" s="246">
        <v>10000</v>
      </c>
      <c r="H269" s="245" t="s">
        <v>745</v>
      </c>
      <c r="I269" s="244" t="s">
        <v>1850</v>
      </c>
      <c r="J269" s="247">
        <v>44303</v>
      </c>
    </row>
    <row r="270" spans="1:10" ht="12.75" customHeight="1">
      <c r="A270" s="236">
        <v>266</v>
      </c>
      <c r="B270" s="248"/>
      <c r="C270" s="238" t="s">
        <v>1006</v>
      </c>
      <c r="D270" s="239" t="s">
        <v>299</v>
      </c>
      <c r="E270" s="236" t="s">
        <v>1006</v>
      </c>
      <c r="F270" s="236">
        <v>10</v>
      </c>
      <c r="G270" s="240">
        <v>30000</v>
      </c>
      <c r="H270" s="239" t="s">
        <v>247</v>
      </c>
      <c r="I270" s="238" t="s">
        <v>1849</v>
      </c>
      <c r="J270" s="241">
        <v>44303</v>
      </c>
    </row>
    <row r="271" spans="1:10" ht="12.75" customHeight="1">
      <c r="A271" s="242">
        <v>267</v>
      </c>
      <c r="B271" s="243"/>
      <c r="C271" s="244" t="s">
        <v>1006</v>
      </c>
      <c r="D271" s="245" t="s">
        <v>299</v>
      </c>
      <c r="E271" s="242" t="s">
        <v>1006</v>
      </c>
      <c r="F271" s="242">
        <v>10</v>
      </c>
      <c r="G271" s="246">
        <v>15000</v>
      </c>
      <c r="H271" s="245" t="s">
        <v>247</v>
      </c>
      <c r="I271" s="244" t="s">
        <v>1849</v>
      </c>
      <c r="J271" s="247">
        <v>44303</v>
      </c>
    </row>
    <row r="272" spans="1:10" ht="12.75" customHeight="1">
      <c r="A272" s="236">
        <v>268</v>
      </c>
      <c r="B272" s="248"/>
      <c r="C272" s="238" t="s">
        <v>735</v>
      </c>
      <c r="D272" s="239" t="s">
        <v>299</v>
      </c>
      <c r="E272" s="236" t="s">
        <v>735</v>
      </c>
      <c r="F272" s="236">
        <v>1</v>
      </c>
      <c r="G272" s="240">
        <v>50000</v>
      </c>
      <c r="H272" s="239" t="s">
        <v>745</v>
      </c>
      <c r="I272" s="238" t="s">
        <v>1853</v>
      </c>
      <c r="J272" s="241">
        <v>44303</v>
      </c>
    </row>
    <row r="273" spans="1:10" ht="12.75" customHeight="1">
      <c r="A273" s="242">
        <v>269</v>
      </c>
      <c r="B273" s="243"/>
      <c r="C273" s="244" t="s">
        <v>273</v>
      </c>
      <c r="D273" s="245" t="s">
        <v>299</v>
      </c>
      <c r="E273" s="242" t="s">
        <v>273</v>
      </c>
      <c r="F273" s="242">
        <v>1</v>
      </c>
      <c r="G273" s="246">
        <v>50000</v>
      </c>
      <c r="H273" s="245" t="s">
        <v>247</v>
      </c>
      <c r="I273" s="244" t="s">
        <v>1849</v>
      </c>
      <c r="J273" s="247">
        <v>44303</v>
      </c>
    </row>
    <row r="274" spans="1:10" ht="12.75" customHeight="1">
      <c r="A274" s="236">
        <v>270</v>
      </c>
      <c r="B274" s="248"/>
      <c r="C274" s="238" t="s">
        <v>1852</v>
      </c>
      <c r="D274" s="239" t="s">
        <v>299</v>
      </c>
      <c r="E274" s="236" t="s">
        <v>1852</v>
      </c>
      <c r="F274" s="236">
        <v>10</v>
      </c>
      <c r="G274" s="240">
        <v>41000</v>
      </c>
      <c r="H274" s="239" t="s">
        <v>247</v>
      </c>
      <c r="I274" s="238" t="s">
        <v>1849</v>
      </c>
      <c r="J274" s="241">
        <v>44303</v>
      </c>
    </row>
    <row r="275" spans="1:10" ht="12.75" customHeight="1">
      <c r="A275" s="242">
        <v>271</v>
      </c>
      <c r="B275" s="243"/>
      <c r="C275" s="244" t="s">
        <v>1855</v>
      </c>
      <c r="D275" s="245" t="s">
        <v>299</v>
      </c>
      <c r="E275" s="242" t="s">
        <v>250</v>
      </c>
      <c r="F275" s="242">
        <v>1</v>
      </c>
      <c r="G275" s="246">
        <v>14000</v>
      </c>
      <c r="H275" s="245" t="s">
        <v>1718</v>
      </c>
      <c r="I275" s="244" t="s">
        <v>1849</v>
      </c>
      <c r="J275" s="247">
        <v>44303</v>
      </c>
    </row>
    <row r="276" spans="1:10" ht="12.75" customHeight="1">
      <c r="A276" s="236">
        <v>272</v>
      </c>
      <c r="B276" s="248"/>
      <c r="C276" s="238" t="s">
        <v>251</v>
      </c>
      <c r="D276" s="239" t="s">
        <v>299</v>
      </c>
      <c r="E276" s="236" t="s">
        <v>251</v>
      </c>
      <c r="F276" s="236">
        <v>1</v>
      </c>
      <c r="G276" s="240">
        <v>30000</v>
      </c>
      <c r="H276" s="239" t="s">
        <v>254</v>
      </c>
      <c r="I276" s="238" t="s">
        <v>1851</v>
      </c>
      <c r="J276" s="241">
        <v>44303</v>
      </c>
    </row>
    <row r="277" spans="1:10" ht="12.75" customHeight="1">
      <c r="A277" s="242">
        <v>273</v>
      </c>
      <c r="B277" s="243"/>
      <c r="C277" s="244" t="s">
        <v>1711</v>
      </c>
      <c r="D277" s="245" t="s">
        <v>299</v>
      </c>
      <c r="E277" s="242" t="s">
        <v>1711</v>
      </c>
      <c r="F277" s="242">
        <v>1</v>
      </c>
      <c r="G277" s="246">
        <v>45000</v>
      </c>
      <c r="H277" s="245" t="s">
        <v>263</v>
      </c>
      <c r="I277" s="244" t="s">
        <v>1849</v>
      </c>
      <c r="J277" s="247">
        <v>44303</v>
      </c>
    </row>
    <row r="278" spans="1:10" ht="12.75" customHeight="1">
      <c r="A278" s="236">
        <v>274</v>
      </c>
      <c r="B278" s="248"/>
      <c r="C278" s="238" t="s">
        <v>621</v>
      </c>
      <c r="D278" s="239" t="s">
        <v>299</v>
      </c>
      <c r="E278" s="236" t="s">
        <v>621</v>
      </c>
      <c r="F278" s="236">
        <v>1</v>
      </c>
      <c r="G278" s="240">
        <v>19000</v>
      </c>
      <c r="H278" s="239" t="s">
        <v>1718</v>
      </c>
      <c r="I278" s="238" t="s">
        <v>1849</v>
      </c>
      <c r="J278" s="241">
        <v>44303</v>
      </c>
    </row>
    <row r="279" spans="1:10" ht="12.75" customHeight="1">
      <c r="A279" s="242">
        <v>275</v>
      </c>
      <c r="B279" s="242"/>
      <c r="C279" s="244" t="s">
        <v>1641</v>
      </c>
      <c r="D279" s="245" t="s">
        <v>299</v>
      </c>
      <c r="E279" s="242" t="s">
        <v>1641</v>
      </c>
      <c r="F279" s="242">
        <v>2</v>
      </c>
      <c r="G279" s="246">
        <v>50000</v>
      </c>
      <c r="H279" s="245" t="s">
        <v>263</v>
      </c>
      <c r="I279" s="244" t="s">
        <v>1849</v>
      </c>
      <c r="J279" s="247">
        <v>44303</v>
      </c>
    </row>
    <row r="280" spans="1:10" ht="12.75" customHeight="1">
      <c r="A280" s="236">
        <v>276</v>
      </c>
      <c r="B280" s="241">
        <v>44305</v>
      </c>
      <c r="C280" s="238" t="s">
        <v>1857</v>
      </c>
      <c r="D280" s="239" t="s">
        <v>248</v>
      </c>
      <c r="E280" s="236" t="s">
        <v>1857</v>
      </c>
      <c r="F280" s="236">
        <v>5</v>
      </c>
      <c r="G280" s="240">
        <v>80000</v>
      </c>
      <c r="H280" s="239" t="s">
        <v>1718</v>
      </c>
      <c r="I280" s="238"/>
      <c r="J280" s="241">
        <v>44305</v>
      </c>
    </row>
    <row r="281" spans="1:10" ht="12.75" customHeight="1">
      <c r="A281" s="242">
        <v>277</v>
      </c>
      <c r="B281" s="247">
        <v>44306</v>
      </c>
      <c r="C281" s="244" t="s">
        <v>1859</v>
      </c>
      <c r="D281" s="245" t="s">
        <v>296</v>
      </c>
      <c r="E281" s="242" t="s">
        <v>1860</v>
      </c>
      <c r="F281" s="242">
        <v>500</v>
      </c>
      <c r="G281" s="246">
        <v>250000</v>
      </c>
      <c r="H281" s="245" t="s">
        <v>745</v>
      </c>
      <c r="I281" s="244"/>
      <c r="J281" s="247">
        <v>44306</v>
      </c>
    </row>
    <row r="282" spans="1:10" ht="12.75" customHeight="1">
      <c r="A282" s="236">
        <v>278</v>
      </c>
      <c r="B282" s="237">
        <v>44308</v>
      </c>
      <c r="C282" s="238" t="s">
        <v>1854</v>
      </c>
      <c r="D282" s="239" t="s">
        <v>299</v>
      </c>
      <c r="E282" s="236" t="s">
        <v>1854</v>
      </c>
      <c r="F282" s="236">
        <v>4</v>
      </c>
      <c r="G282" s="240">
        <v>20000</v>
      </c>
      <c r="H282" s="239" t="s">
        <v>970</v>
      </c>
      <c r="I282" s="238" t="s">
        <v>1861</v>
      </c>
      <c r="J282" s="241">
        <v>44308</v>
      </c>
    </row>
    <row r="283" spans="1:10" ht="12.75" customHeight="1">
      <c r="A283" s="242">
        <v>279</v>
      </c>
      <c r="B283" s="243"/>
      <c r="C283" s="244" t="s">
        <v>1863</v>
      </c>
      <c r="D283" s="245" t="s">
        <v>299</v>
      </c>
      <c r="E283" s="242" t="s">
        <v>1863</v>
      </c>
      <c r="F283" s="242">
        <v>1</v>
      </c>
      <c r="G283" s="246">
        <v>30000</v>
      </c>
      <c r="H283" s="245" t="s">
        <v>1718</v>
      </c>
      <c r="I283" s="244" t="s">
        <v>1861</v>
      </c>
      <c r="J283" s="247">
        <v>44308</v>
      </c>
    </row>
    <row r="284" spans="1:10" ht="12.75" customHeight="1">
      <c r="A284" s="236">
        <v>280</v>
      </c>
      <c r="B284" s="248"/>
      <c r="C284" s="238" t="s">
        <v>973</v>
      </c>
      <c r="D284" s="239" t="s">
        <v>299</v>
      </c>
      <c r="E284" s="236" t="s">
        <v>973</v>
      </c>
      <c r="F284" s="236">
        <v>2</v>
      </c>
      <c r="G284" s="240">
        <v>30000</v>
      </c>
      <c r="H284" s="239" t="s">
        <v>1718</v>
      </c>
      <c r="I284" s="238" t="s">
        <v>1861</v>
      </c>
      <c r="J284" s="241">
        <v>44308</v>
      </c>
    </row>
    <row r="285" spans="1:10" ht="12.75" customHeight="1">
      <c r="A285" s="242">
        <v>281</v>
      </c>
      <c r="B285" s="243"/>
      <c r="C285" s="244" t="s">
        <v>415</v>
      </c>
      <c r="D285" s="245" t="s">
        <v>248</v>
      </c>
      <c r="E285" s="242" t="s">
        <v>415</v>
      </c>
      <c r="F285" s="242">
        <v>16</v>
      </c>
      <c r="G285" s="246">
        <v>72000</v>
      </c>
      <c r="H285" s="245" t="s">
        <v>737</v>
      </c>
      <c r="I285" s="244"/>
      <c r="J285" s="247">
        <v>44308</v>
      </c>
    </row>
    <row r="286" spans="1:10" s="45" customFormat="1" ht="12.75" customHeight="1">
      <c r="A286" s="236">
        <v>282</v>
      </c>
      <c r="B286" s="248"/>
      <c r="C286" s="238" t="s">
        <v>1013</v>
      </c>
      <c r="D286" s="239" t="s">
        <v>299</v>
      </c>
      <c r="E286" s="236" t="s">
        <v>1013</v>
      </c>
      <c r="F286" s="236">
        <v>2</v>
      </c>
      <c r="G286" s="240">
        <v>30000</v>
      </c>
      <c r="H286" s="239" t="s">
        <v>1718</v>
      </c>
      <c r="I286" s="238" t="s">
        <v>1861</v>
      </c>
      <c r="J286" s="241">
        <v>44308</v>
      </c>
    </row>
    <row r="287" spans="1:10" ht="12.75" customHeight="1">
      <c r="A287" s="242">
        <v>283</v>
      </c>
      <c r="B287" s="243"/>
      <c r="C287" s="244" t="s">
        <v>273</v>
      </c>
      <c r="D287" s="245" t="s">
        <v>299</v>
      </c>
      <c r="E287" s="242" t="s">
        <v>273</v>
      </c>
      <c r="F287" s="242">
        <v>1</v>
      </c>
      <c r="G287" s="246">
        <v>50000</v>
      </c>
      <c r="H287" s="245" t="s">
        <v>247</v>
      </c>
      <c r="I287" s="244" t="s">
        <v>1861</v>
      </c>
      <c r="J287" s="247">
        <v>44308</v>
      </c>
    </row>
    <row r="288" spans="1:10" ht="12.75" customHeight="1">
      <c r="A288" s="236">
        <v>284</v>
      </c>
      <c r="B288" s="248"/>
      <c r="C288" s="238" t="s">
        <v>1864</v>
      </c>
      <c r="D288" s="239" t="s">
        <v>297</v>
      </c>
      <c r="E288" s="236" t="s">
        <v>1864</v>
      </c>
      <c r="F288" s="236">
        <v>6</v>
      </c>
      <c r="G288" s="240">
        <v>87000</v>
      </c>
      <c r="H288" s="239" t="s">
        <v>247</v>
      </c>
      <c r="I288" s="238"/>
      <c r="J288" s="241">
        <v>44308</v>
      </c>
    </row>
    <row r="289" spans="1:10" ht="12.75" customHeight="1">
      <c r="A289" s="242">
        <v>285</v>
      </c>
      <c r="B289" s="243"/>
      <c r="C289" s="244" t="s">
        <v>1852</v>
      </c>
      <c r="D289" s="245" t="s">
        <v>299</v>
      </c>
      <c r="E289" s="242" t="s">
        <v>1852</v>
      </c>
      <c r="F289" s="242">
        <v>10</v>
      </c>
      <c r="G289" s="246">
        <v>38000</v>
      </c>
      <c r="H289" s="245" t="s">
        <v>247</v>
      </c>
      <c r="I289" s="244" t="s">
        <v>1861</v>
      </c>
      <c r="J289" s="247">
        <v>44308</v>
      </c>
    </row>
    <row r="290" spans="1:10" ht="12.75" customHeight="1">
      <c r="A290" s="236">
        <v>286</v>
      </c>
      <c r="B290" s="248"/>
      <c r="C290" s="238" t="s">
        <v>266</v>
      </c>
      <c r="D290" s="239" t="s">
        <v>299</v>
      </c>
      <c r="E290" s="236" t="s">
        <v>266</v>
      </c>
      <c r="F290" s="236">
        <v>1</v>
      </c>
      <c r="G290" s="240">
        <v>23000</v>
      </c>
      <c r="H290" s="239" t="s">
        <v>254</v>
      </c>
      <c r="I290" s="238" t="s">
        <v>1862</v>
      </c>
      <c r="J290" s="241">
        <v>44308</v>
      </c>
    </row>
    <row r="291" spans="1:10" ht="12.75" customHeight="1">
      <c r="A291" s="242">
        <v>287</v>
      </c>
      <c r="B291" s="243"/>
      <c r="C291" s="244" t="s">
        <v>266</v>
      </c>
      <c r="D291" s="245" t="s">
        <v>299</v>
      </c>
      <c r="E291" s="242" t="s">
        <v>266</v>
      </c>
      <c r="F291" s="242">
        <v>1</v>
      </c>
      <c r="G291" s="246">
        <v>18000</v>
      </c>
      <c r="H291" s="245" t="s">
        <v>254</v>
      </c>
      <c r="I291" s="244" t="s">
        <v>1861</v>
      </c>
      <c r="J291" s="247">
        <v>44308</v>
      </c>
    </row>
    <row r="292" spans="1:10" ht="12.75" customHeight="1">
      <c r="A292" s="236">
        <v>288</v>
      </c>
      <c r="B292" s="248"/>
      <c r="C292" s="238" t="s">
        <v>266</v>
      </c>
      <c r="D292" s="239" t="s">
        <v>299</v>
      </c>
      <c r="E292" s="236" t="s">
        <v>266</v>
      </c>
      <c r="F292" s="236">
        <v>2</v>
      </c>
      <c r="G292" s="240">
        <v>36000</v>
      </c>
      <c r="H292" s="239" t="s">
        <v>263</v>
      </c>
      <c r="I292" s="238" t="s">
        <v>1862</v>
      </c>
      <c r="J292" s="241">
        <v>44308</v>
      </c>
    </row>
    <row r="293" spans="1:10" ht="12.75" customHeight="1">
      <c r="A293" s="242">
        <v>289</v>
      </c>
      <c r="B293" s="243"/>
      <c r="C293" s="244" t="s">
        <v>1836</v>
      </c>
      <c r="D293" s="245" t="s">
        <v>299</v>
      </c>
      <c r="E293" s="242" t="s">
        <v>1836</v>
      </c>
      <c r="F293" s="242">
        <v>2</v>
      </c>
      <c r="G293" s="246">
        <v>47000</v>
      </c>
      <c r="H293" s="245" t="s">
        <v>263</v>
      </c>
      <c r="I293" s="244" t="s">
        <v>1861</v>
      </c>
      <c r="J293" s="247">
        <v>44308</v>
      </c>
    </row>
    <row r="294" spans="1:10" ht="12.75" customHeight="1">
      <c r="A294" s="236">
        <v>290</v>
      </c>
      <c r="B294" s="236"/>
      <c r="C294" s="238" t="s">
        <v>1641</v>
      </c>
      <c r="D294" s="239" t="s">
        <v>299</v>
      </c>
      <c r="E294" s="236" t="s">
        <v>1641</v>
      </c>
      <c r="F294" s="236">
        <v>2</v>
      </c>
      <c r="G294" s="240">
        <v>50000</v>
      </c>
      <c r="H294" s="239" t="s">
        <v>263</v>
      </c>
      <c r="I294" s="238" t="s">
        <v>1861</v>
      </c>
      <c r="J294" s="241">
        <v>44308</v>
      </c>
    </row>
    <row r="295" spans="1:10" ht="12.75" customHeight="1">
      <c r="A295" s="242">
        <v>291</v>
      </c>
      <c r="B295" s="247">
        <v>44310</v>
      </c>
      <c r="C295" s="244" t="s">
        <v>1865</v>
      </c>
      <c r="D295" s="245" t="s">
        <v>299</v>
      </c>
      <c r="E295" s="242" t="s">
        <v>1865</v>
      </c>
      <c r="F295" s="242">
        <v>1</v>
      </c>
      <c r="G295" s="246">
        <v>37800</v>
      </c>
      <c r="H295" s="245" t="s">
        <v>1718</v>
      </c>
      <c r="I295" s="244"/>
      <c r="J295" s="247">
        <v>44310</v>
      </c>
    </row>
    <row r="296" spans="1:10" ht="12.75" customHeight="1">
      <c r="A296" s="236">
        <v>292</v>
      </c>
      <c r="B296" s="237">
        <v>44312</v>
      </c>
      <c r="C296" s="238" t="s">
        <v>1869</v>
      </c>
      <c r="D296" s="239" t="s">
        <v>248</v>
      </c>
      <c r="E296" s="236" t="s">
        <v>1869</v>
      </c>
      <c r="F296" s="236">
        <v>1</v>
      </c>
      <c r="G296" s="240">
        <v>40000</v>
      </c>
      <c r="H296" s="239" t="s">
        <v>1718</v>
      </c>
      <c r="I296" s="238" t="s">
        <v>1870</v>
      </c>
      <c r="J296" s="241">
        <v>44312</v>
      </c>
    </row>
    <row r="297" spans="1:10" ht="12.75" customHeight="1">
      <c r="A297" s="242">
        <v>293</v>
      </c>
      <c r="B297" s="243"/>
      <c r="C297" s="244" t="s">
        <v>1868</v>
      </c>
      <c r="D297" s="245" t="s">
        <v>298</v>
      </c>
      <c r="E297" s="242" t="s">
        <v>1868</v>
      </c>
      <c r="F297" s="242">
        <v>2</v>
      </c>
      <c r="G297" s="246">
        <v>80000</v>
      </c>
      <c r="H297" s="245" t="s">
        <v>1718</v>
      </c>
      <c r="I297" s="244"/>
      <c r="J297" s="247">
        <v>44312</v>
      </c>
    </row>
    <row r="298" spans="1:10" ht="12.75" customHeight="1">
      <c r="A298" s="236">
        <v>294</v>
      </c>
      <c r="B298" s="248"/>
      <c r="C298" s="238" t="s">
        <v>1867</v>
      </c>
      <c r="D298" s="239" t="s">
        <v>298</v>
      </c>
      <c r="E298" s="236" t="s">
        <v>1867</v>
      </c>
      <c r="F298" s="236">
        <v>20</v>
      </c>
      <c r="G298" s="240">
        <v>170000</v>
      </c>
      <c r="H298" s="239" t="s">
        <v>247</v>
      </c>
      <c r="I298" s="238"/>
      <c r="J298" s="241">
        <v>44312</v>
      </c>
    </row>
    <row r="299" spans="1:10" ht="12.75" customHeight="1">
      <c r="A299" s="242">
        <v>295</v>
      </c>
      <c r="B299" s="242"/>
      <c r="C299" s="244" t="s">
        <v>1872</v>
      </c>
      <c r="D299" s="245" t="s">
        <v>248</v>
      </c>
      <c r="E299" s="242" t="s">
        <v>1872</v>
      </c>
      <c r="F299" s="242">
        <v>10</v>
      </c>
      <c r="G299" s="246">
        <v>150000</v>
      </c>
      <c r="H299" s="245" t="s">
        <v>970</v>
      </c>
      <c r="I299" s="244"/>
      <c r="J299" s="247">
        <v>44312</v>
      </c>
    </row>
    <row r="300" spans="1:10" ht="12.75" customHeight="1">
      <c r="A300" s="236">
        <v>296</v>
      </c>
      <c r="B300" s="241">
        <v>44314</v>
      </c>
      <c r="C300" s="238" t="s">
        <v>940</v>
      </c>
      <c r="D300" s="239" t="s">
        <v>248</v>
      </c>
      <c r="E300" s="236" t="s">
        <v>940</v>
      </c>
      <c r="F300" s="236">
        <v>10</v>
      </c>
      <c r="G300" s="240">
        <v>30000</v>
      </c>
      <c r="H300" s="239" t="s">
        <v>247</v>
      </c>
      <c r="I300" s="238"/>
      <c r="J300" s="241">
        <v>44314</v>
      </c>
    </row>
    <row r="301" spans="1:10" ht="12.75" customHeight="1">
      <c r="A301" s="242">
        <v>297</v>
      </c>
      <c r="B301" s="247">
        <v>44315</v>
      </c>
      <c r="C301" s="244" t="s">
        <v>1864</v>
      </c>
      <c r="D301" s="245" t="s">
        <v>297</v>
      </c>
      <c r="E301" s="242" t="s">
        <v>1864</v>
      </c>
      <c r="F301" s="242">
        <v>36</v>
      </c>
      <c r="G301" s="246">
        <v>199404</v>
      </c>
      <c r="H301" s="245" t="s">
        <v>247</v>
      </c>
      <c r="I301" s="244"/>
      <c r="J301" s="247">
        <v>44315</v>
      </c>
    </row>
    <row r="302" spans="1:10" ht="12.75" customHeight="1">
      <c r="A302" s="236">
        <v>298</v>
      </c>
      <c r="B302" s="241">
        <v>44316</v>
      </c>
      <c r="C302" s="238" t="s">
        <v>269</v>
      </c>
      <c r="D302" s="239" t="s">
        <v>295</v>
      </c>
      <c r="E302" s="236" t="s">
        <v>269</v>
      </c>
      <c r="F302" s="236">
        <v>1</v>
      </c>
      <c r="G302" s="240">
        <v>400000</v>
      </c>
      <c r="H302" s="239" t="s">
        <v>258</v>
      </c>
      <c r="I302" s="238" t="s">
        <v>1873</v>
      </c>
      <c r="J302" s="241">
        <v>44316</v>
      </c>
    </row>
    <row r="303" spans="1:10" ht="12.75" customHeight="1">
      <c r="A303" s="242">
        <v>299</v>
      </c>
      <c r="B303" s="249">
        <v>44317</v>
      </c>
      <c r="C303" s="244" t="s">
        <v>1874</v>
      </c>
      <c r="D303" s="245" t="s">
        <v>248</v>
      </c>
      <c r="E303" s="242" t="s">
        <v>1874</v>
      </c>
      <c r="F303" s="242">
        <v>2</v>
      </c>
      <c r="G303" s="246">
        <v>60000</v>
      </c>
      <c r="H303" s="245" t="s">
        <v>1718</v>
      </c>
      <c r="I303" s="244"/>
      <c r="J303" s="247">
        <v>44317</v>
      </c>
    </row>
    <row r="304" spans="1:10" ht="12.75" customHeight="1">
      <c r="A304" s="236">
        <v>300</v>
      </c>
      <c r="B304" s="236"/>
      <c r="C304" s="238" t="s">
        <v>281</v>
      </c>
      <c r="D304" s="239" t="s">
        <v>248</v>
      </c>
      <c r="E304" s="236" t="s">
        <v>281</v>
      </c>
      <c r="F304" s="236">
        <v>3</v>
      </c>
      <c r="G304" s="240">
        <v>54000</v>
      </c>
      <c r="H304" s="239" t="s">
        <v>974</v>
      </c>
      <c r="I304" s="238"/>
      <c r="J304" s="241">
        <v>44317</v>
      </c>
    </row>
    <row r="305" spans="1:10" ht="12.75" customHeight="1">
      <c r="A305" s="242">
        <v>301</v>
      </c>
      <c r="B305" s="249">
        <v>44319</v>
      </c>
      <c r="C305" s="244" t="s">
        <v>1877</v>
      </c>
      <c r="D305" s="245" t="s">
        <v>299</v>
      </c>
      <c r="E305" s="242" t="s">
        <v>1877</v>
      </c>
      <c r="F305" s="242">
        <v>4</v>
      </c>
      <c r="G305" s="246">
        <v>28000</v>
      </c>
      <c r="H305" s="245" t="s">
        <v>970</v>
      </c>
      <c r="I305" s="244" t="s">
        <v>1876</v>
      </c>
      <c r="J305" s="247">
        <v>44319</v>
      </c>
    </row>
    <row r="306" spans="1:10" ht="12.75" customHeight="1">
      <c r="A306" s="236">
        <v>302</v>
      </c>
      <c r="B306" s="248"/>
      <c r="C306" s="238" t="s">
        <v>1875</v>
      </c>
      <c r="D306" s="239" t="s">
        <v>299</v>
      </c>
      <c r="E306" s="236" t="s">
        <v>1875</v>
      </c>
      <c r="F306" s="236">
        <v>1</v>
      </c>
      <c r="G306" s="240">
        <v>10000</v>
      </c>
      <c r="H306" s="239" t="s">
        <v>263</v>
      </c>
      <c r="I306" s="238" t="s">
        <v>1876</v>
      </c>
      <c r="J306" s="241">
        <v>44319</v>
      </c>
    </row>
    <row r="307" spans="1:10" ht="12.75" customHeight="1">
      <c r="A307" s="242">
        <v>303</v>
      </c>
      <c r="B307" s="243"/>
      <c r="C307" s="244" t="s">
        <v>973</v>
      </c>
      <c r="D307" s="245" t="s">
        <v>299</v>
      </c>
      <c r="E307" s="242" t="s">
        <v>973</v>
      </c>
      <c r="F307" s="242">
        <v>2</v>
      </c>
      <c r="G307" s="246">
        <v>30000</v>
      </c>
      <c r="H307" s="245" t="s">
        <v>1718</v>
      </c>
      <c r="I307" s="244" t="s">
        <v>1876</v>
      </c>
      <c r="J307" s="247">
        <v>44319</v>
      </c>
    </row>
    <row r="308" spans="1:10" ht="12.75" customHeight="1">
      <c r="A308" s="236">
        <v>304</v>
      </c>
      <c r="B308" s="248"/>
      <c r="C308" s="238" t="s">
        <v>1880</v>
      </c>
      <c r="D308" s="239" t="s">
        <v>299</v>
      </c>
      <c r="E308" s="236" t="s">
        <v>1880</v>
      </c>
      <c r="F308" s="236">
        <v>2</v>
      </c>
      <c r="G308" s="240">
        <v>50000</v>
      </c>
      <c r="H308" s="239" t="s">
        <v>263</v>
      </c>
      <c r="I308" s="238" t="s">
        <v>1876</v>
      </c>
      <c r="J308" s="241">
        <v>44319</v>
      </c>
    </row>
    <row r="309" spans="1:10" ht="12.75" customHeight="1">
      <c r="A309" s="242">
        <v>305</v>
      </c>
      <c r="B309" s="243"/>
      <c r="C309" s="244" t="s">
        <v>1013</v>
      </c>
      <c r="D309" s="245" t="s">
        <v>299</v>
      </c>
      <c r="E309" s="242" t="s">
        <v>1013</v>
      </c>
      <c r="F309" s="242">
        <v>2</v>
      </c>
      <c r="G309" s="246">
        <v>30000</v>
      </c>
      <c r="H309" s="245" t="s">
        <v>1718</v>
      </c>
      <c r="I309" s="244" t="s">
        <v>1876</v>
      </c>
      <c r="J309" s="247">
        <v>44319</v>
      </c>
    </row>
    <row r="310" spans="1:10" ht="12.75" customHeight="1">
      <c r="A310" s="236">
        <v>306</v>
      </c>
      <c r="B310" s="248"/>
      <c r="C310" s="238" t="s">
        <v>965</v>
      </c>
      <c r="D310" s="239" t="s">
        <v>299</v>
      </c>
      <c r="E310" s="236" t="s">
        <v>965</v>
      </c>
      <c r="F310" s="236">
        <v>2</v>
      </c>
      <c r="G310" s="240">
        <v>15000</v>
      </c>
      <c r="H310" s="239" t="s">
        <v>261</v>
      </c>
      <c r="I310" s="238" t="s">
        <v>1878</v>
      </c>
      <c r="J310" s="241">
        <v>44319</v>
      </c>
    </row>
    <row r="311" spans="1:10" ht="12.75" customHeight="1">
      <c r="A311" s="242">
        <v>307</v>
      </c>
      <c r="B311" s="243"/>
      <c r="C311" s="244" t="s">
        <v>1882</v>
      </c>
      <c r="D311" s="245" t="s">
        <v>248</v>
      </c>
      <c r="E311" s="242" t="s">
        <v>1882</v>
      </c>
      <c r="F311" s="242">
        <v>28</v>
      </c>
      <c r="G311" s="246">
        <v>784000</v>
      </c>
      <c r="H311" s="245" t="s">
        <v>1718</v>
      </c>
      <c r="I311" s="244"/>
      <c r="J311" s="247">
        <v>44319</v>
      </c>
    </row>
    <row r="312" spans="1:10" ht="12.75" customHeight="1">
      <c r="A312" s="236">
        <v>308</v>
      </c>
      <c r="B312" s="248"/>
      <c r="C312" s="238" t="s">
        <v>273</v>
      </c>
      <c r="D312" s="239" t="s">
        <v>299</v>
      </c>
      <c r="E312" s="236" t="s">
        <v>273</v>
      </c>
      <c r="F312" s="236">
        <v>1</v>
      </c>
      <c r="G312" s="240">
        <v>50000</v>
      </c>
      <c r="H312" s="239" t="s">
        <v>247</v>
      </c>
      <c r="I312" s="238" t="s">
        <v>1876</v>
      </c>
      <c r="J312" s="241">
        <v>44319</v>
      </c>
    </row>
    <row r="313" spans="1:10" ht="12.75" customHeight="1">
      <c r="A313" s="242">
        <v>309</v>
      </c>
      <c r="B313" s="243"/>
      <c r="C313" s="244" t="s">
        <v>909</v>
      </c>
      <c r="D313" s="245" t="s">
        <v>296</v>
      </c>
      <c r="E313" s="242" t="s">
        <v>909</v>
      </c>
      <c r="F313" s="242">
        <v>870</v>
      </c>
      <c r="G313" s="246">
        <v>1218000</v>
      </c>
      <c r="H313" s="245" t="s">
        <v>247</v>
      </c>
      <c r="I313" s="244"/>
      <c r="J313" s="247">
        <v>44319</v>
      </c>
    </row>
    <row r="314" spans="1:10" ht="12.75" customHeight="1">
      <c r="A314" s="236">
        <v>310</v>
      </c>
      <c r="B314" s="248"/>
      <c r="C314" s="238" t="s">
        <v>1852</v>
      </c>
      <c r="D314" s="239" t="s">
        <v>299</v>
      </c>
      <c r="E314" s="236" t="s">
        <v>1852</v>
      </c>
      <c r="F314" s="236">
        <v>10</v>
      </c>
      <c r="G314" s="240">
        <v>38000</v>
      </c>
      <c r="H314" s="239" t="s">
        <v>247</v>
      </c>
      <c r="I314" s="238" t="s">
        <v>1876</v>
      </c>
      <c r="J314" s="241">
        <v>44319</v>
      </c>
    </row>
    <row r="315" spans="1:10" ht="12.75" customHeight="1">
      <c r="A315" s="242">
        <v>311</v>
      </c>
      <c r="B315" s="243"/>
      <c r="C315" s="244" t="s">
        <v>266</v>
      </c>
      <c r="D315" s="245" t="s">
        <v>299</v>
      </c>
      <c r="E315" s="242" t="s">
        <v>266</v>
      </c>
      <c r="F315" s="242">
        <v>2</v>
      </c>
      <c r="G315" s="246">
        <v>35000</v>
      </c>
      <c r="H315" s="245" t="s">
        <v>254</v>
      </c>
      <c r="I315" s="244" t="s">
        <v>1876</v>
      </c>
      <c r="J315" s="247">
        <v>44319</v>
      </c>
    </row>
    <row r="316" spans="1:10" ht="12.75" customHeight="1">
      <c r="A316" s="236">
        <v>312</v>
      </c>
      <c r="B316" s="236"/>
      <c r="C316" s="238" t="s">
        <v>1879</v>
      </c>
      <c r="D316" s="239" t="s">
        <v>299</v>
      </c>
      <c r="E316" s="236" t="s">
        <v>250</v>
      </c>
      <c r="F316" s="236">
        <v>1</v>
      </c>
      <c r="G316" s="240">
        <v>7000</v>
      </c>
      <c r="H316" s="239" t="s">
        <v>1718</v>
      </c>
      <c r="I316" s="238" t="s">
        <v>1876</v>
      </c>
      <c r="J316" s="241">
        <v>44319</v>
      </c>
    </row>
    <row r="317" spans="1:10" ht="12.75" customHeight="1">
      <c r="A317" s="242">
        <v>313</v>
      </c>
      <c r="B317" s="247">
        <v>44320</v>
      </c>
      <c r="C317" s="244" t="s">
        <v>246</v>
      </c>
      <c r="D317" s="245" t="s">
        <v>248</v>
      </c>
      <c r="E317" s="242" t="s">
        <v>246</v>
      </c>
      <c r="F317" s="242">
        <v>100</v>
      </c>
      <c r="G317" s="246">
        <v>180000</v>
      </c>
      <c r="H317" s="245" t="s">
        <v>247</v>
      </c>
      <c r="I317" s="244"/>
      <c r="J317" s="247">
        <v>44320</v>
      </c>
    </row>
    <row r="318" spans="1:10" ht="12.75" customHeight="1">
      <c r="A318" s="236">
        <v>314</v>
      </c>
      <c r="B318" s="237">
        <v>44321</v>
      </c>
      <c r="C318" s="238" t="s">
        <v>275</v>
      </c>
      <c r="D318" s="239" t="s">
        <v>248</v>
      </c>
      <c r="E318" s="236" t="s">
        <v>275</v>
      </c>
      <c r="F318" s="236">
        <v>4</v>
      </c>
      <c r="G318" s="240">
        <v>120000</v>
      </c>
      <c r="H318" s="239" t="s">
        <v>1718</v>
      </c>
      <c r="I318" s="238"/>
      <c r="J318" s="241">
        <v>44321</v>
      </c>
    </row>
    <row r="319" spans="1:10" ht="12.75" customHeight="1">
      <c r="A319" s="242">
        <v>315</v>
      </c>
      <c r="B319" s="243"/>
      <c r="C319" s="244" t="s">
        <v>275</v>
      </c>
      <c r="D319" s="245" t="s">
        <v>298</v>
      </c>
      <c r="E319" s="242" t="s">
        <v>275</v>
      </c>
      <c r="F319" s="242">
        <v>1</v>
      </c>
      <c r="G319" s="246">
        <v>20000</v>
      </c>
      <c r="H319" s="245" t="s">
        <v>1718</v>
      </c>
      <c r="I319" s="244" t="s">
        <v>1883</v>
      </c>
      <c r="J319" s="247">
        <v>44320</v>
      </c>
    </row>
    <row r="320" spans="1:10" ht="12.75" customHeight="1">
      <c r="A320" s="236">
        <v>316</v>
      </c>
      <c r="B320" s="248"/>
      <c r="C320" s="238" t="s">
        <v>982</v>
      </c>
      <c r="D320" s="239" t="s">
        <v>298</v>
      </c>
      <c r="E320" s="236" t="s">
        <v>982</v>
      </c>
      <c r="F320" s="236">
        <v>8</v>
      </c>
      <c r="G320" s="240">
        <v>80000</v>
      </c>
      <c r="H320" s="239" t="s">
        <v>254</v>
      </c>
      <c r="I320" s="238" t="s">
        <v>1883</v>
      </c>
      <c r="J320" s="241">
        <v>44320</v>
      </c>
    </row>
    <row r="321" spans="1:10" ht="12.75" customHeight="1">
      <c r="A321" s="242">
        <v>317</v>
      </c>
      <c r="B321" s="243"/>
      <c r="C321" s="244" t="s">
        <v>623</v>
      </c>
      <c r="D321" s="245" t="s">
        <v>297</v>
      </c>
      <c r="E321" s="242" t="s">
        <v>623</v>
      </c>
      <c r="F321" s="242">
        <v>12</v>
      </c>
      <c r="G321" s="246">
        <v>36000</v>
      </c>
      <c r="H321" s="245" t="s">
        <v>247</v>
      </c>
      <c r="I321" s="244"/>
      <c r="J321" s="247">
        <v>44321</v>
      </c>
    </row>
    <row r="322" spans="1:10" ht="12.75" customHeight="1">
      <c r="A322" s="236">
        <v>318</v>
      </c>
      <c r="B322" s="248"/>
      <c r="C322" s="238" t="s">
        <v>1889</v>
      </c>
      <c r="D322" s="239" t="s">
        <v>298</v>
      </c>
      <c r="E322" s="236" t="s">
        <v>1889</v>
      </c>
      <c r="F322" s="236">
        <v>14</v>
      </c>
      <c r="G322" s="240">
        <v>70000</v>
      </c>
      <c r="H322" s="239" t="s">
        <v>247</v>
      </c>
      <c r="I322" s="238" t="s">
        <v>1883</v>
      </c>
      <c r="J322" s="241">
        <v>44320</v>
      </c>
    </row>
    <row r="323" spans="1:10" ht="12.75" customHeight="1">
      <c r="A323" s="242">
        <v>319</v>
      </c>
      <c r="B323" s="243"/>
      <c r="C323" s="244" t="s">
        <v>1888</v>
      </c>
      <c r="D323" s="245" t="s">
        <v>298</v>
      </c>
      <c r="E323" s="242" t="s">
        <v>1888</v>
      </c>
      <c r="F323" s="242">
        <v>3</v>
      </c>
      <c r="G323" s="246">
        <v>15000</v>
      </c>
      <c r="H323" s="245" t="s">
        <v>247</v>
      </c>
      <c r="I323" s="244" t="s">
        <v>1883</v>
      </c>
      <c r="J323" s="247">
        <v>44320</v>
      </c>
    </row>
    <row r="324" spans="1:10" ht="12.75" customHeight="1">
      <c r="A324" s="236">
        <v>320</v>
      </c>
      <c r="B324" s="248"/>
      <c r="C324" s="238" t="s">
        <v>903</v>
      </c>
      <c r="D324" s="239" t="s">
        <v>298</v>
      </c>
      <c r="E324" s="236" t="s">
        <v>903</v>
      </c>
      <c r="F324" s="236">
        <v>1</v>
      </c>
      <c r="G324" s="240">
        <v>10000</v>
      </c>
      <c r="H324" s="239" t="s">
        <v>254</v>
      </c>
      <c r="I324" s="238" t="s">
        <v>1883</v>
      </c>
      <c r="J324" s="241">
        <v>44320</v>
      </c>
    </row>
    <row r="325" spans="1:10" ht="12.75" customHeight="1">
      <c r="A325" s="242">
        <v>321</v>
      </c>
      <c r="B325" s="243"/>
      <c r="C325" s="244" t="s">
        <v>925</v>
      </c>
      <c r="D325" s="245" t="s">
        <v>248</v>
      </c>
      <c r="E325" s="242" t="s">
        <v>925</v>
      </c>
      <c r="F325" s="242">
        <v>18</v>
      </c>
      <c r="G325" s="246">
        <v>36000</v>
      </c>
      <c r="H325" s="245" t="s">
        <v>247</v>
      </c>
      <c r="I325" s="244"/>
      <c r="J325" s="247">
        <v>44321</v>
      </c>
    </row>
    <row r="326" spans="1:10" ht="12.75" customHeight="1">
      <c r="A326" s="236">
        <v>322</v>
      </c>
      <c r="B326" s="248"/>
      <c r="C326" s="238" t="s">
        <v>1887</v>
      </c>
      <c r="D326" s="239" t="s">
        <v>298</v>
      </c>
      <c r="E326" s="236" t="s">
        <v>1887</v>
      </c>
      <c r="F326" s="236">
        <v>3</v>
      </c>
      <c r="G326" s="240">
        <v>15000</v>
      </c>
      <c r="H326" s="239" t="s">
        <v>247</v>
      </c>
      <c r="I326" s="238" t="s">
        <v>1883</v>
      </c>
      <c r="J326" s="241">
        <v>44320</v>
      </c>
    </row>
    <row r="327" spans="1:10" s="45" customFormat="1" ht="12.75" customHeight="1">
      <c r="A327" s="242">
        <v>323</v>
      </c>
      <c r="B327" s="243"/>
      <c r="C327" s="244" t="s">
        <v>267</v>
      </c>
      <c r="D327" s="245" t="s">
        <v>248</v>
      </c>
      <c r="E327" s="242" t="s">
        <v>267</v>
      </c>
      <c r="F327" s="242">
        <v>75</v>
      </c>
      <c r="G327" s="246">
        <v>112500</v>
      </c>
      <c r="H327" s="245" t="s">
        <v>247</v>
      </c>
      <c r="I327" s="244"/>
      <c r="J327" s="247">
        <v>44321</v>
      </c>
    </row>
    <row r="328" spans="1:10" ht="12.75" customHeight="1">
      <c r="A328" s="236">
        <v>324</v>
      </c>
      <c r="B328" s="248"/>
      <c r="C328" s="238" t="s">
        <v>291</v>
      </c>
      <c r="D328" s="239" t="s">
        <v>298</v>
      </c>
      <c r="E328" s="236" t="s">
        <v>291</v>
      </c>
      <c r="F328" s="236">
        <v>63</v>
      </c>
      <c r="G328" s="240">
        <v>189000</v>
      </c>
      <c r="H328" s="239" t="s">
        <v>268</v>
      </c>
      <c r="I328" s="238" t="s">
        <v>1883</v>
      </c>
      <c r="J328" s="241">
        <v>44320</v>
      </c>
    </row>
    <row r="329" spans="1:10" ht="12.75" customHeight="1">
      <c r="A329" s="242">
        <v>325</v>
      </c>
      <c r="B329" s="243"/>
      <c r="C329" s="244" t="s">
        <v>1884</v>
      </c>
      <c r="D329" s="245" t="s">
        <v>298</v>
      </c>
      <c r="E329" s="242" t="s">
        <v>1884</v>
      </c>
      <c r="F329" s="242">
        <v>1</v>
      </c>
      <c r="G329" s="246">
        <v>15000</v>
      </c>
      <c r="H329" s="245" t="s">
        <v>254</v>
      </c>
      <c r="I329" s="244" t="s">
        <v>1883</v>
      </c>
      <c r="J329" s="247">
        <v>44320</v>
      </c>
    </row>
    <row r="330" spans="1:10" ht="12.75" customHeight="1">
      <c r="A330" s="236">
        <v>326</v>
      </c>
      <c r="B330" s="248"/>
      <c r="C330" s="238" t="s">
        <v>250</v>
      </c>
      <c r="D330" s="239" t="s">
        <v>248</v>
      </c>
      <c r="E330" s="236" t="s">
        <v>250</v>
      </c>
      <c r="F330" s="236">
        <v>24</v>
      </c>
      <c r="G330" s="240">
        <v>19200</v>
      </c>
      <c r="H330" s="239" t="s">
        <v>247</v>
      </c>
      <c r="I330" s="238"/>
      <c r="J330" s="241">
        <v>44321</v>
      </c>
    </row>
    <row r="331" spans="1:10" ht="12.75" customHeight="1">
      <c r="A331" s="242">
        <v>327</v>
      </c>
      <c r="B331" s="243"/>
      <c r="C331" s="244" t="s">
        <v>1885</v>
      </c>
      <c r="D331" s="245" t="s">
        <v>298</v>
      </c>
      <c r="E331" s="242" t="s">
        <v>1885</v>
      </c>
      <c r="F331" s="242">
        <v>1</v>
      </c>
      <c r="G331" s="246">
        <v>2000</v>
      </c>
      <c r="H331" s="245" t="s">
        <v>247</v>
      </c>
      <c r="I331" s="244" t="s">
        <v>1883</v>
      </c>
      <c r="J331" s="247">
        <v>44320</v>
      </c>
    </row>
    <row r="332" spans="1:10" ht="12.75" customHeight="1">
      <c r="A332" s="236">
        <v>328</v>
      </c>
      <c r="B332" s="248"/>
      <c r="C332" s="238" t="s">
        <v>932</v>
      </c>
      <c r="D332" s="239" t="s">
        <v>298</v>
      </c>
      <c r="E332" s="236" t="s">
        <v>932</v>
      </c>
      <c r="F332" s="236">
        <v>1</v>
      </c>
      <c r="G332" s="240">
        <v>30000</v>
      </c>
      <c r="H332" s="239" t="s">
        <v>254</v>
      </c>
      <c r="I332" s="238" t="s">
        <v>1883</v>
      </c>
      <c r="J332" s="241">
        <v>44320</v>
      </c>
    </row>
    <row r="333" spans="1:10" ht="12.75" customHeight="1">
      <c r="A333" s="242">
        <v>329</v>
      </c>
      <c r="B333" s="243"/>
      <c r="C333" s="244" t="s">
        <v>265</v>
      </c>
      <c r="D333" s="245" t="s">
        <v>248</v>
      </c>
      <c r="E333" s="242" t="s">
        <v>265</v>
      </c>
      <c r="F333" s="242">
        <v>18</v>
      </c>
      <c r="G333" s="246">
        <v>324000</v>
      </c>
      <c r="H333" s="245" t="s">
        <v>255</v>
      </c>
      <c r="I333" s="244"/>
      <c r="J333" s="247">
        <v>44321</v>
      </c>
    </row>
    <row r="334" spans="1:10" ht="12.75" customHeight="1">
      <c r="A334" s="236">
        <v>330</v>
      </c>
      <c r="B334" s="248"/>
      <c r="C334" s="238" t="s">
        <v>950</v>
      </c>
      <c r="D334" s="239" t="s">
        <v>298</v>
      </c>
      <c r="E334" s="236" t="s">
        <v>950</v>
      </c>
      <c r="F334" s="236">
        <v>4</v>
      </c>
      <c r="G334" s="240">
        <v>20000</v>
      </c>
      <c r="H334" s="239" t="s">
        <v>247</v>
      </c>
      <c r="I334" s="238" t="s">
        <v>1883</v>
      </c>
      <c r="J334" s="241">
        <v>44320</v>
      </c>
    </row>
    <row r="335" spans="1:10" ht="12.75" customHeight="1">
      <c r="A335" s="242">
        <v>331</v>
      </c>
      <c r="B335" s="243"/>
      <c r="C335" s="244" t="s">
        <v>287</v>
      </c>
      <c r="D335" s="245" t="s">
        <v>248</v>
      </c>
      <c r="E335" s="242" t="s">
        <v>287</v>
      </c>
      <c r="F335" s="242">
        <v>18</v>
      </c>
      <c r="G335" s="246">
        <v>450000</v>
      </c>
      <c r="H335" s="245" t="s">
        <v>288</v>
      </c>
      <c r="I335" s="244"/>
      <c r="J335" s="247">
        <v>44321</v>
      </c>
    </row>
    <row r="336" spans="1:10" ht="12.75" customHeight="1">
      <c r="A336" s="236">
        <v>332</v>
      </c>
      <c r="B336" s="248"/>
      <c r="C336" s="238" t="s">
        <v>1886</v>
      </c>
      <c r="D336" s="239" t="s">
        <v>298</v>
      </c>
      <c r="E336" s="236" t="s">
        <v>1886</v>
      </c>
      <c r="F336" s="236">
        <v>5</v>
      </c>
      <c r="G336" s="240">
        <v>50000</v>
      </c>
      <c r="H336" s="239" t="s">
        <v>247</v>
      </c>
      <c r="I336" s="238" t="s">
        <v>1883</v>
      </c>
      <c r="J336" s="241">
        <v>44320</v>
      </c>
    </row>
    <row r="337" spans="1:10" ht="12.75" customHeight="1">
      <c r="A337" s="242">
        <v>333</v>
      </c>
      <c r="B337" s="242"/>
      <c r="C337" s="244" t="s">
        <v>976</v>
      </c>
      <c r="D337" s="245" t="s">
        <v>298</v>
      </c>
      <c r="E337" s="242" t="s">
        <v>976</v>
      </c>
      <c r="F337" s="242">
        <v>10</v>
      </c>
      <c r="G337" s="246">
        <v>100000</v>
      </c>
      <c r="H337" s="245" t="s">
        <v>254</v>
      </c>
      <c r="I337" s="244" t="s">
        <v>1883</v>
      </c>
      <c r="J337" s="247">
        <v>44320</v>
      </c>
    </row>
    <row r="338" spans="1:10" ht="12.75" customHeight="1">
      <c r="A338" s="236">
        <v>334</v>
      </c>
      <c r="B338" s="237">
        <v>44329</v>
      </c>
      <c r="C338" s="238" t="s">
        <v>1854</v>
      </c>
      <c r="D338" s="239" t="s">
        <v>299</v>
      </c>
      <c r="E338" s="236" t="s">
        <v>1854</v>
      </c>
      <c r="F338" s="236">
        <v>1</v>
      </c>
      <c r="G338" s="240">
        <v>50000</v>
      </c>
      <c r="H338" s="239" t="s">
        <v>263</v>
      </c>
      <c r="I338" s="238" t="s">
        <v>1893</v>
      </c>
      <c r="J338" s="241">
        <v>44329</v>
      </c>
    </row>
    <row r="339" spans="1:10" ht="12.75" customHeight="1">
      <c r="A339" s="242">
        <v>335</v>
      </c>
      <c r="B339" s="243"/>
      <c r="C339" s="244" t="s">
        <v>973</v>
      </c>
      <c r="D339" s="245" t="s">
        <v>299</v>
      </c>
      <c r="E339" s="242" t="s">
        <v>973</v>
      </c>
      <c r="F339" s="242">
        <v>2</v>
      </c>
      <c r="G339" s="246">
        <v>30000</v>
      </c>
      <c r="H339" s="245" t="s">
        <v>1718</v>
      </c>
      <c r="I339" s="244" t="s">
        <v>1893</v>
      </c>
      <c r="J339" s="247">
        <v>44329</v>
      </c>
    </row>
    <row r="340" spans="1:10" ht="12.75" customHeight="1">
      <c r="A340" s="236">
        <v>336</v>
      </c>
      <c r="B340" s="248"/>
      <c r="C340" s="238" t="s">
        <v>1892</v>
      </c>
      <c r="D340" s="239" t="s">
        <v>299</v>
      </c>
      <c r="E340" s="236" t="s">
        <v>1892</v>
      </c>
      <c r="F340" s="236">
        <v>5</v>
      </c>
      <c r="G340" s="240">
        <v>59500</v>
      </c>
      <c r="H340" s="239" t="s">
        <v>247</v>
      </c>
      <c r="I340" s="238" t="s">
        <v>1893</v>
      </c>
      <c r="J340" s="241">
        <v>44329</v>
      </c>
    </row>
    <row r="341" spans="1:10" ht="12.75" customHeight="1">
      <c r="A341" s="242">
        <v>337</v>
      </c>
      <c r="B341" s="243"/>
      <c r="C341" s="244" t="s">
        <v>1013</v>
      </c>
      <c r="D341" s="245" t="s">
        <v>299</v>
      </c>
      <c r="E341" s="242" t="s">
        <v>1013</v>
      </c>
      <c r="F341" s="242">
        <v>2</v>
      </c>
      <c r="G341" s="246">
        <v>30000</v>
      </c>
      <c r="H341" s="245" t="s">
        <v>1718</v>
      </c>
      <c r="I341" s="244" t="s">
        <v>1893</v>
      </c>
      <c r="J341" s="247">
        <v>44329</v>
      </c>
    </row>
    <row r="342" spans="1:10" ht="12.75" customHeight="1">
      <c r="A342" s="236">
        <v>338</v>
      </c>
      <c r="B342" s="248"/>
      <c r="C342" s="238" t="s">
        <v>965</v>
      </c>
      <c r="D342" s="239" t="s">
        <v>299</v>
      </c>
      <c r="E342" s="236" t="s">
        <v>965</v>
      </c>
      <c r="F342" s="236">
        <v>1</v>
      </c>
      <c r="G342" s="240">
        <v>20000</v>
      </c>
      <c r="H342" s="239" t="s">
        <v>263</v>
      </c>
      <c r="I342" s="238" t="s">
        <v>1895</v>
      </c>
      <c r="J342" s="241">
        <v>44329</v>
      </c>
    </row>
    <row r="343" spans="1:10" ht="12.75" customHeight="1">
      <c r="A343" s="242">
        <v>339</v>
      </c>
      <c r="B343" s="243"/>
      <c r="C343" s="244" t="s">
        <v>1897</v>
      </c>
      <c r="D343" s="245" t="s">
        <v>248</v>
      </c>
      <c r="E343" s="242" t="s">
        <v>1897</v>
      </c>
      <c r="F343" s="242">
        <v>18</v>
      </c>
      <c r="G343" s="246">
        <v>502200</v>
      </c>
      <c r="H343" s="245" t="s">
        <v>288</v>
      </c>
      <c r="I343" s="244"/>
      <c r="J343" s="247">
        <v>44329</v>
      </c>
    </row>
    <row r="344" spans="1:10" ht="12.75" customHeight="1">
      <c r="A344" s="236">
        <v>340</v>
      </c>
      <c r="B344" s="248"/>
      <c r="C344" s="238" t="s">
        <v>273</v>
      </c>
      <c r="D344" s="239" t="s">
        <v>299</v>
      </c>
      <c r="E344" s="236" t="s">
        <v>273</v>
      </c>
      <c r="F344" s="236">
        <v>1</v>
      </c>
      <c r="G344" s="240">
        <v>50000</v>
      </c>
      <c r="H344" s="239" t="s">
        <v>247</v>
      </c>
      <c r="I344" s="238" t="s">
        <v>1893</v>
      </c>
      <c r="J344" s="241">
        <v>44329</v>
      </c>
    </row>
    <row r="345" spans="1:10" ht="12.75" customHeight="1">
      <c r="A345" s="242">
        <v>341</v>
      </c>
      <c r="B345" s="243"/>
      <c r="C345" s="244" t="s">
        <v>1852</v>
      </c>
      <c r="D345" s="245" t="s">
        <v>299</v>
      </c>
      <c r="E345" s="242" t="s">
        <v>1852</v>
      </c>
      <c r="F345" s="242">
        <v>10</v>
      </c>
      <c r="G345" s="246">
        <v>41000</v>
      </c>
      <c r="H345" s="245" t="s">
        <v>247</v>
      </c>
      <c r="I345" s="244" t="s">
        <v>1893</v>
      </c>
      <c r="J345" s="247">
        <v>44329</v>
      </c>
    </row>
    <row r="346" spans="1:10" ht="12.75" customHeight="1">
      <c r="A346" s="236">
        <v>342</v>
      </c>
      <c r="B346" s="248"/>
      <c r="C346" s="238" t="s">
        <v>266</v>
      </c>
      <c r="D346" s="239" t="s">
        <v>299</v>
      </c>
      <c r="E346" s="236" t="s">
        <v>266</v>
      </c>
      <c r="F346" s="236">
        <v>2</v>
      </c>
      <c r="G346" s="240">
        <v>50000</v>
      </c>
      <c r="H346" s="239" t="s">
        <v>254</v>
      </c>
      <c r="I346" s="238" t="s">
        <v>1893</v>
      </c>
      <c r="J346" s="241">
        <v>44329</v>
      </c>
    </row>
    <row r="347" spans="1:10" ht="12.75" customHeight="1">
      <c r="A347" s="242">
        <v>343</v>
      </c>
      <c r="B347" s="243"/>
      <c r="C347" s="244" t="s">
        <v>1896</v>
      </c>
      <c r="D347" s="245" t="s">
        <v>248</v>
      </c>
      <c r="E347" s="242" t="s">
        <v>1896</v>
      </c>
      <c r="F347" s="242">
        <v>7</v>
      </c>
      <c r="G347" s="246">
        <v>14000</v>
      </c>
      <c r="H347" s="245" t="s">
        <v>247</v>
      </c>
      <c r="I347" s="244"/>
      <c r="J347" s="247">
        <v>44329</v>
      </c>
    </row>
    <row r="348" spans="1:10" ht="12.75" customHeight="1">
      <c r="A348" s="236">
        <v>344</v>
      </c>
      <c r="B348" s="248"/>
      <c r="C348" s="238" t="s">
        <v>1894</v>
      </c>
      <c r="D348" s="239" t="s">
        <v>299</v>
      </c>
      <c r="E348" s="236" t="s">
        <v>1894</v>
      </c>
      <c r="F348" s="236">
        <v>10</v>
      </c>
      <c r="G348" s="240">
        <v>109000</v>
      </c>
      <c r="H348" s="239" t="s">
        <v>247</v>
      </c>
      <c r="I348" s="238" t="s">
        <v>1893</v>
      </c>
      <c r="J348" s="241">
        <v>44329</v>
      </c>
    </row>
    <row r="349" spans="1:10" ht="12.75" customHeight="1">
      <c r="A349" s="242">
        <v>345</v>
      </c>
      <c r="B349" s="242"/>
      <c r="C349" s="244" t="s">
        <v>996</v>
      </c>
      <c r="D349" s="245" t="s">
        <v>299</v>
      </c>
      <c r="E349" s="242" t="s">
        <v>996</v>
      </c>
      <c r="F349" s="242">
        <v>2</v>
      </c>
      <c r="G349" s="246">
        <v>50000</v>
      </c>
      <c r="H349" s="245" t="s">
        <v>263</v>
      </c>
      <c r="I349" s="244" t="s">
        <v>1893</v>
      </c>
      <c r="J349" s="247">
        <v>44329</v>
      </c>
    </row>
    <row r="350" spans="1:10" ht="12.75" customHeight="1">
      <c r="A350" s="236">
        <v>346</v>
      </c>
      <c r="B350" s="237">
        <v>44330</v>
      </c>
      <c r="C350" s="238" t="s">
        <v>253</v>
      </c>
      <c r="D350" s="239" t="s">
        <v>295</v>
      </c>
      <c r="E350" s="236" t="s">
        <v>253</v>
      </c>
      <c r="F350" s="236">
        <v>1</v>
      </c>
      <c r="G350" s="240">
        <v>50000</v>
      </c>
      <c r="H350" s="239" t="s">
        <v>254</v>
      </c>
      <c r="I350" s="238"/>
      <c r="J350" s="241">
        <v>44330</v>
      </c>
    </row>
    <row r="351" spans="1:10" ht="12.75" customHeight="1">
      <c r="A351" s="242">
        <v>347</v>
      </c>
      <c r="B351" s="242"/>
      <c r="C351" s="244" t="s">
        <v>926</v>
      </c>
      <c r="D351" s="245" t="s">
        <v>248</v>
      </c>
      <c r="E351" s="242" t="s">
        <v>926</v>
      </c>
      <c r="F351" s="242">
        <v>1</v>
      </c>
      <c r="G351" s="246">
        <v>60000</v>
      </c>
      <c r="H351" s="245" t="s">
        <v>249</v>
      </c>
      <c r="I351" s="244"/>
      <c r="J351" s="247">
        <v>44330</v>
      </c>
    </row>
    <row r="352" spans="1:10" ht="12.75" customHeight="1">
      <c r="A352" s="236">
        <v>348</v>
      </c>
      <c r="B352" s="241">
        <v>44331</v>
      </c>
      <c r="C352" s="238" t="s">
        <v>1899</v>
      </c>
      <c r="D352" s="239" t="s">
        <v>248</v>
      </c>
      <c r="E352" s="236" t="s">
        <v>1899</v>
      </c>
      <c r="F352" s="236">
        <v>48</v>
      </c>
      <c r="G352" s="240">
        <v>909600</v>
      </c>
      <c r="H352" s="239" t="s">
        <v>970</v>
      </c>
      <c r="I352" s="238" t="s">
        <v>1900</v>
      </c>
      <c r="J352" s="241">
        <v>44331</v>
      </c>
    </row>
    <row r="353" spans="1:10" ht="12.75" customHeight="1">
      <c r="A353" s="242">
        <v>349</v>
      </c>
      <c r="B353" s="249">
        <v>44333</v>
      </c>
      <c r="C353" s="244" t="s">
        <v>1902</v>
      </c>
      <c r="D353" s="245" t="s">
        <v>248</v>
      </c>
      <c r="E353" s="242" t="s">
        <v>1902</v>
      </c>
      <c r="F353" s="242">
        <v>1</v>
      </c>
      <c r="G353" s="246">
        <v>58000</v>
      </c>
      <c r="H353" s="245" t="s">
        <v>260</v>
      </c>
      <c r="I353" s="244"/>
      <c r="J353" s="247">
        <v>44333</v>
      </c>
    </row>
    <row r="354" spans="1:10" ht="12.75" customHeight="1">
      <c r="A354" s="236">
        <v>350</v>
      </c>
      <c r="B354" s="236"/>
      <c r="C354" s="238" t="s">
        <v>926</v>
      </c>
      <c r="D354" s="239" t="s">
        <v>248</v>
      </c>
      <c r="E354" s="236" t="s">
        <v>926</v>
      </c>
      <c r="F354" s="236">
        <v>1</v>
      </c>
      <c r="G354" s="240">
        <v>60000</v>
      </c>
      <c r="H354" s="239" t="s">
        <v>1718</v>
      </c>
      <c r="I354" s="238"/>
      <c r="J354" s="241">
        <v>44333</v>
      </c>
    </row>
    <row r="355" spans="1:10" ht="12.75" customHeight="1">
      <c r="A355" s="242">
        <v>351</v>
      </c>
      <c r="B355" s="249">
        <v>44334</v>
      </c>
      <c r="C355" s="244" t="s">
        <v>1854</v>
      </c>
      <c r="D355" s="245" t="s">
        <v>299</v>
      </c>
      <c r="E355" s="242" t="s">
        <v>1854</v>
      </c>
      <c r="F355" s="242">
        <v>1</v>
      </c>
      <c r="G355" s="246">
        <v>50000</v>
      </c>
      <c r="H355" s="245" t="s">
        <v>263</v>
      </c>
      <c r="I355" s="244" t="s">
        <v>1903</v>
      </c>
      <c r="J355" s="247">
        <v>44334</v>
      </c>
    </row>
    <row r="356" spans="1:10" ht="12.75" customHeight="1">
      <c r="A356" s="236">
        <v>352</v>
      </c>
      <c r="B356" s="248"/>
      <c r="C356" s="238" t="s">
        <v>973</v>
      </c>
      <c r="D356" s="239" t="s">
        <v>299</v>
      </c>
      <c r="E356" s="236" t="s">
        <v>973</v>
      </c>
      <c r="F356" s="236">
        <v>2</v>
      </c>
      <c r="G356" s="240">
        <v>30000</v>
      </c>
      <c r="H356" s="239" t="s">
        <v>1718</v>
      </c>
      <c r="I356" s="238" t="s">
        <v>1903</v>
      </c>
      <c r="J356" s="241">
        <v>44334</v>
      </c>
    </row>
    <row r="357" spans="1:10" ht="12.75" customHeight="1">
      <c r="A357" s="242">
        <v>353</v>
      </c>
      <c r="B357" s="243"/>
      <c r="C357" s="244" t="s">
        <v>1013</v>
      </c>
      <c r="D357" s="245" t="s">
        <v>299</v>
      </c>
      <c r="E357" s="242" t="s">
        <v>1013</v>
      </c>
      <c r="F357" s="242">
        <v>2</v>
      </c>
      <c r="G357" s="246">
        <v>30000</v>
      </c>
      <c r="H357" s="245" t="s">
        <v>1718</v>
      </c>
      <c r="I357" s="244" t="s">
        <v>1903</v>
      </c>
      <c r="J357" s="247">
        <v>44334</v>
      </c>
    </row>
    <row r="358" spans="1:10" ht="12.75" customHeight="1">
      <c r="A358" s="236">
        <v>354</v>
      </c>
      <c r="B358" s="248"/>
      <c r="C358" s="238" t="s">
        <v>965</v>
      </c>
      <c r="D358" s="239" t="s">
        <v>299</v>
      </c>
      <c r="E358" s="236" t="s">
        <v>965</v>
      </c>
      <c r="F358" s="236">
        <v>1</v>
      </c>
      <c r="G358" s="240">
        <v>15000</v>
      </c>
      <c r="H358" s="239" t="s">
        <v>263</v>
      </c>
      <c r="I358" s="238" t="s">
        <v>1904</v>
      </c>
      <c r="J358" s="241">
        <v>44334</v>
      </c>
    </row>
    <row r="359" spans="1:10" ht="12.75" customHeight="1">
      <c r="A359" s="242">
        <v>355</v>
      </c>
      <c r="B359" s="243"/>
      <c r="C359" s="244" t="s">
        <v>273</v>
      </c>
      <c r="D359" s="245" t="s">
        <v>299</v>
      </c>
      <c r="E359" s="242" t="s">
        <v>273</v>
      </c>
      <c r="F359" s="242">
        <v>1</v>
      </c>
      <c r="G359" s="246">
        <v>50000</v>
      </c>
      <c r="H359" s="245" t="s">
        <v>247</v>
      </c>
      <c r="I359" s="244" t="s">
        <v>1903</v>
      </c>
      <c r="J359" s="247">
        <v>44334</v>
      </c>
    </row>
    <row r="360" spans="1:10" ht="12.75" customHeight="1">
      <c r="A360" s="236">
        <v>356</v>
      </c>
      <c r="B360" s="248"/>
      <c r="C360" s="238" t="s">
        <v>1852</v>
      </c>
      <c r="D360" s="239" t="s">
        <v>299</v>
      </c>
      <c r="E360" s="236" t="s">
        <v>1852</v>
      </c>
      <c r="F360" s="236">
        <v>10</v>
      </c>
      <c r="G360" s="240">
        <v>41000</v>
      </c>
      <c r="H360" s="239" t="s">
        <v>247</v>
      </c>
      <c r="I360" s="238" t="s">
        <v>1903</v>
      </c>
      <c r="J360" s="241">
        <v>44334</v>
      </c>
    </row>
    <row r="361" spans="1:10" ht="12.75" customHeight="1">
      <c r="A361" s="242">
        <v>357</v>
      </c>
      <c r="B361" s="243"/>
      <c r="C361" s="244" t="s">
        <v>266</v>
      </c>
      <c r="D361" s="245" t="s">
        <v>299</v>
      </c>
      <c r="E361" s="242" t="s">
        <v>266</v>
      </c>
      <c r="F361" s="242">
        <v>2</v>
      </c>
      <c r="G361" s="246">
        <v>57000</v>
      </c>
      <c r="H361" s="245" t="s">
        <v>254</v>
      </c>
      <c r="I361" s="244" t="s">
        <v>1903</v>
      </c>
      <c r="J361" s="247">
        <v>44334</v>
      </c>
    </row>
    <row r="362" spans="1:10" ht="12.75" customHeight="1">
      <c r="A362" s="236">
        <v>358</v>
      </c>
      <c r="B362" s="248"/>
      <c r="C362" s="238" t="s">
        <v>267</v>
      </c>
      <c r="D362" s="239" t="s">
        <v>299</v>
      </c>
      <c r="E362" s="236" t="s">
        <v>267</v>
      </c>
      <c r="F362" s="236">
        <v>1</v>
      </c>
      <c r="G362" s="240">
        <v>66900</v>
      </c>
      <c r="H362" s="239" t="s">
        <v>263</v>
      </c>
      <c r="I362" s="238" t="s">
        <v>1903</v>
      </c>
      <c r="J362" s="241">
        <v>44334</v>
      </c>
    </row>
    <row r="363" spans="1:10" ht="12.75" customHeight="1">
      <c r="A363" s="242">
        <v>359</v>
      </c>
      <c r="B363" s="242"/>
      <c r="C363" s="244" t="s">
        <v>1711</v>
      </c>
      <c r="D363" s="245" t="s">
        <v>299</v>
      </c>
      <c r="E363" s="242" t="s">
        <v>1711</v>
      </c>
      <c r="F363" s="242">
        <v>2</v>
      </c>
      <c r="G363" s="246">
        <v>36000</v>
      </c>
      <c r="H363" s="245" t="s">
        <v>263</v>
      </c>
      <c r="I363" s="244" t="s">
        <v>1903</v>
      </c>
      <c r="J363" s="247">
        <v>44334</v>
      </c>
    </row>
    <row r="364" spans="1:10" ht="12.75" customHeight="1">
      <c r="A364" s="236">
        <v>360</v>
      </c>
      <c r="B364" s="237">
        <v>44337</v>
      </c>
      <c r="C364" s="238" t="s">
        <v>1908</v>
      </c>
      <c r="D364" s="239" t="s">
        <v>248</v>
      </c>
      <c r="E364" s="236" t="s">
        <v>1908</v>
      </c>
      <c r="F364" s="236">
        <v>150</v>
      </c>
      <c r="G364" s="240">
        <v>225000</v>
      </c>
      <c r="H364" s="239" t="s">
        <v>247</v>
      </c>
      <c r="I364" s="238" t="s">
        <v>1909</v>
      </c>
      <c r="J364" s="241">
        <v>44337</v>
      </c>
    </row>
    <row r="365" spans="1:10" ht="12.75" customHeight="1">
      <c r="A365" s="242">
        <v>361</v>
      </c>
      <c r="B365" s="243"/>
      <c r="C365" s="244" t="s">
        <v>1905</v>
      </c>
      <c r="D365" s="245" t="s">
        <v>248</v>
      </c>
      <c r="E365" s="242" t="s">
        <v>1905</v>
      </c>
      <c r="F365" s="242">
        <v>18</v>
      </c>
      <c r="G365" s="246">
        <v>81000</v>
      </c>
      <c r="H365" s="245" t="s">
        <v>247</v>
      </c>
      <c r="I365" s="244"/>
      <c r="J365" s="247">
        <v>44337</v>
      </c>
    </row>
    <row r="366" spans="1:10" ht="12.75" customHeight="1">
      <c r="A366" s="236">
        <v>362</v>
      </c>
      <c r="B366" s="236"/>
      <c r="C366" s="238" t="s">
        <v>1906</v>
      </c>
      <c r="D366" s="239" t="s">
        <v>248</v>
      </c>
      <c r="E366" s="236" t="s">
        <v>1906</v>
      </c>
      <c r="F366" s="236">
        <v>2</v>
      </c>
      <c r="G366" s="240">
        <v>60000</v>
      </c>
      <c r="H366" s="239" t="s">
        <v>1718</v>
      </c>
      <c r="I366" s="238"/>
      <c r="J366" s="241">
        <v>44337</v>
      </c>
    </row>
    <row r="367" spans="1:10" ht="12.75" customHeight="1">
      <c r="A367" s="242">
        <v>363</v>
      </c>
      <c r="B367" s="249">
        <v>44340</v>
      </c>
      <c r="C367" s="244" t="s">
        <v>1024</v>
      </c>
      <c r="D367" s="245" t="s">
        <v>248</v>
      </c>
      <c r="E367" s="242" t="s">
        <v>1024</v>
      </c>
      <c r="F367" s="242">
        <v>5</v>
      </c>
      <c r="G367" s="246">
        <v>10000</v>
      </c>
      <c r="H367" s="245" t="s">
        <v>979</v>
      </c>
      <c r="I367" s="244"/>
      <c r="J367" s="247">
        <v>44340</v>
      </c>
    </row>
    <row r="368" spans="1:10" s="45" customFormat="1" ht="12.75" customHeight="1">
      <c r="A368" s="236">
        <v>364</v>
      </c>
      <c r="B368" s="236"/>
      <c r="C368" s="238" t="s">
        <v>1911</v>
      </c>
      <c r="D368" s="239" t="s">
        <v>248</v>
      </c>
      <c r="E368" s="236" t="s">
        <v>1911</v>
      </c>
      <c r="F368" s="236">
        <v>4</v>
      </c>
      <c r="G368" s="240">
        <v>18000</v>
      </c>
      <c r="H368" s="239" t="s">
        <v>979</v>
      </c>
      <c r="I368" s="238"/>
      <c r="J368" s="241">
        <v>44340</v>
      </c>
    </row>
    <row r="369" spans="1:10" ht="12.75" customHeight="1">
      <c r="A369" s="242">
        <v>365</v>
      </c>
      <c r="B369" s="249">
        <v>44342</v>
      </c>
      <c r="C369" s="244" t="s">
        <v>940</v>
      </c>
      <c r="D369" s="245" t="s">
        <v>248</v>
      </c>
      <c r="E369" s="242" t="s">
        <v>940</v>
      </c>
      <c r="F369" s="242">
        <v>10</v>
      </c>
      <c r="G369" s="246">
        <v>30000</v>
      </c>
      <c r="H369" s="245" t="s">
        <v>941</v>
      </c>
      <c r="I369" s="244"/>
      <c r="J369" s="247">
        <v>44342</v>
      </c>
    </row>
    <row r="370" spans="1:10" ht="12.75" customHeight="1">
      <c r="A370" s="236">
        <v>366</v>
      </c>
      <c r="B370" s="236"/>
      <c r="C370" s="238" t="s">
        <v>894</v>
      </c>
      <c r="D370" s="239" t="s">
        <v>300</v>
      </c>
      <c r="E370" s="236" t="s">
        <v>894</v>
      </c>
      <c r="F370" s="236">
        <v>20</v>
      </c>
      <c r="G370" s="240">
        <v>300000</v>
      </c>
      <c r="H370" s="239" t="s">
        <v>263</v>
      </c>
      <c r="I370" s="238"/>
      <c r="J370" s="241">
        <v>44342</v>
      </c>
    </row>
    <row r="371" spans="1:10" ht="12.75" customHeight="1">
      <c r="A371" s="242">
        <v>367</v>
      </c>
      <c r="B371" s="247">
        <v>44343</v>
      </c>
      <c r="C371" s="244" t="s">
        <v>1914</v>
      </c>
      <c r="D371" s="245" t="s">
        <v>248</v>
      </c>
      <c r="E371" s="242" t="s">
        <v>1914</v>
      </c>
      <c r="F371" s="242">
        <v>11</v>
      </c>
      <c r="G371" s="246">
        <v>66000</v>
      </c>
      <c r="H371" s="245" t="s">
        <v>737</v>
      </c>
      <c r="I371" s="244"/>
      <c r="J371" s="247">
        <v>44343</v>
      </c>
    </row>
    <row r="372" spans="1:10" ht="12.75" customHeight="1">
      <c r="A372" s="236">
        <v>368</v>
      </c>
      <c r="B372" s="237">
        <v>44344</v>
      </c>
      <c r="C372" s="238" t="s">
        <v>1006</v>
      </c>
      <c r="D372" s="239" t="s">
        <v>248</v>
      </c>
      <c r="E372" s="236" t="s">
        <v>1006</v>
      </c>
      <c r="F372" s="236">
        <v>60</v>
      </c>
      <c r="G372" s="240">
        <v>132000</v>
      </c>
      <c r="H372" s="239" t="s">
        <v>247</v>
      </c>
      <c r="I372" s="238"/>
      <c r="J372" s="241">
        <v>44344</v>
      </c>
    </row>
    <row r="373" spans="1:10" ht="12.75" customHeight="1">
      <c r="A373" s="242">
        <v>369</v>
      </c>
      <c r="B373" s="243"/>
      <c r="C373" s="244" t="s">
        <v>916</v>
      </c>
      <c r="D373" s="245" t="s">
        <v>298</v>
      </c>
      <c r="E373" s="242" t="s">
        <v>916</v>
      </c>
      <c r="F373" s="242">
        <v>50</v>
      </c>
      <c r="G373" s="246">
        <v>1000000</v>
      </c>
      <c r="H373" s="245" t="s">
        <v>247</v>
      </c>
      <c r="I373" s="244" t="s">
        <v>1913</v>
      </c>
      <c r="J373" s="247">
        <v>44340</v>
      </c>
    </row>
    <row r="374" spans="1:10" ht="12.75" customHeight="1">
      <c r="A374" s="236">
        <v>370</v>
      </c>
      <c r="B374" s="236"/>
      <c r="C374" s="238" t="s">
        <v>269</v>
      </c>
      <c r="D374" s="239" t="s">
        <v>295</v>
      </c>
      <c r="E374" s="236" t="s">
        <v>269</v>
      </c>
      <c r="F374" s="236">
        <v>1</v>
      </c>
      <c r="G374" s="240">
        <v>400000</v>
      </c>
      <c r="H374" s="239" t="s">
        <v>258</v>
      </c>
      <c r="I374" s="238" t="s">
        <v>905</v>
      </c>
      <c r="J374" s="241">
        <v>44344</v>
      </c>
    </row>
    <row r="375" spans="1:10" ht="12.75" customHeight="1">
      <c r="A375" s="242">
        <v>371</v>
      </c>
      <c r="B375" s="247">
        <v>44347</v>
      </c>
      <c r="C375" s="244" t="s">
        <v>986</v>
      </c>
      <c r="D375" s="245" t="s">
        <v>248</v>
      </c>
      <c r="E375" s="242" t="s">
        <v>986</v>
      </c>
      <c r="F375" s="242">
        <v>37</v>
      </c>
      <c r="G375" s="246">
        <v>55500</v>
      </c>
      <c r="H375" s="245" t="s">
        <v>247</v>
      </c>
      <c r="I375" s="244"/>
      <c r="J375" s="247">
        <v>44347</v>
      </c>
    </row>
    <row r="376" spans="1:10" ht="12.75" customHeight="1">
      <c r="A376" s="236">
        <v>372</v>
      </c>
      <c r="B376" s="237">
        <v>44349</v>
      </c>
      <c r="C376" s="238" t="s">
        <v>1916</v>
      </c>
      <c r="D376" s="239" t="s">
        <v>299</v>
      </c>
      <c r="E376" s="236" t="s">
        <v>1916</v>
      </c>
      <c r="F376" s="236">
        <v>100</v>
      </c>
      <c r="G376" s="240">
        <v>300000</v>
      </c>
      <c r="H376" s="239" t="s">
        <v>262</v>
      </c>
      <c r="I376" s="238"/>
      <c r="J376" s="241">
        <v>44349</v>
      </c>
    </row>
    <row r="377" spans="1:10" ht="12.75" customHeight="1">
      <c r="A377" s="242">
        <v>373</v>
      </c>
      <c r="B377" s="242"/>
      <c r="C377" s="244" t="s">
        <v>1918</v>
      </c>
      <c r="D377" s="245" t="s">
        <v>298</v>
      </c>
      <c r="E377" s="242" t="s">
        <v>1918</v>
      </c>
      <c r="F377" s="242">
        <v>5</v>
      </c>
      <c r="G377" s="246">
        <v>20000</v>
      </c>
      <c r="H377" s="245" t="s">
        <v>970</v>
      </c>
      <c r="I377" s="244" t="s">
        <v>1919</v>
      </c>
      <c r="J377" s="247">
        <v>44349</v>
      </c>
    </row>
    <row r="378" spans="1:10" ht="12.75" customHeight="1">
      <c r="A378" s="236">
        <v>374</v>
      </c>
      <c r="B378" s="241">
        <v>44350</v>
      </c>
      <c r="C378" s="238" t="s">
        <v>246</v>
      </c>
      <c r="D378" s="239" t="s">
        <v>248</v>
      </c>
      <c r="E378" s="236" t="s">
        <v>246</v>
      </c>
      <c r="F378" s="236">
        <v>1</v>
      </c>
      <c r="G378" s="240">
        <v>68500</v>
      </c>
      <c r="H378" s="239" t="s">
        <v>249</v>
      </c>
      <c r="I378" s="238" t="s">
        <v>1920</v>
      </c>
      <c r="J378" s="241">
        <v>44350</v>
      </c>
    </row>
    <row r="379" spans="1:10" ht="12.75" customHeight="1">
      <c r="A379" s="242">
        <v>375</v>
      </c>
      <c r="B379" s="249">
        <v>44351</v>
      </c>
      <c r="C379" s="244" t="s">
        <v>246</v>
      </c>
      <c r="D379" s="245" t="s">
        <v>248</v>
      </c>
      <c r="E379" s="242" t="s">
        <v>246</v>
      </c>
      <c r="F379" s="242">
        <v>18</v>
      </c>
      <c r="G379" s="246">
        <v>45000</v>
      </c>
      <c r="H379" s="245" t="s">
        <v>247</v>
      </c>
      <c r="I379" s="244"/>
      <c r="J379" s="247">
        <v>44351</v>
      </c>
    </row>
    <row r="380" spans="1:10" ht="12.75" customHeight="1">
      <c r="A380" s="236">
        <v>376</v>
      </c>
      <c r="B380" s="248"/>
      <c r="C380" s="238" t="s">
        <v>265</v>
      </c>
      <c r="D380" s="239" t="s">
        <v>248</v>
      </c>
      <c r="E380" s="236" t="s">
        <v>265</v>
      </c>
      <c r="F380" s="236">
        <v>20</v>
      </c>
      <c r="G380" s="240">
        <v>390000</v>
      </c>
      <c r="H380" s="239" t="s">
        <v>255</v>
      </c>
      <c r="I380" s="238"/>
      <c r="J380" s="241">
        <v>44351</v>
      </c>
    </row>
    <row r="381" spans="1:10" ht="12.75" customHeight="1">
      <c r="A381" s="242">
        <v>377</v>
      </c>
      <c r="B381" s="242"/>
      <c r="C381" s="244" t="s">
        <v>257</v>
      </c>
      <c r="D381" s="245" t="s">
        <v>248</v>
      </c>
      <c r="E381" s="242" t="s">
        <v>257</v>
      </c>
      <c r="F381" s="242">
        <v>2</v>
      </c>
      <c r="G381" s="246">
        <v>70000</v>
      </c>
      <c r="H381" s="245" t="s">
        <v>247</v>
      </c>
      <c r="I381" s="244"/>
      <c r="J381" s="247">
        <v>44351</v>
      </c>
    </row>
    <row r="382" spans="1:10" ht="12.75" customHeight="1">
      <c r="A382" s="236">
        <v>378</v>
      </c>
      <c r="B382" s="237">
        <v>44353</v>
      </c>
      <c r="C382" s="238" t="s">
        <v>1924</v>
      </c>
      <c r="D382" s="239" t="s">
        <v>295</v>
      </c>
      <c r="E382" s="236" t="s">
        <v>1924</v>
      </c>
      <c r="F382" s="236">
        <v>5</v>
      </c>
      <c r="G382" s="240">
        <v>200000</v>
      </c>
      <c r="H382" s="239" t="s">
        <v>970</v>
      </c>
      <c r="I382" s="238" t="s">
        <v>935</v>
      </c>
      <c r="J382" s="241">
        <v>44353</v>
      </c>
    </row>
    <row r="383" spans="1:10" ht="12.75" customHeight="1">
      <c r="A383" s="242">
        <v>379</v>
      </c>
      <c r="B383" s="243"/>
      <c r="C383" s="244" t="s">
        <v>918</v>
      </c>
      <c r="D383" s="245" t="s">
        <v>295</v>
      </c>
      <c r="E383" s="242" t="s">
        <v>918</v>
      </c>
      <c r="F383" s="242">
        <v>1</v>
      </c>
      <c r="G383" s="246">
        <v>40000</v>
      </c>
      <c r="H383" s="245" t="s">
        <v>263</v>
      </c>
      <c r="I383" s="244" t="s">
        <v>1925</v>
      </c>
      <c r="J383" s="247">
        <v>44353</v>
      </c>
    </row>
    <row r="384" spans="1:10" ht="12.75" customHeight="1">
      <c r="A384" s="236">
        <v>380</v>
      </c>
      <c r="B384" s="248"/>
      <c r="C384" s="238" t="s">
        <v>973</v>
      </c>
      <c r="D384" s="239" t="s">
        <v>295</v>
      </c>
      <c r="E384" s="236" t="s">
        <v>973</v>
      </c>
      <c r="F384" s="236">
        <v>2</v>
      </c>
      <c r="G384" s="240">
        <v>30000</v>
      </c>
      <c r="H384" s="239" t="s">
        <v>1718</v>
      </c>
      <c r="I384" s="238" t="s">
        <v>1925</v>
      </c>
      <c r="J384" s="241">
        <v>44353</v>
      </c>
    </row>
    <row r="385" spans="1:10" ht="12.75" customHeight="1">
      <c r="A385" s="242">
        <v>381</v>
      </c>
      <c r="B385" s="243"/>
      <c r="C385" s="244" t="s">
        <v>1013</v>
      </c>
      <c r="D385" s="245" t="s">
        <v>295</v>
      </c>
      <c r="E385" s="242" t="s">
        <v>1013</v>
      </c>
      <c r="F385" s="242">
        <v>2</v>
      </c>
      <c r="G385" s="246">
        <v>40000</v>
      </c>
      <c r="H385" s="245" t="s">
        <v>1718</v>
      </c>
      <c r="I385" s="244" t="s">
        <v>1925</v>
      </c>
      <c r="J385" s="247">
        <v>44353</v>
      </c>
    </row>
    <row r="386" spans="1:10" ht="12.75" customHeight="1">
      <c r="A386" s="236">
        <v>382</v>
      </c>
      <c r="B386" s="248"/>
      <c r="C386" s="238" t="s">
        <v>997</v>
      </c>
      <c r="D386" s="239" t="s">
        <v>295</v>
      </c>
      <c r="E386" s="236" t="s">
        <v>997</v>
      </c>
      <c r="F386" s="236">
        <v>1</v>
      </c>
      <c r="G386" s="240">
        <v>10000</v>
      </c>
      <c r="H386" s="239" t="s">
        <v>745</v>
      </c>
      <c r="I386" s="238" t="s">
        <v>935</v>
      </c>
      <c r="J386" s="241">
        <v>44353</v>
      </c>
    </row>
    <row r="387" spans="1:10" ht="12.75" customHeight="1">
      <c r="A387" s="242">
        <v>383</v>
      </c>
      <c r="B387" s="243"/>
      <c r="C387" s="244" t="s">
        <v>735</v>
      </c>
      <c r="D387" s="245" t="s">
        <v>295</v>
      </c>
      <c r="E387" s="242" t="s">
        <v>735</v>
      </c>
      <c r="F387" s="242">
        <v>3</v>
      </c>
      <c r="G387" s="246">
        <v>30000</v>
      </c>
      <c r="H387" s="245" t="s">
        <v>262</v>
      </c>
      <c r="I387" s="244" t="s">
        <v>1925</v>
      </c>
      <c r="J387" s="247">
        <v>44353</v>
      </c>
    </row>
    <row r="388" spans="1:10" ht="12.75" customHeight="1">
      <c r="A388" s="236">
        <v>384</v>
      </c>
      <c r="B388" s="248"/>
      <c r="C388" s="238" t="s">
        <v>273</v>
      </c>
      <c r="D388" s="239" t="s">
        <v>295</v>
      </c>
      <c r="E388" s="236" t="s">
        <v>273</v>
      </c>
      <c r="F388" s="236">
        <v>1</v>
      </c>
      <c r="G388" s="240">
        <v>50000</v>
      </c>
      <c r="H388" s="239" t="s">
        <v>247</v>
      </c>
      <c r="I388" s="238" t="s">
        <v>1925</v>
      </c>
      <c r="J388" s="241">
        <v>44353</v>
      </c>
    </row>
    <row r="389" spans="1:10" ht="12.75" customHeight="1">
      <c r="A389" s="242">
        <v>385</v>
      </c>
      <c r="B389" s="243"/>
      <c r="C389" s="244" t="s">
        <v>1852</v>
      </c>
      <c r="D389" s="245" t="s">
        <v>295</v>
      </c>
      <c r="E389" s="242" t="s">
        <v>1852</v>
      </c>
      <c r="F389" s="242">
        <v>10</v>
      </c>
      <c r="G389" s="246">
        <v>41000</v>
      </c>
      <c r="H389" s="245" t="s">
        <v>247</v>
      </c>
      <c r="I389" s="244" t="s">
        <v>1925</v>
      </c>
      <c r="J389" s="247">
        <v>44353</v>
      </c>
    </row>
    <row r="390" spans="1:10" ht="12.75" customHeight="1">
      <c r="A390" s="236">
        <v>386</v>
      </c>
      <c r="B390" s="248"/>
      <c r="C390" s="238" t="s">
        <v>266</v>
      </c>
      <c r="D390" s="239" t="s">
        <v>295</v>
      </c>
      <c r="E390" s="236" t="s">
        <v>266</v>
      </c>
      <c r="F390" s="236">
        <v>1</v>
      </c>
      <c r="G390" s="240">
        <v>20000</v>
      </c>
      <c r="H390" s="239" t="s">
        <v>254</v>
      </c>
      <c r="I390" s="238" t="s">
        <v>1925</v>
      </c>
      <c r="J390" s="241">
        <v>44353</v>
      </c>
    </row>
    <row r="391" spans="1:10" ht="12.75" customHeight="1">
      <c r="A391" s="242">
        <v>387</v>
      </c>
      <c r="B391" s="243"/>
      <c r="C391" s="244" t="s">
        <v>257</v>
      </c>
      <c r="D391" s="245" t="s">
        <v>295</v>
      </c>
      <c r="E391" s="242" t="s">
        <v>257</v>
      </c>
      <c r="F391" s="242">
        <v>1</v>
      </c>
      <c r="G391" s="246">
        <v>25000</v>
      </c>
      <c r="H391" s="245" t="s">
        <v>254</v>
      </c>
      <c r="I391" s="244" t="s">
        <v>935</v>
      </c>
      <c r="J391" s="247">
        <v>44353</v>
      </c>
    </row>
    <row r="392" spans="1:10" ht="12.75" customHeight="1">
      <c r="A392" s="236">
        <v>388</v>
      </c>
      <c r="B392" s="236"/>
      <c r="C392" s="238" t="s">
        <v>996</v>
      </c>
      <c r="D392" s="239" t="s">
        <v>295</v>
      </c>
      <c r="E392" s="236" t="s">
        <v>996</v>
      </c>
      <c r="F392" s="236">
        <v>2</v>
      </c>
      <c r="G392" s="240">
        <v>50000</v>
      </c>
      <c r="H392" s="239" t="s">
        <v>263</v>
      </c>
      <c r="I392" s="238" t="s">
        <v>1925</v>
      </c>
      <c r="J392" s="241">
        <v>44353</v>
      </c>
    </row>
    <row r="393" spans="1:10" ht="12.75" customHeight="1">
      <c r="A393" s="242">
        <v>389</v>
      </c>
      <c r="B393" s="247">
        <v>44355</v>
      </c>
      <c r="C393" s="244" t="s">
        <v>743</v>
      </c>
      <c r="D393" s="245" t="s">
        <v>297</v>
      </c>
      <c r="E393" s="242" t="s">
        <v>743</v>
      </c>
      <c r="F393" s="242">
        <v>40</v>
      </c>
      <c r="G393" s="246">
        <v>200000</v>
      </c>
      <c r="H393" s="245" t="s">
        <v>247</v>
      </c>
      <c r="I393" s="244"/>
      <c r="J393" s="247">
        <v>44355</v>
      </c>
    </row>
    <row r="394" spans="1:10" ht="12.75" customHeight="1">
      <c r="A394" s="236">
        <v>390</v>
      </c>
      <c r="B394" s="241">
        <v>44356</v>
      </c>
      <c r="C394" s="238" t="s">
        <v>246</v>
      </c>
      <c r="D394" s="239" t="s">
        <v>248</v>
      </c>
      <c r="E394" s="236" t="s">
        <v>246</v>
      </c>
      <c r="F394" s="236">
        <v>80</v>
      </c>
      <c r="G394" s="240">
        <v>160000</v>
      </c>
      <c r="H394" s="239" t="s">
        <v>247</v>
      </c>
      <c r="I394" s="238"/>
      <c r="J394" s="241">
        <v>44356</v>
      </c>
    </row>
    <row r="395" spans="1:10" ht="12.75" customHeight="1">
      <c r="A395" s="242">
        <v>391</v>
      </c>
      <c r="B395" s="249">
        <v>44357</v>
      </c>
      <c r="C395" s="244" t="s">
        <v>279</v>
      </c>
      <c r="D395" s="245" t="s">
        <v>248</v>
      </c>
      <c r="E395" s="242" t="s">
        <v>279</v>
      </c>
      <c r="F395" s="242">
        <v>4</v>
      </c>
      <c r="G395" s="246">
        <v>60000</v>
      </c>
      <c r="H395" s="245" t="s">
        <v>249</v>
      </c>
      <c r="I395" s="244"/>
      <c r="J395" s="247">
        <v>44357</v>
      </c>
    </row>
    <row r="396" spans="1:10" ht="12.75" customHeight="1">
      <c r="A396" s="236">
        <v>392</v>
      </c>
      <c r="B396" s="236"/>
      <c r="C396" s="238" t="s">
        <v>747</v>
      </c>
      <c r="D396" s="239" t="s">
        <v>248</v>
      </c>
      <c r="E396" s="236" t="s">
        <v>747</v>
      </c>
      <c r="F396" s="236">
        <v>1</v>
      </c>
      <c r="G396" s="240">
        <v>13000</v>
      </c>
      <c r="H396" s="239" t="s">
        <v>974</v>
      </c>
      <c r="I396" s="238"/>
      <c r="J396" s="241">
        <v>44357</v>
      </c>
    </row>
    <row r="397" spans="1:10" ht="12.75" customHeight="1">
      <c r="A397" s="242">
        <v>393</v>
      </c>
      <c r="B397" s="247">
        <v>44361</v>
      </c>
      <c r="C397" s="244" t="s">
        <v>279</v>
      </c>
      <c r="D397" s="245" t="s">
        <v>248</v>
      </c>
      <c r="E397" s="242" t="s">
        <v>279</v>
      </c>
      <c r="F397" s="242">
        <v>5</v>
      </c>
      <c r="G397" s="246">
        <v>75000</v>
      </c>
      <c r="H397" s="245" t="s">
        <v>249</v>
      </c>
      <c r="I397" s="244"/>
      <c r="J397" s="247">
        <v>44361</v>
      </c>
    </row>
    <row r="398" spans="1:10" ht="12.75" customHeight="1">
      <c r="A398" s="236">
        <v>394</v>
      </c>
      <c r="B398" s="241">
        <v>44362</v>
      </c>
      <c r="C398" s="238" t="s">
        <v>414</v>
      </c>
      <c r="D398" s="239" t="s">
        <v>248</v>
      </c>
      <c r="E398" s="236" t="s">
        <v>414</v>
      </c>
      <c r="F398" s="236">
        <v>30</v>
      </c>
      <c r="G398" s="240">
        <v>280800</v>
      </c>
      <c r="H398" s="239" t="s">
        <v>1718</v>
      </c>
      <c r="I398" s="238" t="s">
        <v>1929</v>
      </c>
      <c r="J398" s="241">
        <v>44362</v>
      </c>
    </row>
    <row r="399" spans="1:10" ht="12.75" customHeight="1">
      <c r="A399" s="242">
        <v>395</v>
      </c>
      <c r="B399" s="247">
        <v>44363</v>
      </c>
      <c r="C399" s="244" t="s">
        <v>743</v>
      </c>
      <c r="D399" s="245" t="s">
        <v>297</v>
      </c>
      <c r="E399" s="242" t="s">
        <v>743</v>
      </c>
      <c r="F399" s="242">
        <v>30</v>
      </c>
      <c r="G399" s="246">
        <v>84000</v>
      </c>
      <c r="H399" s="245" t="s">
        <v>247</v>
      </c>
      <c r="I399" s="244"/>
      <c r="J399" s="247">
        <v>44363</v>
      </c>
    </row>
    <row r="400" spans="1:10" ht="12.75" customHeight="1">
      <c r="A400" s="236">
        <v>396</v>
      </c>
      <c r="B400" s="241">
        <v>44364</v>
      </c>
      <c r="C400" s="238" t="s">
        <v>1677</v>
      </c>
      <c r="D400" s="239" t="s">
        <v>296</v>
      </c>
      <c r="E400" s="236" t="s">
        <v>1677</v>
      </c>
      <c r="F400" s="236">
        <v>137</v>
      </c>
      <c r="G400" s="240">
        <v>1918000</v>
      </c>
      <c r="H400" s="239" t="s">
        <v>247</v>
      </c>
      <c r="I400" s="238"/>
      <c r="J400" s="241">
        <v>44364</v>
      </c>
    </row>
    <row r="401" spans="1:10" ht="12.75" customHeight="1">
      <c r="A401" s="242">
        <v>397</v>
      </c>
      <c r="B401" s="247">
        <v>44368</v>
      </c>
      <c r="C401" s="244" t="s">
        <v>1931</v>
      </c>
      <c r="D401" s="245" t="s">
        <v>295</v>
      </c>
      <c r="E401" s="242" t="s">
        <v>1931</v>
      </c>
      <c r="F401" s="242">
        <v>1</v>
      </c>
      <c r="G401" s="246">
        <v>200000</v>
      </c>
      <c r="H401" s="245" t="s">
        <v>258</v>
      </c>
      <c r="I401" s="244" t="s">
        <v>1674</v>
      </c>
      <c r="J401" s="247">
        <v>44368</v>
      </c>
    </row>
    <row r="402" spans="1:10" ht="12.75" customHeight="1">
      <c r="A402" s="236">
        <v>398</v>
      </c>
      <c r="B402" s="237">
        <v>44369</v>
      </c>
      <c r="C402" s="238" t="s">
        <v>1934</v>
      </c>
      <c r="D402" s="239" t="s">
        <v>248</v>
      </c>
      <c r="E402" s="236" t="s">
        <v>1934</v>
      </c>
      <c r="F402" s="236">
        <v>40</v>
      </c>
      <c r="G402" s="240">
        <v>216000</v>
      </c>
      <c r="H402" s="239" t="s">
        <v>247</v>
      </c>
      <c r="I402" s="238"/>
      <c r="J402" s="241">
        <v>44369</v>
      </c>
    </row>
    <row r="403" spans="1:10" ht="12.75" customHeight="1">
      <c r="A403" s="242">
        <v>399</v>
      </c>
      <c r="B403" s="242"/>
      <c r="C403" s="244" t="s">
        <v>1933</v>
      </c>
      <c r="D403" s="245" t="s">
        <v>248</v>
      </c>
      <c r="E403" s="242" t="s">
        <v>1933</v>
      </c>
      <c r="F403" s="242">
        <v>20</v>
      </c>
      <c r="G403" s="246">
        <v>150000</v>
      </c>
      <c r="H403" s="245" t="s">
        <v>247</v>
      </c>
      <c r="I403" s="244"/>
      <c r="J403" s="247">
        <v>44369</v>
      </c>
    </row>
    <row r="404" spans="1:10" ht="12.75" customHeight="1">
      <c r="A404" s="236">
        <v>400</v>
      </c>
      <c r="B404" s="237">
        <v>44370</v>
      </c>
      <c r="C404" s="238" t="s">
        <v>290</v>
      </c>
      <c r="D404" s="239" t="s">
        <v>296</v>
      </c>
      <c r="E404" s="236" t="s">
        <v>290</v>
      </c>
      <c r="F404" s="236">
        <v>50</v>
      </c>
      <c r="G404" s="240">
        <v>50000</v>
      </c>
      <c r="H404" s="239" t="s">
        <v>979</v>
      </c>
      <c r="I404" s="238"/>
      <c r="J404" s="241">
        <v>44370</v>
      </c>
    </row>
    <row r="405" spans="1:10" ht="12.75" customHeight="1">
      <c r="A405" s="242">
        <v>401</v>
      </c>
      <c r="B405" s="243"/>
      <c r="C405" s="244" t="s">
        <v>276</v>
      </c>
      <c r="D405" s="245" t="s">
        <v>297</v>
      </c>
      <c r="E405" s="242" t="s">
        <v>276</v>
      </c>
      <c r="F405" s="242">
        <v>20</v>
      </c>
      <c r="G405" s="246">
        <v>198000</v>
      </c>
      <c r="H405" s="245" t="s">
        <v>247</v>
      </c>
      <c r="I405" s="244"/>
      <c r="J405" s="247">
        <v>44370</v>
      </c>
    </row>
    <row r="406" spans="1:10" ht="12.75" customHeight="1">
      <c r="A406" s="236">
        <v>402</v>
      </c>
      <c r="B406" s="248"/>
      <c r="C406" s="238" t="s">
        <v>276</v>
      </c>
      <c r="D406" s="239" t="s">
        <v>297</v>
      </c>
      <c r="E406" s="236" t="s">
        <v>276</v>
      </c>
      <c r="F406" s="236">
        <v>6</v>
      </c>
      <c r="G406" s="240">
        <v>56400</v>
      </c>
      <c r="H406" s="239" t="s">
        <v>247</v>
      </c>
      <c r="I406" s="238"/>
      <c r="J406" s="241">
        <v>44370</v>
      </c>
    </row>
    <row r="407" spans="1:10" ht="12.75" customHeight="1">
      <c r="A407" s="242">
        <v>403</v>
      </c>
      <c r="B407" s="242"/>
      <c r="C407" s="244" t="s">
        <v>1936</v>
      </c>
      <c r="D407" s="245" t="s">
        <v>297</v>
      </c>
      <c r="E407" s="242" t="s">
        <v>1936</v>
      </c>
      <c r="F407" s="242">
        <v>3</v>
      </c>
      <c r="G407" s="246">
        <v>41700</v>
      </c>
      <c r="H407" s="245" t="s">
        <v>247</v>
      </c>
      <c r="I407" s="244"/>
      <c r="J407" s="247">
        <v>44370</v>
      </c>
    </row>
    <row r="408" spans="1:10" ht="12.75" customHeight="1">
      <c r="A408" s="236">
        <v>404</v>
      </c>
      <c r="B408" s="237">
        <v>44371</v>
      </c>
      <c r="C408" s="238" t="s">
        <v>1924</v>
      </c>
      <c r="D408" s="239" t="s">
        <v>295</v>
      </c>
      <c r="E408" s="236" t="s">
        <v>1924</v>
      </c>
      <c r="F408" s="236">
        <v>3</v>
      </c>
      <c r="G408" s="240">
        <v>120000</v>
      </c>
      <c r="H408" s="239" t="s">
        <v>970</v>
      </c>
      <c r="I408" s="238" t="s">
        <v>939</v>
      </c>
      <c r="J408" s="241">
        <v>44371</v>
      </c>
    </row>
    <row r="409" spans="1:10" s="45" customFormat="1" ht="12.75" customHeight="1">
      <c r="A409" s="242">
        <v>405</v>
      </c>
      <c r="B409" s="243"/>
      <c r="C409" s="244" t="s">
        <v>1949</v>
      </c>
      <c r="D409" s="245" t="s">
        <v>295</v>
      </c>
      <c r="E409" s="242" t="s">
        <v>1949</v>
      </c>
      <c r="F409" s="242">
        <v>2</v>
      </c>
      <c r="G409" s="246">
        <v>36000</v>
      </c>
      <c r="H409" s="245" t="s">
        <v>263</v>
      </c>
      <c r="I409" s="244" t="s">
        <v>1940</v>
      </c>
      <c r="J409" s="247">
        <v>44371</v>
      </c>
    </row>
    <row r="410" spans="1:10" ht="12.75" customHeight="1">
      <c r="A410" s="236">
        <v>406</v>
      </c>
      <c r="B410" s="248"/>
      <c r="C410" s="238" t="s">
        <v>973</v>
      </c>
      <c r="D410" s="239" t="s">
        <v>295</v>
      </c>
      <c r="E410" s="236" t="s">
        <v>973</v>
      </c>
      <c r="F410" s="236">
        <v>2</v>
      </c>
      <c r="G410" s="240">
        <v>30000</v>
      </c>
      <c r="H410" s="239" t="s">
        <v>1718</v>
      </c>
      <c r="I410" s="238" t="s">
        <v>1940</v>
      </c>
      <c r="J410" s="241">
        <v>44371</v>
      </c>
    </row>
    <row r="411" spans="1:10" ht="12.75" customHeight="1">
      <c r="A411" s="242">
        <v>407</v>
      </c>
      <c r="B411" s="243"/>
      <c r="C411" s="244" t="s">
        <v>1013</v>
      </c>
      <c r="D411" s="245" t="s">
        <v>295</v>
      </c>
      <c r="E411" s="242" t="s">
        <v>1013</v>
      </c>
      <c r="F411" s="242">
        <v>2</v>
      </c>
      <c r="G411" s="246">
        <v>30000</v>
      </c>
      <c r="H411" s="245" t="s">
        <v>1718</v>
      </c>
      <c r="I411" s="244" t="s">
        <v>1940</v>
      </c>
      <c r="J411" s="247">
        <v>44371</v>
      </c>
    </row>
    <row r="412" spans="1:10" ht="12.75" customHeight="1">
      <c r="A412" s="236">
        <v>408</v>
      </c>
      <c r="B412" s="248"/>
      <c r="C412" s="238" t="s">
        <v>1647</v>
      </c>
      <c r="D412" s="239" t="s">
        <v>295</v>
      </c>
      <c r="E412" s="236" t="s">
        <v>1647</v>
      </c>
      <c r="F412" s="236">
        <v>1</v>
      </c>
      <c r="G412" s="240">
        <v>57000</v>
      </c>
      <c r="H412" s="239" t="s">
        <v>263</v>
      </c>
      <c r="I412" s="238" t="s">
        <v>1940</v>
      </c>
      <c r="J412" s="241">
        <v>44371</v>
      </c>
    </row>
    <row r="413" spans="1:10" ht="12.75" customHeight="1">
      <c r="A413" s="242">
        <v>409</v>
      </c>
      <c r="B413" s="243"/>
      <c r="C413" s="244" t="s">
        <v>1944</v>
      </c>
      <c r="D413" s="245" t="s">
        <v>295</v>
      </c>
      <c r="E413" s="242" t="s">
        <v>1944</v>
      </c>
      <c r="F413" s="242">
        <v>10</v>
      </c>
      <c r="G413" s="246">
        <v>15000</v>
      </c>
      <c r="H413" s="245" t="s">
        <v>247</v>
      </c>
      <c r="I413" s="244" t="s">
        <v>1940</v>
      </c>
      <c r="J413" s="247">
        <v>44371</v>
      </c>
    </row>
    <row r="414" spans="1:10" ht="12.75" customHeight="1">
      <c r="A414" s="236">
        <v>410</v>
      </c>
      <c r="B414" s="248"/>
      <c r="C414" s="238" t="s">
        <v>735</v>
      </c>
      <c r="D414" s="239" t="s">
        <v>295</v>
      </c>
      <c r="E414" s="236" t="s">
        <v>735</v>
      </c>
      <c r="F414" s="236">
        <v>3</v>
      </c>
      <c r="G414" s="240">
        <v>30000</v>
      </c>
      <c r="H414" s="239" t="s">
        <v>262</v>
      </c>
      <c r="I414" s="238" t="s">
        <v>939</v>
      </c>
      <c r="J414" s="241">
        <v>44371</v>
      </c>
    </row>
    <row r="415" spans="1:10" ht="12.75" customHeight="1">
      <c r="A415" s="242">
        <v>411</v>
      </c>
      <c r="B415" s="243"/>
      <c r="C415" s="244" t="s">
        <v>735</v>
      </c>
      <c r="D415" s="245" t="s">
        <v>295</v>
      </c>
      <c r="E415" s="242" t="s">
        <v>735</v>
      </c>
      <c r="F415" s="242">
        <v>1</v>
      </c>
      <c r="G415" s="246">
        <v>50000</v>
      </c>
      <c r="H415" s="245" t="s">
        <v>262</v>
      </c>
      <c r="I415" s="244" t="s">
        <v>1940</v>
      </c>
      <c r="J415" s="247">
        <v>44371</v>
      </c>
    </row>
    <row r="416" spans="1:10" ht="12.75" customHeight="1">
      <c r="A416" s="236">
        <v>412</v>
      </c>
      <c r="B416" s="248"/>
      <c r="C416" s="238" t="s">
        <v>273</v>
      </c>
      <c r="D416" s="239" t="s">
        <v>295</v>
      </c>
      <c r="E416" s="236" t="s">
        <v>273</v>
      </c>
      <c r="F416" s="236">
        <v>1</v>
      </c>
      <c r="G416" s="240">
        <v>50000</v>
      </c>
      <c r="H416" s="239" t="s">
        <v>247</v>
      </c>
      <c r="I416" s="238" t="s">
        <v>1940</v>
      </c>
      <c r="J416" s="241">
        <v>44371</v>
      </c>
    </row>
    <row r="417" spans="1:10" ht="12.75" customHeight="1">
      <c r="A417" s="242">
        <v>413</v>
      </c>
      <c r="B417" s="243"/>
      <c r="C417" s="244" t="s">
        <v>1947</v>
      </c>
      <c r="D417" s="245" t="s">
        <v>298</v>
      </c>
      <c r="E417" s="242" t="s">
        <v>1947</v>
      </c>
      <c r="F417" s="242">
        <v>3</v>
      </c>
      <c r="G417" s="246">
        <v>167700</v>
      </c>
      <c r="H417" s="245" t="s">
        <v>256</v>
      </c>
      <c r="I417" s="244" t="s">
        <v>1948</v>
      </c>
      <c r="J417" s="247">
        <v>44371</v>
      </c>
    </row>
    <row r="418" spans="1:10" ht="12.75" customHeight="1">
      <c r="A418" s="236">
        <v>414</v>
      </c>
      <c r="B418" s="248"/>
      <c r="C418" s="238" t="s">
        <v>937</v>
      </c>
      <c r="D418" s="239" t="s">
        <v>295</v>
      </c>
      <c r="E418" s="236" t="s">
        <v>937</v>
      </c>
      <c r="F418" s="236">
        <v>10</v>
      </c>
      <c r="G418" s="240">
        <v>15000</v>
      </c>
      <c r="H418" s="239" t="s">
        <v>247</v>
      </c>
      <c r="I418" s="238" t="s">
        <v>1940</v>
      </c>
      <c r="J418" s="241">
        <v>44371</v>
      </c>
    </row>
    <row r="419" spans="1:10" ht="12.75" customHeight="1">
      <c r="A419" s="242">
        <v>415</v>
      </c>
      <c r="B419" s="243"/>
      <c r="C419" s="244" t="s">
        <v>266</v>
      </c>
      <c r="D419" s="245" t="s">
        <v>295</v>
      </c>
      <c r="E419" s="242" t="s">
        <v>266</v>
      </c>
      <c r="F419" s="242">
        <v>1</v>
      </c>
      <c r="G419" s="246">
        <v>20000</v>
      </c>
      <c r="H419" s="245" t="s">
        <v>263</v>
      </c>
      <c r="I419" s="244" t="s">
        <v>939</v>
      </c>
      <c r="J419" s="247">
        <v>44371</v>
      </c>
    </row>
    <row r="420" spans="1:10" ht="12.75" customHeight="1">
      <c r="A420" s="236">
        <v>416</v>
      </c>
      <c r="B420" s="248"/>
      <c r="C420" s="238" t="s">
        <v>266</v>
      </c>
      <c r="D420" s="239" t="s">
        <v>295</v>
      </c>
      <c r="E420" s="236" t="s">
        <v>266</v>
      </c>
      <c r="F420" s="236">
        <v>2</v>
      </c>
      <c r="G420" s="240">
        <v>50000</v>
      </c>
      <c r="H420" s="239" t="s">
        <v>254</v>
      </c>
      <c r="I420" s="238" t="s">
        <v>939</v>
      </c>
      <c r="J420" s="241">
        <v>44371</v>
      </c>
    </row>
    <row r="421" spans="1:10" ht="12.75" customHeight="1">
      <c r="A421" s="242">
        <v>417</v>
      </c>
      <c r="B421" s="243"/>
      <c r="C421" s="244" t="s">
        <v>916</v>
      </c>
      <c r="D421" s="245" t="s">
        <v>296</v>
      </c>
      <c r="E421" s="242" t="s">
        <v>916</v>
      </c>
      <c r="F421" s="242">
        <v>54</v>
      </c>
      <c r="G421" s="246">
        <v>1231200</v>
      </c>
      <c r="H421" s="245" t="s">
        <v>979</v>
      </c>
      <c r="I421" s="244"/>
      <c r="J421" s="247">
        <v>44371</v>
      </c>
    </row>
    <row r="422" spans="1:10" ht="12.75" customHeight="1">
      <c r="A422" s="236">
        <v>418</v>
      </c>
      <c r="B422" s="248"/>
      <c r="C422" s="238" t="s">
        <v>963</v>
      </c>
      <c r="D422" s="239" t="s">
        <v>295</v>
      </c>
      <c r="E422" s="236" t="s">
        <v>963</v>
      </c>
      <c r="F422" s="236">
        <v>90</v>
      </c>
      <c r="G422" s="240">
        <v>9000</v>
      </c>
      <c r="H422" s="239" t="s">
        <v>247</v>
      </c>
      <c r="I422" s="238" t="s">
        <v>1940</v>
      </c>
      <c r="J422" s="241">
        <v>44371</v>
      </c>
    </row>
    <row r="423" spans="1:10" ht="12.75" customHeight="1">
      <c r="A423" s="242">
        <v>419</v>
      </c>
      <c r="B423" s="243"/>
      <c r="C423" s="244" t="s">
        <v>257</v>
      </c>
      <c r="D423" s="245" t="s">
        <v>295</v>
      </c>
      <c r="E423" s="242" t="s">
        <v>257</v>
      </c>
      <c r="F423" s="242">
        <v>2</v>
      </c>
      <c r="G423" s="246">
        <v>30000</v>
      </c>
      <c r="H423" s="245" t="s">
        <v>247</v>
      </c>
      <c r="I423" s="244" t="s">
        <v>1940</v>
      </c>
      <c r="J423" s="247">
        <v>44371</v>
      </c>
    </row>
    <row r="424" spans="1:10" ht="12.75" customHeight="1">
      <c r="A424" s="236">
        <v>420</v>
      </c>
      <c r="B424" s="248"/>
      <c r="C424" s="238" t="s">
        <v>1945</v>
      </c>
      <c r="D424" s="239" t="s">
        <v>298</v>
      </c>
      <c r="E424" s="236" t="s">
        <v>1945</v>
      </c>
      <c r="F424" s="236">
        <v>25</v>
      </c>
      <c r="G424" s="240">
        <v>500000</v>
      </c>
      <c r="H424" s="239" t="s">
        <v>247</v>
      </c>
      <c r="I424" s="238" t="s">
        <v>2358</v>
      </c>
      <c r="J424" s="241">
        <v>44371</v>
      </c>
    </row>
    <row r="425" spans="1:10" ht="12.75" customHeight="1">
      <c r="A425" s="242">
        <v>421</v>
      </c>
      <c r="B425" s="243"/>
      <c r="C425" s="244" t="s">
        <v>1641</v>
      </c>
      <c r="D425" s="245" t="s">
        <v>295</v>
      </c>
      <c r="E425" s="242" t="s">
        <v>1641</v>
      </c>
      <c r="F425" s="242">
        <v>2</v>
      </c>
      <c r="G425" s="246">
        <v>50000</v>
      </c>
      <c r="H425" s="245" t="s">
        <v>263</v>
      </c>
      <c r="I425" s="244" t="s">
        <v>939</v>
      </c>
      <c r="J425" s="247">
        <v>44371</v>
      </c>
    </row>
    <row r="426" spans="1:10" ht="12.75" customHeight="1">
      <c r="A426" s="236">
        <v>422</v>
      </c>
      <c r="B426" s="248"/>
      <c r="C426" s="238" t="s">
        <v>1939</v>
      </c>
      <c r="D426" s="239" t="s">
        <v>295</v>
      </c>
      <c r="E426" s="236" t="s">
        <v>1939</v>
      </c>
      <c r="F426" s="236">
        <v>4</v>
      </c>
      <c r="G426" s="240">
        <v>6000</v>
      </c>
      <c r="H426" s="239" t="s">
        <v>263</v>
      </c>
      <c r="I426" s="238" t="s">
        <v>1940</v>
      </c>
      <c r="J426" s="241">
        <v>44371</v>
      </c>
    </row>
    <row r="427" spans="1:10" ht="12.75" customHeight="1">
      <c r="A427" s="242">
        <v>423</v>
      </c>
      <c r="B427" s="242"/>
      <c r="C427" s="244" t="s">
        <v>1942</v>
      </c>
      <c r="D427" s="245" t="s">
        <v>295</v>
      </c>
      <c r="E427" s="242" t="s">
        <v>1942</v>
      </c>
      <c r="F427" s="242">
        <v>60</v>
      </c>
      <c r="G427" s="246">
        <v>60000</v>
      </c>
      <c r="H427" s="245" t="s">
        <v>247</v>
      </c>
      <c r="I427" s="244" t="s">
        <v>1943</v>
      </c>
      <c r="J427" s="247">
        <v>44371</v>
      </c>
    </row>
    <row r="428" spans="1:10" ht="12.75" customHeight="1">
      <c r="A428" s="236">
        <v>424</v>
      </c>
      <c r="B428" s="237">
        <v>44372</v>
      </c>
      <c r="C428" s="238" t="s">
        <v>1914</v>
      </c>
      <c r="D428" s="239" t="s">
        <v>248</v>
      </c>
      <c r="E428" s="236" t="s">
        <v>1914</v>
      </c>
      <c r="F428" s="236">
        <v>15</v>
      </c>
      <c r="G428" s="240">
        <v>90000</v>
      </c>
      <c r="H428" s="239" t="s">
        <v>737</v>
      </c>
      <c r="I428" s="238"/>
      <c r="J428" s="241">
        <v>44372</v>
      </c>
    </row>
    <row r="429" spans="1:10" ht="12.75" customHeight="1">
      <c r="A429" s="242">
        <v>425</v>
      </c>
      <c r="B429" s="242"/>
      <c r="C429" s="244" t="s">
        <v>246</v>
      </c>
      <c r="D429" s="245" t="s">
        <v>248</v>
      </c>
      <c r="E429" s="242" t="s">
        <v>246</v>
      </c>
      <c r="F429" s="242">
        <v>1</v>
      </c>
      <c r="G429" s="246">
        <v>63900</v>
      </c>
      <c r="H429" s="245" t="s">
        <v>1718</v>
      </c>
      <c r="I429" s="244" t="s">
        <v>1950</v>
      </c>
      <c r="J429" s="247">
        <v>44372</v>
      </c>
    </row>
    <row r="430" spans="1:10" ht="12.75" customHeight="1">
      <c r="A430" s="236">
        <v>426</v>
      </c>
      <c r="B430" s="237">
        <v>44373</v>
      </c>
      <c r="C430" s="238" t="s">
        <v>1954</v>
      </c>
      <c r="D430" s="239" t="s">
        <v>295</v>
      </c>
      <c r="E430" s="236" t="s">
        <v>1954</v>
      </c>
      <c r="F430" s="236">
        <v>3</v>
      </c>
      <c r="G430" s="240">
        <v>120000</v>
      </c>
      <c r="H430" s="239" t="s">
        <v>263</v>
      </c>
      <c r="I430" s="238" t="s">
        <v>1943</v>
      </c>
      <c r="J430" s="241">
        <v>44373</v>
      </c>
    </row>
    <row r="431" spans="1:10" ht="12.75" customHeight="1">
      <c r="A431" s="242">
        <v>427</v>
      </c>
      <c r="B431" s="243"/>
      <c r="C431" s="244" t="s">
        <v>1956</v>
      </c>
      <c r="D431" s="245" t="s">
        <v>295</v>
      </c>
      <c r="E431" s="242" t="s">
        <v>1956</v>
      </c>
      <c r="F431" s="242">
        <v>1</v>
      </c>
      <c r="G431" s="246">
        <v>29000</v>
      </c>
      <c r="H431" s="245" t="s">
        <v>263</v>
      </c>
      <c r="I431" s="244" t="s">
        <v>1943</v>
      </c>
      <c r="J431" s="247">
        <v>44373</v>
      </c>
    </row>
    <row r="432" spans="1:10" ht="12.75" customHeight="1">
      <c r="A432" s="236">
        <v>428</v>
      </c>
      <c r="B432" s="248"/>
      <c r="C432" s="238" t="s">
        <v>1957</v>
      </c>
      <c r="D432" s="239" t="s">
        <v>295</v>
      </c>
      <c r="E432" s="236" t="s">
        <v>1957</v>
      </c>
      <c r="F432" s="236">
        <v>2</v>
      </c>
      <c r="G432" s="240">
        <v>34000</v>
      </c>
      <c r="H432" s="239" t="s">
        <v>263</v>
      </c>
      <c r="I432" s="238" t="s">
        <v>1943</v>
      </c>
      <c r="J432" s="241">
        <v>44373</v>
      </c>
    </row>
    <row r="433" spans="1:10" ht="12.75" customHeight="1">
      <c r="A433" s="242">
        <v>429</v>
      </c>
      <c r="B433" s="243"/>
      <c r="C433" s="244" t="s">
        <v>973</v>
      </c>
      <c r="D433" s="245" t="s">
        <v>295</v>
      </c>
      <c r="E433" s="242" t="s">
        <v>973</v>
      </c>
      <c r="F433" s="242">
        <v>10</v>
      </c>
      <c r="G433" s="246">
        <v>30000</v>
      </c>
      <c r="H433" s="245" t="s">
        <v>247</v>
      </c>
      <c r="I433" s="244" t="s">
        <v>1943</v>
      </c>
      <c r="J433" s="247">
        <v>44373</v>
      </c>
    </row>
    <row r="434" spans="1:10" ht="12.75" customHeight="1">
      <c r="A434" s="236">
        <v>430</v>
      </c>
      <c r="B434" s="248"/>
      <c r="C434" s="238" t="s">
        <v>908</v>
      </c>
      <c r="D434" s="239" t="s">
        <v>295</v>
      </c>
      <c r="E434" s="236" t="s">
        <v>908</v>
      </c>
      <c r="F434" s="236">
        <v>2</v>
      </c>
      <c r="G434" s="240">
        <v>40000</v>
      </c>
      <c r="H434" s="239" t="s">
        <v>1718</v>
      </c>
      <c r="I434" s="238" t="s">
        <v>1943</v>
      </c>
      <c r="J434" s="241">
        <v>44373</v>
      </c>
    </row>
    <row r="435" spans="1:10" ht="12.75" customHeight="1">
      <c r="A435" s="242">
        <v>431</v>
      </c>
      <c r="B435" s="243"/>
      <c r="C435" s="244" t="s">
        <v>1955</v>
      </c>
      <c r="D435" s="245" t="s">
        <v>295</v>
      </c>
      <c r="E435" s="242" t="s">
        <v>1955</v>
      </c>
      <c r="F435" s="242">
        <v>2</v>
      </c>
      <c r="G435" s="246">
        <v>34000</v>
      </c>
      <c r="H435" s="245" t="s">
        <v>263</v>
      </c>
      <c r="I435" s="244" t="s">
        <v>1943</v>
      </c>
      <c r="J435" s="247">
        <v>44373</v>
      </c>
    </row>
    <row r="436" spans="1:10" ht="12.75" customHeight="1">
      <c r="A436" s="236">
        <v>432</v>
      </c>
      <c r="B436" s="248"/>
      <c r="C436" s="238" t="s">
        <v>1647</v>
      </c>
      <c r="D436" s="239" t="s">
        <v>295</v>
      </c>
      <c r="E436" s="236" t="s">
        <v>1647</v>
      </c>
      <c r="F436" s="236">
        <v>1</v>
      </c>
      <c r="G436" s="240">
        <v>57000</v>
      </c>
      <c r="H436" s="239" t="s">
        <v>263</v>
      </c>
      <c r="I436" s="238" t="s">
        <v>1953</v>
      </c>
      <c r="J436" s="241">
        <v>44373</v>
      </c>
    </row>
    <row r="437" spans="1:10" ht="12.75" customHeight="1">
      <c r="A437" s="242">
        <v>433</v>
      </c>
      <c r="B437" s="243"/>
      <c r="C437" s="244" t="s">
        <v>997</v>
      </c>
      <c r="D437" s="245" t="s">
        <v>295</v>
      </c>
      <c r="E437" s="242" t="s">
        <v>997</v>
      </c>
      <c r="F437" s="242">
        <v>2</v>
      </c>
      <c r="G437" s="246">
        <v>20000</v>
      </c>
      <c r="H437" s="245" t="s">
        <v>262</v>
      </c>
      <c r="I437" s="244" t="s">
        <v>1958</v>
      </c>
      <c r="J437" s="247">
        <v>44373</v>
      </c>
    </row>
    <row r="438" spans="1:10" ht="12.75" customHeight="1">
      <c r="A438" s="236">
        <v>434</v>
      </c>
      <c r="B438" s="248"/>
      <c r="C438" s="238" t="s">
        <v>735</v>
      </c>
      <c r="D438" s="239" t="s">
        <v>295</v>
      </c>
      <c r="E438" s="236" t="s">
        <v>735</v>
      </c>
      <c r="F438" s="236">
        <v>6</v>
      </c>
      <c r="G438" s="240">
        <v>60000</v>
      </c>
      <c r="H438" s="239" t="s">
        <v>262</v>
      </c>
      <c r="I438" s="238" t="s">
        <v>1952</v>
      </c>
      <c r="J438" s="241">
        <v>44373</v>
      </c>
    </row>
    <row r="439" spans="1:10" ht="12.75" customHeight="1">
      <c r="A439" s="242">
        <v>435</v>
      </c>
      <c r="B439" s="243"/>
      <c r="C439" s="244" t="s">
        <v>1671</v>
      </c>
      <c r="D439" s="245" t="s">
        <v>295</v>
      </c>
      <c r="E439" s="242" t="s">
        <v>1671</v>
      </c>
      <c r="F439" s="242">
        <v>2</v>
      </c>
      <c r="G439" s="246">
        <v>80000</v>
      </c>
      <c r="H439" s="245" t="s">
        <v>247</v>
      </c>
      <c r="I439" s="244" t="s">
        <v>1959</v>
      </c>
      <c r="J439" s="247">
        <v>44373</v>
      </c>
    </row>
    <row r="440" spans="1:10" ht="12.75" customHeight="1">
      <c r="A440" s="236">
        <v>436</v>
      </c>
      <c r="B440" s="248"/>
      <c r="C440" s="238" t="s">
        <v>266</v>
      </c>
      <c r="D440" s="239" t="s">
        <v>295</v>
      </c>
      <c r="E440" s="236" t="s">
        <v>266</v>
      </c>
      <c r="F440" s="236">
        <v>2</v>
      </c>
      <c r="G440" s="240">
        <v>34000</v>
      </c>
      <c r="H440" s="239" t="s">
        <v>254</v>
      </c>
      <c r="I440" s="238" t="s">
        <v>1943</v>
      </c>
      <c r="J440" s="241">
        <v>44373</v>
      </c>
    </row>
    <row r="441" spans="1:10" ht="12.75" customHeight="1">
      <c r="A441" s="242">
        <v>437</v>
      </c>
      <c r="B441" s="243"/>
      <c r="C441" s="244" t="s">
        <v>250</v>
      </c>
      <c r="D441" s="245" t="s">
        <v>295</v>
      </c>
      <c r="E441" s="242" t="s">
        <v>250</v>
      </c>
      <c r="F441" s="242">
        <v>1</v>
      </c>
      <c r="G441" s="246">
        <v>19000</v>
      </c>
      <c r="H441" s="245" t="s">
        <v>263</v>
      </c>
      <c r="I441" s="244" t="s">
        <v>1943</v>
      </c>
      <c r="J441" s="247">
        <v>44373</v>
      </c>
    </row>
    <row r="442" spans="1:10" ht="12.75" customHeight="1">
      <c r="A442" s="236">
        <v>438</v>
      </c>
      <c r="B442" s="248"/>
      <c r="C442" s="238" t="s">
        <v>1641</v>
      </c>
      <c r="D442" s="239" t="s">
        <v>295</v>
      </c>
      <c r="E442" s="236" t="s">
        <v>1641</v>
      </c>
      <c r="F442" s="236">
        <v>2</v>
      </c>
      <c r="G442" s="240">
        <v>65000</v>
      </c>
      <c r="H442" s="239" t="s">
        <v>263</v>
      </c>
      <c r="I442" s="238" t="s">
        <v>1952</v>
      </c>
      <c r="J442" s="241">
        <v>44373</v>
      </c>
    </row>
    <row r="443" spans="1:10" ht="12.75" customHeight="1">
      <c r="A443" s="242">
        <v>439</v>
      </c>
      <c r="B443" s="242"/>
      <c r="C443" s="244" t="s">
        <v>287</v>
      </c>
      <c r="D443" s="245" t="s">
        <v>295</v>
      </c>
      <c r="E443" s="242" t="s">
        <v>287</v>
      </c>
      <c r="F443" s="242">
        <v>2</v>
      </c>
      <c r="G443" s="246">
        <v>60000</v>
      </c>
      <c r="H443" s="245" t="s">
        <v>263</v>
      </c>
      <c r="I443" s="244" t="s">
        <v>1952</v>
      </c>
      <c r="J443" s="247">
        <v>44373</v>
      </c>
    </row>
    <row r="444" spans="1:10" ht="12.75" customHeight="1">
      <c r="A444" s="236">
        <v>440</v>
      </c>
      <c r="B444" s="237">
        <v>44376</v>
      </c>
      <c r="C444" s="238" t="s">
        <v>1961</v>
      </c>
      <c r="D444" s="239" t="s">
        <v>296</v>
      </c>
      <c r="E444" s="236" t="s">
        <v>1961</v>
      </c>
      <c r="F444" s="236">
        <v>400</v>
      </c>
      <c r="G444" s="240">
        <v>132000</v>
      </c>
      <c r="H444" s="239" t="s">
        <v>745</v>
      </c>
      <c r="I444" s="238"/>
      <c r="J444" s="241">
        <v>44376</v>
      </c>
    </row>
    <row r="445" spans="1:10" ht="12.75" customHeight="1">
      <c r="A445" s="242">
        <v>441</v>
      </c>
      <c r="B445" s="243"/>
      <c r="C445" s="244" t="s">
        <v>921</v>
      </c>
      <c r="D445" s="245" t="s">
        <v>299</v>
      </c>
      <c r="E445" s="242" t="s">
        <v>921</v>
      </c>
      <c r="F445" s="242">
        <v>2</v>
      </c>
      <c r="G445" s="246">
        <v>14000</v>
      </c>
      <c r="H445" s="245" t="s">
        <v>254</v>
      </c>
      <c r="I445" s="244" t="s">
        <v>1027</v>
      </c>
      <c r="J445" s="247">
        <v>44376</v>
      </c>
    </row>
    <row r="446" spans="1:10" ht="12.75" customHeight="1">
      <c r="A446" s="236">
        <v>442</v>
      </c>
      <c r="B446" s="236"/>
      <c r="C446" s="238" t="s">
        <v>1960</v>
      </c>
      <c r="D446" s="239" t="s">
        <v>295</v>
      </c>
      <c r="E446" s="236" t="s">
        <v>1960</v>
      </c>
      <c r="F446" s="236">
        <v>1</v>
      </c>
      <c r="G446" s="240">
        <v>400000</v>
      </c>
      <c r="H446" s="239" t="s">
        <v>258</v>
      </c>
      <c r="I446" s="238" t="s">
        <v>905</v>
      </c>
      <c r="J446" s="241">
        <v>44376</v>
      </c>
    </row>
    <row r="447" spans="1:10" ht="12.75" customHeight="1">
      <c r="A447" s="242">
        <v>443</v>
      </c>
      <c r="B447" s="249">
        <v>44377</v>
      </c>
      <c r="C447" s="244" t="s">
        <v>746</v>
      </c>
      <c r="D447" s="245" t="s">
        <v>248</v>
      </c>
      <c r="E447" s="242" t="s">
        <v>746</v>
      </c>
      <c r="F447" s="242">
        <v>24</v>
      </c>
      <c r="G447" s="246">
        <v>72000</v>
      </c>
      <c r="H447" s="245" t="s">
        <v>247</v>
      </c>
      <c r="I447" s="244"/>
      <c r="J447" s="247">
        <v>44377</v>
      </c>
    </row>
    <row r="448" spans="1:10" ht="12.75" customHeight="1">
      <c r="A448" s="236">
        <v>444</v>
      </c>
      <c r="B448" s="236"/>
      <c r="C448" s="238" t="s">
        <v>1947</v>
      </c>
      <c r="D448" s="239" t="s">
        <v>298</v>
      </c>
      <c r="E448" s="236" t="s">
        <v>1947</v>
      </c>
      <c r="F448" s="236">
        <v>10</v>
      </c>
      <c r="G448" s="240">
        <v>560000</v>
      </c>
      <c r="H448" s="239" t="s">
        <v>256</v>
      </c>
      <c r="I448" s="238" t="s">
        <v>1913</v>
      </c>
      <c r="J448" s="241">
        <v>44377</v>
      </c>
    </row>
    <row r="449" spans="1:10" ht="12.75" customHeight="1">
      <c r="A449" s="242">
        <v>445</v>
      </c>
      <c r="B449" s="249">
        <v>44378</v>
      </c>
      <c r="C449" s="244" t="s">
        <v>1918</v>
      </c>
      <c r="D449" s="245" t="s">
        <v>295</v>
      </c>
      <c r="E449" s="242" t="s">
        <v>1918</v>
      </c>
      <c r="F449" s="242">
        <v>4</v>
      </c>
      <c r="G449" s="246">
        <v>20000</v>
      </c>
      <c r="H449" s="245" t="s">
        <v>247</v>
      </c>
      <c r="I449" s="244" t="s">
        <v>1963</v>
      </c>
      <c r="J449" s="247">
        <v>44378</v>
      </c>
    </row>
    <row r="450" spans="1:10" ht="12.75" customHeight="1">
      <c r="A450" s="236">
        <v>446</v>
      </c>
      <c r="B450" s="236"/>
      <c r="C450" s="238" t="s">
        <v>949</v>
      </c>
      <c r="D450" s="239" t="s">
        <v>248</v>
      </c>
      <c r="E450" s="236" t="s">
        <v>1965</v>
      </c>
      <c r="F450" s="236">
        <v>6</v>
      </c>
      <c r="G450" s="240">
        <v>15000</v>
      </c>
      <c r="H450" s="239" t="s">
        <v>261</v>
      </c>
      <c r="I450" s="238"/>
      <c r="J450" s="241">
        <v>44378</v>
      </c>
    </row>
    <row r="451" spans="1:10" ht="12.75" customHeight="1">
      <c r="A451" s="242">
        <v>447</v>
      </c>
      <c r="B451" s="247">
        <v>44383</v>
      </c>
      <c r="C451" s="244" t="s">
        <v>266</v>
      </c>
      <c r="D451" s="245" t="s">
        <v>299</v>
      </c>
      <c r="E451" s="242" t="s">
        <v>266</v>
      </c>
      <c r="F451" s="242">
        <v>25</v>
      </c>
      <c r="G451" s="246">
        <v>1250000</v>
      </c>
      <c r="H451" s="245" t="s">
        <v>254</v>
      </c>
      <c r="I451" s="244"/>
      <c r="J451" s="247">
        <v>44383</v>
      </c>
    </row>
    <row r="452" spans="1:10" ht="12.75" customHeight="1">
      <c r="A452" s="236">
        <v>448</v>
      </c>
      <c r="B452" s="241">
        <v>44385</v>
      </c>
      <c r="C452" s="238" t="s">
        <v>1968</v>
      </c>
      <c r="D452" s="239" t="s">
        <v>296</v>
      </c>
      <c r="E452" s="236" t="s">
        <v>1968</v>
      </c>
      <c r="F452" s="236">
        <v>40</v>
      </c>
      <c r="G452" s="240">
        <v>1400000</v>
      </c>
      <c r="H452" s="239" t="s">
        <v>979</v>
      </c>
      <c r="I452" s="238"/>
      <c r="J452" s="241">
        <v>44385</v>
      </c>
    </row>
    <row r="453" spans="1:10" ht="12.75" customHeight="1">
      <c r="A453" s="242">
        <v>449</v>
      </c>
      <c r="B453" s="249">
        <v>44389</v>
      </c>
      <c r="C453" s="244" t="s">
        <v>1969</v>
      </c>
      <c r="D453" s="245" t="s">
        <v>248</v>
      </c>
      <c r="E453" s="242" t="s">
        <v>1969</v>
      </c>
      <c r="F453" s="242">
        <v>2</v>
      </c>
      <c r="G453" s="246">
        <v>50000</v>
      </c>
      <c r="H453" s="245" t="s">
        <v>1718</v>
      </c>
      <c r="I453" s="244" t="s">
        <v>1970</v>
      </c>
      <c r="J453" s="247">
        <v>44389</v>
      </c>
    </row>
    <row r="454" spans="1:10" ht="12.75" customHeight="1">
      <c r="A454" s="236">
        <v>450</v>
      </c>
      <c r="B454" s="236"/>
      <c r="C454" s="238" t="s">
        <v>926</v>
      </c>
      <c r="D454" s="239" t="s">
        <v>248</v>
      </c>
      <c r="E454" s="236" t="s">
        <v>926</v>
      </c>
      <c r="F454" s="236">
        <v>1</v>
      </c>
      <c r="G454" s="240">
        <v>35000</v>
      </c>
      <c r="H454" s="239" t="s">
        <v>1718</v>
      </c>
      <c r="I454" s="238" t="s">
        <v>748</v>
      </c>
      <c r="J454" s="241">
        <v>44389</v>
      </c>
    </row>
    <row r="455" spans="1:10" ht="12.75" customHeight="1">
      <c r="A455" s="242">
        <v>451</v>
      </c>
      <c r="B455" s="249">
        <v>44392</v>
      </c>
      <c r="C455" s="244" t="s">
        <v>1975</v>
      </c>
      <c r="D455" s="245" t="s">
        <v>296</v>
      </c>
      <c r="E455" s="242" t="s">
        <v>1975</v>
      </c>
      <c r="F455" s="242">
        <v>46</v>
      </c>
      <c r="G455" s="246">
        <v>138000</v>
      </c>
      <c r="H455" s="245" t="s">
        <v>247</v>
      </c>
      <c r="I455" s="244"/>
      <c r="J455" s="247">
        <v>44392</v>
      </c>
    </row>
    <row r="456" spans="1:10" ht="12.75" customHeight="1">
      <c r="A456" s="236">
        <v>452</v>
      </c>
      <c r="B456" s="248"/>
      <c r="C456" s="238" t="s">
        <v>922</v>
      </c>
      <c r="D456" s="239" t="s">
        <v>248</v>
      </c>
      <c r="E456" s="236" t="s">
        <v>922</v>
      </c>
      <c r="F456" s="236">
        <v>4</v>
      </c>
      <c r="G456" s="240">
        <v>120000</v>
      </c>
      <c r="H456" s="239" t="s">
        <v>260</v>
      </c>
      <c r="I456" s="238"/>
      <c r="J456" s="241">
        <v>44392</v>
      </c>
    </row>
    <row r="457" spans="1:10" ht="12.75" customHeight="1">
      <c r="A457" s="242">
        <v>453</v>
      </c>
      <c r="B457" s="243"/>
      <c r="C457" s="244" t="s">
        <v>246</v>
      </c>
      <c r="D457" s="245" t="s">
        <v>248</v>
      </c>
      <c r="E457" s="242" t="s">
        <v>246</v>
      </c>
      <c r="F457" s="242">
        <v>140</v>
      </c>
      <c r="G457" s="246">
        <v>210000</v>
      </c>
      <c r="H457" s="245" t="s">
        <v>247</v>
      </c>
      <c r="I457" s="244"/>
      <c r="J457" s="247">
        <v>44392</v>
      </c>
    </row>
    <row r="458" spans="1:10" ht="12.75" customHeight="1">
      <c r="A458" s="236">
        <v>454</v>
      </c>
      <c r="B458" s="248"/>
      <c r="C458" s="238" t="s">
        <v>1971</v>
      </c>
      <c r="D458" s="239" t="s">
        <v>295</v>
      </c>
      <c r="E458" s="236" t="s">
        <v>1971</v>
      </c>
      <c r="F458" s="236">
        <v>38</v>
      </c>
      <c r="G458" s="240">
        <v>1634000</v>
      </c>
      <c r="H458" s="239" t="s">
        <v>247</v>
      </c>
      <c r="I458" s="238"/>
      <c r="J458" s="241">
        <v>44392</v>
      </c>
    </row>
    <row r="459" spans="1:10" ht="12.75" customHeight="1">
      <c r="A459" s="242">
        <v>455</v>
      </c>
      <c r="B459" s="243"/>
      <c r="C459" s="244" t="s">
        <v>1973</v>
      </c>
      <c r="D459" s="245" t="s">
        <v>296</v>
      </c>
      <c r="E459" s="242" t="s">
        <v>1973</v>
      </c>
      <c r="F459" s="242">
        <v>28</v>
      </c>
      <c r="G459" s="246">
        <v>431200</v>
      </c>
      <c r="H459" s="245" t="s">
        <v>247</v>
      </c>
      <c r="I459" s="244"/>
      <c r="J459" s="247">
        <v>44392</v>
      </c>
    </row>
    <row r="460" spans="1:10" ht="12.75" customHeight="1">
      <c r="A460" s="236">
        <v>456</v>
      </c>
      <c r="B460" s="236"/>
      <c r="C460" s="238" t="s">
        <v>1972</v>
      </c>
      <c r="D460" s="239" t="s">
        <v>296</v>
      </c>
      <c r="E460" s="236" t="s">
        <v>1972</v>
      </c>
      <c r="F460" s="236">
        <v>131</v>
      </c>
      <c r="G460" s="240">
        <v>5881900</v>
      </c>
      <c r="H460" s="239" t="s">
        <v>247</v>
      </c>
      <c r="I460" s="238"/>
      <c r="J460" s="241">
        <v>44392</v>
      </c>
    </row>
    <row r="461" spans="1:10" ht="12.75" customHeight="1">
      <c r="A461" s="242">
        <v>457</v>
      </c>
      <c r="B461" s="249">
        <v>44394</v>
      </c>
      <c r="C461" s="244" t="s">
        <v>918</v>
      </c>
      <c r="D461" s="245" t="s">
        <v>299</v>
      </c>
      <c r="E461" s="242" t="s">
        <v>918</v>
      </c>
      <c r="F461" s="242">
        <v>1</v>
      </c>
      <c r="G461" s="246">
        <v>50000</v>
      </c>
      <c r="H461" s="245" t="s">
        <v>263</v>
      </c>
      <c r="I461" s="244" t="s">
        <v>955</v>
      </c>
      <c r="J461" s="247">
        <v>44394</v>
      </c>
    </row>
    <row r="462" spans="1:10" ht="12.75" customHeight="1">
      <c r="A462" s="236">
        <v>458</v>
      </c>
      <c r="B462" s="248"/>
      <c r="C462" s="238" t="s">
        <v>973</v>
      </c>
      <c r="D462" s="239" t="s">
        <v>299</v>
      </c>
      <c r="E462" s="236" t="s">
        <v>973</v>
      </c>
      <c r="F462" s="236">
        <v>2</v>
      </c>
      <c r="G462" s="240">
        <v>30000</v>
      </c>
      <c r="H462" s="239" t="s">
        <v>1718</v>
      </c>
      <c r="I462" s="238" t="s">
        <v>955</v>
      </c>
      <c r="J462" s="241">
        <v>44394</v>
      </c>
    </row>
    <row r="463" spans="1:10" ht="12.75" customHeight="1">
      <c r="A463" s="242">
        <v>459</v>
      </c>
      <c r="B463" s="243"/>
      <c r="C463" s="244" t="s">
        <v>1013</v>
      </c>
      <c r="D463" s="245" t="s">
        <v>299</v>
      </c>
      <c r="E463" s="242" t="s">
        <v>1013</v>
      </c>
      <c r="F463" s="242">
        <v>2</v>
      </c>
      <c r="G463" s="246">
        <v>30000</v>
      </c>
      <c r="H463" s="245" t="s">
        <v>249</v>
      </c>
      <c r="I463" s="244" t="s">
        <v>955</v>
      </c>
      <c r="J463" s="247">
        <v>44394</v>
      </c>
    </row>
    <row r="464" spans="1:10" ht="12.75" customHeight="1">
      <c r="A464" s="236">
        <v>460</v>
      </c>
      <c r="B464" s="248"/>
      <c r="C464" s="238" t="s">
        <v>1979</v>
      </c>
      <c r="D464" s="239" t="s">
        <v>299</v>
      </c>
      <c r="E464" s="236" t="s">
        <v>1979</v>
      </c>
      <c r="F464" s="236">
        <v>1</v>
      </c>
      <c r="G464" s="240">
        <v>30000</v>
      </c>
      <c r="H464" s="239" t="s">
        <v>249</v>
      </c>
      <c r="I464" s="238" t="s">
        <v>955</v>
      </c>
      <c r="J464" s="241">
        <v>44394</v>
      </c>
    </row>
    <row r="465" spans="1:10" ht="12.75" customHeight="1">
      <c r="A465" s="242">
        <v>461</v>
      </c>
      <c r="B465" s="243"/>
      <c r="C465" s="244" t="s">
        <v>266</v>
      </c>
      <c r="D465" s="245" t="s">
        <v>299</v>
      </c>
      <c r="E465" s="242" t="s">
        <v>266</v>
      </c>
      <c r="F465" s="242">
        <v>2</v>
      </c>
      <c r="G465" s="246">
        <v>23000</v>
      </c>
      <c r="H465" s="245" t="s">
        <v>254</v>
      </c>
      <c r="I465" s="244" t="s">
        <v>955</v>
      </c>
      <c r="J465" s="247">
        <v>44394</v>
      </c>
    </row>
    <row r="466" spans="1:10" ht="12.75" customHeight="1">
      <c r="A466" s="236">
        <v>462</v>
      </c>
      <c r="B466" s="248"/>
      <c r="C466" s="238" t="s">
        <v>271</v>
      </c>
      <c r="D466" s="239" t="s">
        <v>299</v>
      </c>
      <c r="E466" s="236" t="s">
        <v>271</v>
      </c>
      <c r="F466" s="236">
        <v>1</v>
      </c>
      <c r="G466" s="240">
        <v>30000</v>
      </c>
      <c r="H466" s="239" t="s">
        <v>247</v>
      </c>
      <c r="I466" s="238" t="s">
        <v>955</v>
      </c>
      <c r="J466" s="241">
        <v>44394</v>
      </c>
    </row>
    <row r="467" spans="1:10" ht="12.75" customHeight="1">
      <c r="A467" s="242">
        <v>463</v>
      </c>
      <c r="B467" s="243"/>
      <c r="C467" s="244" t="s">
        <v>251</v>
      </c>
      <c r="D467" s="245" t="s">
        <v>299</v>
      </c>
      <c r="E467" s="242" t="s">
        <v>251</v>
      </c>
      <c r="F467" s="242">
        <v>2</v>
      </c>
      <c r="G467" s="246">
        <v>60000</v>
      </c>
      <c r="H467" s="245" t="s">
        <v>254</v>
      </c>
      <c r="I467" s="244" t="s">
        <v>955</v>
      </c>
      <c r="J467" s="247">
        <v>44394</v>
      </c>
    </row>
    <row r="468" spans="1:10" ht="12.75" customHeight="1">
      <c r="A468" s="236">
        <v>464</v>
      </c>
      <c r="B468" s="248"/>
      <c r="C468" s="238" t="s">
        <v>740</v>
      </c>
      <c r="D468" s="239" t="s">
        <v>299</v>
      </c>
      <c r="E468" s="236" t="s">
        <v>740</v>
      </c>
      <c r="F468" s="236">
        <v>1</v>
      </c>
      <c r="G468" s="240">
        <v>30000</v>
      </c>
      <c r="H468" s="239" t="s">
        <v>263</v>
      </c>
      <c r="I468" s="238" t="s">
        <v>955</v>
      </c>
      <c r="J468" s="241">
        <v>44394</v>
      </c>
    </row>
    <row r="469" spans="1:10" ht="12.75" customHeight="1">
      <c r="A469" s="242">
        <v>465</v>
      </c>
      <c r="B469" s="243"/>
      <c r="C469" s="244" t="s">
        <v>740</v>
      </c>
      <c r="D469" s="245" t="s">
        <v>299</v>
      </c>
      <c r="E469" s="242" t="s">
        <v>740</v>
      </c>
      <c r="F469" s="242">
        <v>1</v>
      </c>
      <c r="G469" s="246">
        <v>70000</v>
      </c>
      <c r="H469" s="245" t="s">
        <v>254</v>
      </c>
      <c r="I469" s="244" t="s">
        <v>955</v>
      </c>
      <c r="J469" s="247">
        <v>44394</v>
      </c>
    </row>
    <row r="470" spans="1:10" ht="12.75" customHeight="1">
      <c r="A470" s="236">
        <v>466</v>
      </c>
      <c r="B470" s="248"/>
      <c r="C470" s="238" t="s">
        <v>1711</v>
      </c>
      <c r="D470" s="239" t="s">
        <v>299</v>
      </c>
      <c r="E470" s="236" t="s">
        <v>1711</v>
      </c>
      <c r="F470" s="236">
        <v>2</v>
      </c>
      <c r="G470" s="240">
        <v>50000</v>
      </c>
      <c r="H470" s="239" t="s">
        <v>263</v>
      </c>
      <c r="I470" s="238" t="s">
        <v>955</v>
      </c>
      <c r="J470" s="241">
        <v>44394</v>
      </c>
    </row>
    <row r="471" spans="1:10" ht="12.75" customHeight="1">
      <c r="A471" s="242">
        <v>467</v>
      </c>
      <c r="B471" s="243"/>
      <c r="C471" s="244" t="s">
        <v>1641</v>
      </c>
      <c r="D471" s="245" t="s">
        <v>299</v>
      </c>
      <c r="E471" s="242" t="s">
        <v>1641</v>
      </c>
      <c r="F471" s="242">
        <v>2</v>
      </c>
      <c r="G471" s="246">
        <v>50000</v>
      </c>
      <c r="H471" s="245" t="s">
        <v>263</v>
      </c>
      <c r="I471" s="244" t="s">
        <v>955</v>
      </c>
      <c r="J471" s="247">
        <v>44394</v>
      </c>
    </row>
    <row r="472" spans="1:10" ht="12.75" customHeight="1">
      <c r="A472" s="236">
        <v>468</v>
      </c>
      <c r="B472" s="236"/>
      <c r="C472" s="238" t="s">
        <v>1980</v>
      </c>
      <c r="D472" s="239" t="s">
        <v>299</v>
      </c>
      <c r="E472" s="236" t="s">
        <v>1980</v>
      </c>
      <c r="F472" s="236">
        <v>1</v>
      </c>
      <c r="G472" s="240">
        <v>20000</v>
      </c>
      <c r="H472" s="239" t="s">
        <v>247</v>
      </c>
      <c r="I472" s="238" t="s">
        <v>955</v>
      </c>
      <c r="J472" s="241">
        <v>44394</v>
      </c>
    </row>
    <row r="473" spans="1:10" ht="12.75" customHeight="1">
      <c r="A473" s="242">
        <v>469</v>
      </c>
      <c r="B473" s="249">
        <v>44395</v>
      </c>
      <c r="C473" s="244" t="s">
        <v>1985</v>
      </c>
      <c r="D473" s="245" t="s">
        <v>248</v>
      </c>
      <c r="E473" s="242" t="s">
        <v>1985</v>
      </c>
      <c r="F473" s="242">
        <v>31</v>
      </c>
      <c r="G473" s="246">
        <v>31000</v>
      </c>
      <c r="H473" s="245" t="s">
        <v>247</v>
      </c>
      <c r="I473" s="244"/>
      <c r="J473" s="247">
        <v>44395</v>
      </c>
    </row>
    <row r="474" spans="1:10" ht="12.75" customHeight="1">
      <c r="A474" s="236">
        <v>470</v>
      </c>
      <c r="B474" s="248"/>
      <c r="C474" s="238" t="s">
        <v>1984</v>
      </c>
      <c r="D474" s="239" t="s">
        <v>248</v>
      </c>
      <c r="E474" s="236" t="s">
        <v>1984</v>
      </c>
      <c r="F474" s="236">
        <v>43</v>
      </c>
      <c r="G474" s="240">
        <v>55900</v>
      </c>
      <c r="H474" s="239" t="s">
        <v>247</v>
      </c>
      <c r="I474" s="238"/>
      <c r="J474" s="241">
        <v>44395</v>
      </c>
    </row>
    <row r="475" spans="1:10" ht="12.75" customHeight="1">
      <c r="A475" s="242">
        <v>471</v>
      </c>
      <c r="B475" s="243"/>
      <c r="C475" s="244" t="s">
        <v>267</v>
      </c>
      <c r="D475" s="245" t="s">
        <v>248</v>
      </c>
      <c r="E475" s="242" t="s">
        <v>267</v>
      </c>
      <c r="F475" s="242">
        <v>60</v>
      </c>
      <c r="G475" s="246">
        <v>42000</v>
      </c>
      <c r="H475" s="245" t="s">
        <v>247</v>
      </c>
      <c r="I475" s="244"/>
      <c r="J475" s="247">
        <v>44395</v>
      </c>
    </row>
    <row r="476" spans="1:10" ht="12.75" customHeight="1">
      <c r="A476" s="236">
        <v>472</v>
      </c>
      <c r="B476" s="248"/>
      <c r="C476" s="238" t="s">
        <v>1983</v>
      </c>
      <c r="D476" s="239" t="s">
        <v>248</v>
      </c>
      <c r="E476" s="236" t="s">
        <v>1983</v>
      </c>
      <c r="F476" s="236">
        <v>5</v>
      </c>
      <c r="G476" s="240">
        <v>13750</v>
      </c>
      <c r="H476" s="239" t="s">
        <v>979</v>
      </c>
      <c r="I476" s="238"/>
      <c r="J476" s="241">
        <v>44395</v>
      </c>
    </row>
    <row r="477" spans="1:10" ht="12.75" customHeight="1">
      <c r="A477" s="242">
        <v>473</v>
      </c>
      <c r="B477" s="242"/>
      <c r="C477" s="244" t="s">
        <v>1982</v>
      </c>
      <c r="D477" s="245" t="s">
        <v>248</v>
      </c>
      <c r="E477" s="242" t="s">
        <v>1982</v>
      </c>
      <c r="F477" s="242">
        <v>5</v>
      </c>
      <c r="G477" s="246">
        <v>60000</v>
      </c>
      <c r="H477" s="245" t="s">
        <v>979</v>
      </c>
      <c r="I477" s="244"/>
      <c r="J477" s="247">
        <v>44395</v>
      </c>
    </row>
    <row r="478" spans="1:10" ht="12.75" customHeight="1">
      <c r="A478" s="236">
        <v>474</v>
      </c>
      <c r="B478" s="241">
        <v>44396</v>
      </c>
      <c r="C478" s="238" t="s">
        <v>1778</v>
      </c>
      <c r="D478" s="239" t="s">
        <v>299</v>
      </c>
      <c r="E478" s="236" t="s">
        <v>1778</v>
      </c>
      <c r="F478" s="236">
        <v>100</v>
      </c>
      <c r="G478" s="240">
        <v>2000000</v>
      </c>
      <c r="H478" s="239" t="s">
        <v>268</v>
      </c>
      <c r="I478" s="238"/>
      <c r="J478" s="241">
        <v>44396</v>
      </c>
    </row>
    <row r="479" spans="1:10" ht="12.75" customHeight="1">
      <c r="A479" s="242">
        <v>475</v>
      </c>
      <c r="B479" s="249">
        <v>44397</v>
      </c>
      <c r="C479" s="244" t="s">
        <v>1989</v>
      </c>
      <c r="D479" s="245" t="s">
        <v>248</v>
      </c>
      <c r="E479" s="242" t="s">
        <v>1989</v>
      </c>
      <c r="F479" s="242">
        <v>60</v>
      </c>
      <c r="G479" s="246">
        <v>900000</v>
      </c>
      <c r="H479" s="245" t="s">
        <v>737</v>
      </c>
      <c r="I479" s="244"/>
      <c r="J479" s="247">
        <v>44397</v>
      </c>
    </row>
    <row r="480" spans="1:10" ht="12.75" customHeight="1">
      <c r="A480" s="236">
        <v>476</v>
      </c>
      <c r="B480" s="236"/>
      <c r="C480" s="238" t="s">
        <v>281</v>
      </c>
      <c r="D480" s="239" t="s">
        <v>248</v>
      </c>
      <c r="E480" s="236" t="s">
        <v>281</v>
      </c>
      <c r="F480" s="236">
        <v>10</v>
      </c>
      <c r="G480" s="240">
        <v>220000</v>
      </c>
      <c r="H480" s="239" t="s">
        <v>983</v>
      </c>
      <c r="I480" s="238"/>
      <c r="J480" s="241">
        <v>44397</v>
      </c>
    </row>
    <row r="481" spans="1:10" ht="12.75" customHeight="1">
      <c r="A481" s="242">
        <v>477</v>
      </c>
      <c r="B481" s="247">
        <v>44399</v>
      </c>
      <c r="C481" s="244" t="s">
        <v>411</v>
      </c>
      <c r="D481" s="245" t="s">
        <v>248</v>
      </c>
      <c r="E481" s="242" t="s">
        <v>411</v>
      </c>
      <c r="F481" s="242">
        <v>15</v>
      </c>
      <c r="G481" s="246">
        <v>67500</v>
      </c>
      <c r="H481" s="245" t="s">
        <v>737</v>
      </c>
      <c r="I481" s="244"/>
      <c r="J481" s="247">
        <v>44399</v>
      </c>
    </row>
    <row r="482" spans="1:10" ht="12.75" customHeight="1">
      <c r="A482" s="236">
        <v>478</v>
      </c>
      <c r="B482" s="241">
        <v>44400</v>
      </c>
      <c r="C482" s="238" t="s">
        <v>1991</v>
      </c>
      <c r="D482" s="239" t="s">
        <v>248</v>
      </c>
      <c r="E482" s="236" t="s">
        <v>1991</v>
      </c>
      <c r="F482" s="236">
        <v>9</v>
      </c>
      <c r="G482" s="240">
        <v>49500</v>
      </c>
      <c r="H482" s="239" t="s">
        <v>261</v>
      </c>
      <c r="I482" s="238" t="s">
        <v>1992</v>
      </c>
      <c r="J482" s="241">
        <v>44400</v>
      </c>
    </row>
    <row r="483" spans="1:10" ht="12.75" customHeight="1">
      <c r="A483" s="242">
        <v>479</v>
      </c>
      <c r="B483" s="247">
        <v>44401</v>
      </c>
      <c r="C483" s="244" t="s">
        <v>281</v>
      </c>
      <c r="D483" s="245" t="s">
        <v>248</v>
      </c>
      <c r="E483" s="242" t="s">
        <v>281</v>
      </c>
      <c r="F483" s="242">
        <v>4</v>
      </c>
      <c r="G483" s="246">
        <v>100000</v>
      </c>
      <c r="H483" s="245" t="s">
        <v>983</v>
      </c>
      <c r="I483" s="244"/>
      <c r="J483" s="247">
        <v>44401</v>
      </c>
    </row>
    <row r="484" spans="1:10" ht="12.75" customHeight="1">
      <c r="A484" s="236">
        <v>480</v>
      </c>
      <c r="B484" s="237">
        <v>44404</v>
      </c>
      <c r="C484" s="238" t="s">
        <v>1993</v>
      </c>
      <c r="D484" s="239" t="s">
        <v>248</v>
      </c>
      <c r="E484" s="236" t="s">
        <v>1993</v>
      </c>
      <c r="F484" s="236">
        <v>6</v>
      </c>
      <c r="G484" s="240">
        <v>110400</v>
      </c>
      <c r="H484" s="239" t="s">
        <v>249</v>
      </c>
      <c r="I484" s="238"/>
      <c r="J484" s="241">
        <v>44404</v>
      </c>
    </row>
    <row r="485" spans="1:10" ht="12.75" customHeight="1">
      <c r="A485" s="242">
        <v>481</v>
      </c>
      <c r="B485" s="243"/>
      <c r="C485" s="244" t="s">
        <v>929</v>
      </c>
      <c r="D485" s="245" t="s">
        <v>297</v>
      </c>
      <c r="E485" s="242" t="s">
        <v>929</v>
      </c>
      <c r="F485" s="242">
        <v>96</v>
      </c>
      <c r="G485" s="246">
        <v>96000</v>
      </c>
      <c r="H485" s="245" t="s">
        <v>247</v>
      </c>
      <c r="I485" s="244"/>
      <c r="J485" s="247">
        <v>44404</v>
      </c>
    </row>
    <row r="486" spans="1:10" ht="12.75" customHeight="1">
      <c r="A486" s="236">
        <v>482</v>
      </c>
      <c r="B486" s="248"/>
      <c r="C486" s="238" t="s">
        <v>281</v>
      </c>
      <c r="D486" s="239" t="s">
        <v>248</v>
      </c>
      <c r="E486" s="236" t="s">
        <v>281</v>
      </c>
      <c r="F486" s="236">
        <v>5</v>
      </c>
      <c r="G486" s="240">
        <v>125000</v>
      </c>
      <c r="H486" s="239" t="s">
        <v>983</v>
      </c>
      <c r="I486" s="238"/>
      <c r="J486" s="241">
        <v>44404</v>
      </c>
    </row>
    <row r="487" spans="1:10" ht="12.75" customHeight="1">
      <c r="A487" s="242">
        <v>483</v>
      </c>
      <c r="B487" s="242"/>
      <c r="C487" s="244" t="s">
        <v>1994</v>
      </c>
      <c r="D487" s="245" t="s">
        <v>248</v>
      </c>
      <c r="E487" s="242" t="s">
        <v>1994</v>
      </c>
      <c r="F487" s="242">
        <v>3</v>
      </c>
      <c r="G487" s="246">
        <v>9600</v>
      </c>
      <c r="H487" s="245" t="s">
        <v>247</v>
      </c>
      <c r="I487" s="244"/>
      <c r="J487" s="247">
        <v>44404</v>
      </c>
    </row>
    <row r="488" spans="1:10" ht="12.75" customHeight="1">
      <c r="A488" s="236">
        <v>484</v>
      </c>
      <c r="B488" s="237">
        <v>44405</v>
      </c>
      <c r="C488" s="238" t="s">
        <v>940</v>
      </c>
      <c r="D488" s="239" t="s">
        <v>248</v>
      </c>
      <c r="E488" s="236" t="s">
        <v>940</v>
      </c>
      <c r="F488" s="236">
        <v>10</v>
      </c>
      <c r="G488" s="240">
        <v>30000</v>
      </c>
      <c r="H488" s="239" t="s">
        <v>941</v>
      </c>
      <c r="I488" s="238"/>
      <c r="J488" s="241">
        <v>44405</v>
      </c>
    </row>
    <row r="489" spans="1:10" ht="12.75" customHeight="1">
      <c r="A489" s="242">
        <v>485</v>
      </c>
      <c r="B489" s="243"/>
      <c r="C489" s="244" t="s">
        <v>971</v>
      </c>
      <c r="D489" s="245" t="s">
        <v>297</v>
      </c>
      <c r="E489" s="242" t="s">
        <v>971</v>
      </c>
      <c r="F489" s="242">
        <v>2</v>
      </c>
      <c r="G489" s="246">
        <v>26000</v>
      </c>
      <c r="H489" s="245" t="s">
        <v>247</v>
      </c>
      <c r="I489" s="244"/>
      <c r="J489" s="247">
        <v>44405</v>
      </c>
    </row>
    <row r="490" spans="1:10" ht="12.75" customHeight="1">
      <c r="A490" s="236">
        <v>486</v>
      </c>
      <c r="B490" s="248"/>
      <c r="C490" s="238" t="s">
        <v>971</v>
      </c>
      <c r="D490" s="239" t="s">
        <v>297</v>
      </c>
      <c r="E490" s="236" t="s">
        <v>971</v>
      </c>
      <c r="F490" s="236">
        <v>37</v>
      </c>
      <c r="G490" s="240">
        <v>259000</v>
      </c>
      <c r="H490" s="239" t="s">
        <v>247</v>
      </c>
      <c r="I490" s="238"/>
      <c r="J490" s="241">
        <v>44405</v>
      </c>
    </row>
    <row r="491" spans="1:10" ht="12.75" customHeight="1">
      <c r="A491" s="242">
        <v>487</v>
      </c>
      <c r="B491" s="242"/>
      <c r="C491" s="244" t="s">
        <v>971</v>
      </c>
      <c r="D491" s="245" t="s">
        <v>297</v>
      </c>
      <c r="E491" s="242" t="s">
        <v>971</v>
      </c>
      <c r="F491" s="242">
        <v>3</v>
      </c>
      <c r="G491" s="246">
        <v>15000</v>
      </c>
      <c r="H491" s="245" t="s">
        <v>247</v>
      </c>
      <c r="I491" s="244"/>
      <c r="J491" s="247">
        <v>44405</v>
      </c>
    </row>
    <row r="492" spans="1:10" ht="12.75" customHeight="1">
      <c r="A492" s="236">
        <v>488</v>
      </c>
      <c r="B492" s="237">
        <v>44406</v>
      </c>
      <c r="C492" s="238" t="s">
        <v>1997</v>
      </c>
      <c r="D492" s="239" t="s">
        <v>248</v>
      </c>
      <c r="E492" s="236" t="s">
        <v>1998</v>
      </c>
      <c r="F492" s="236">
        <v>14</v>
      </c>
      <c r="G492" s="240">
        <v>56000</v>
      </c>
      <c r="H492" s="239" t="s">
        <v>737</v>
      </c>
      <c r="I492" s="238"/>
      <c r="J492" s="241">
        <v>44406</v>
      </c>
    </row>
    <row r="493" spans="1:10" ht="12.75" customHeight="1">
      <c r="A493" s="242">
        <v>489</v>
      </c>
      <c r="B493" s="243"/>
      <c r="C493" s="244" t="s">
        <v>1999</v>
      </c>
      <c r="D493" s="245" t="s">
        <v>248</v>
      </c>
      <c r="E493" s="242" t="s">
        <v>1999</v>
      </c>
      <c r="F493" s="242">
        <v>70</v>
      </c>
      <c r="G493" s="246">
        <v>35000</v>
      </c>
      <c r="H493" s="245" t="s">
        <v>970</v>
      </c>
      <c r="I493" s="244"/>
      <c r="J493" s="247">
        <v>44406</v>
      </c>
    </row>
    <row r="494" spans="1:10" ht="12.75" customHeight="1">
      <c r="A494" s="236">
        <v>490</v>
      </c>
      <c r="B494" s="248"/>
      <c r="C494" s="238" t="s">
        <v>1996</v>
      </c>
      <c r="D494" s="239" t="s">
        <v>248</v>
      </c>
      <c r="E494" s="236" t="s">
        <v>1996</v>
      </c>
      <c r="F494" s="236">
        <v>100</v>
      </c>
      <c r="G494" s="240">
        <v>80000</v>
      </c>
      <c r="H494" s="239" t="s">
        <v>247</v>
      </c>
      <c r="I494" s="238"/>
      <c r="J494" s="241">
        <v>44406</v>
      </c>
    </row>
    <row r="495" spans="1:10" ht="12.75" customHeight="1">
      <c r="A495" s="242">
        <v>491</v>
      </c>
      <c r="B495" s="242"/>
      <c r="C495" s="244" t="s">
        <v>269</v>
      </c>
      <c r="D495" s="245" t="s">
        <v>299</v>
      </c>
      <c r="E495" s="242" t="s">
        <v>269</v>
      </c>
      <c r="F495" s="242">
        <v>1</v>
      </c>
      <c r="G495" s="246">
        <v>400000</v>
      </c>
      <c r="H495" s="245" t="s">
        <v>258</v>
      </c>
      <c r="I495" s="244" t="s">
        <v>1787</v>
      </c>
      <c r="J495" s="247">
        <v>44406</v>
      </c>
    </row>
    <row r="496" spans="1:10" ht="12.75" customHeight="1">
      <c r="A496" s="236">
        <v>492</v>
      </c>
      <c r="B496" s="241">
        <v>44407</v>
      </c>
      <c r="C496" s="238" t="s">
        <v>2000</v>
      </c>
      <c r="D496" s="239" t="s">
        <v>299</v>
      </c>
      <c r="E496" s="236" t="s">
        <v>2000</v>
      </c>
      <c r="F496" s="236">
        <v>9</v>
      </c>
      <c r="G496" s="240">
        <v>199899</v>
      </c>
      <c r="H496" s="239" t="s">
        <v>1718</v>
      </c>
      <c r="I496" s="238"/>
      <c r="J496" s="241">
        <v>44407</v>
      </c>
    </row>
    <row r="497" spans="1:10" ht="12.75" customHeight="1">
      <c r="A497" s="242">
        <v>493</v>
      </c>
      <c r="B497" s="247">
        <v>44411</v>
      </c>
      <c r="C497" s="244" t="s">
        <v>744</v>
      </c>
      <c r="D497" s="245" t="s">
        <v>297</v>
      </c>
      <c r="E497" s="242" t="s">
        <v>744</v>
      </c>
      <c r="F497" s="242">
        <v>23</v>
      </c>
      <c r="G497" s="246">
        <v>198950</v>
      </c>
      <c r="H497" s="245" t="s">
        <v>247</v>
      </c>
      <c r="I497" s="244"/>
      <c r="J497" s="247">
        <v>44411</v>
      </c>
    </row>
    <row r="498" spans="1:10" ht="12.75" customHeight="1">
      <c r="A498" s="236">
        <v>494</v>
      </c>
      <c r="B498" s="241">
        <v>44412</v>
      </c>
      <c r="C498" s="238" t="s">
        <v>2001</v>
      </c>
      <c r="D498" s="239" t="s">
        <v>297</v>
      </c>
      <c r="E498" s="236" t="s">
        <v>272</v>
      </c>
      <c r="F498" s="236">
        <v>10</v>
      </c>
      <c r="G498" s="240">
        <v>350000</v>
      </c>
      <c r="H498" s="239" t="s">
        <v>1718</v>
      </c>
      <c r="I498" s="238"/>
      <c r="J498" s="241">
        <v>44412</v>
      </c>
    </row>
    <row r="499" spans="1:10" ht="12.75" customHeight="1">
      <c r="A499" s="242">
        <v>495</v>
      </c>
      <c r="B499" s="249">
        <v>44413</v>
      </c>
      <c r="C499" s="244" t="s">
        <v>2007</v>
      </c>
      <c r="D499" s="245" t="s">
        <v>296</v>
      </c>
      <c r="E499" s="242" t="s">
        <v>2007</v>
      </c>
      <c r="F499" s="242">
        <v>100</v>
      </c>
      <c r="G499" s="246">
        <v>35000</v>
      </c>
      <c r="H499" s="245" t="s">
        <v>247</v>
      </c>
      <c r="I499" s="244"/>
      <c r="J499" s="247">
        <v>44413</v>
      </c>
    </row>
    <row r="500" spans="1:10" ht="12.75" customHeight="1">
      <c r="A500" s="236">
        <v>496</v>
      </c>
      <c r="B500" s="248"/>
      <c r="C500" s="238" t="s">
        <v>973</v>
      </c>
      <c r="D500" s="239" t="s">
        <v>299</v>
      </c>
      <c r="E500" s="236" t="s">
        <v>973</v>
      </c>
      <c r="F500" s="236">
        <v>2</v>
      </c>
      <c r="G500" s="240">
        <v>30000</v>
      </c>
      <c r="H500" s="239" t="s">
        <v>1718</v>
      </c>
      <c r="I500" s="238" t="s">
        <v>2006</v>
      </c>
      <c r="J500" s="241">
        <v>44413</v>
      </c>
    </row>
    <row r="501" spans="1:10" ht="12.75" customHeight="1">
      <c r="A501" s="242">
        <v>497</v>
      </c>
      <c r="B501" s="243"/>
      <c r="C501" s="244" t="s">
        <v>1720</v>
      </c>
      <c r="D501" s="245" t="s">
        <v>299</v>
      </c>
      <c r="E501" s="242" t="s">
        <v>1720</v>
      </c>
      <c r="F501" s="242">
        <v>1</v>
      </c>
      <c r="G501" s="246">
        <v>50000</v>
      </c>
      <c r="H501" s="245" t="s">
        <v>263</v>
      </c>
      <c r="I501" s="244" t="s">
        <v>958</v>
      </c>
      <c r="J501" s="247">
        <v>44413</v>
      </c>
    </row>
    <row r="502" spans="1:10" ht="12.75" customHeight="1">
      <c r="A502" s="236">
        <v>498</v>
      </c>
      <c r="B502" s="248"/>
      <c r="C502" s="238" t="s">
        <v>956</v>
      </c>
      <c r="D502" s="239" t="s">
        <v>299</v>
      </c>
      <c r="E502" s="236" t="s">
        <v>956</v>
      </c>
      <c r="F502" s="236">
        <v>1</v>
      </c>
      <c r="G502" s="240">
        <v>30000</v>
      </c>
      <c r="H502" s="239" t="s">
        <v>1718</v>
      </c>
      <c r="I502" s="238" t="s">
        <v>2006</v>
      </c>
      <c r="J502" s="241">
        <v>44413</v>
      </c>
    </row>
    <row r="503" spans="1:10" ht="12.75" customHeight="1">
      <c r="A503" s="242">
        <v>499</v>
      </c>
      <c r="B503" s="243"/>
      <c r="C503" s="244" t="s">
        <v>273</v>
      </c>
      <c r="D503" s="245" t="s">
        <v>299</v>
      </c>
      <c r="E503" s="242" t="s">
        <v>273</v>
      </c>
      <c r="F503" s="242">
        <v>1</v>
      </c>
      <c r="G503" s="246">
        <v>40000</v>
      </c>
      <c r="H503" s="245" t="s">
        <v>247</v>
      </c>
      <c r="I503" s="244" t="s">
        <v>2006</v>
      </c>
      <c r="J503" s="247">
        <v>44413</v>
      </c>
    </row>
    <row r="504" spans="1:10" ht="12.75" customHeight="1">
      <c r="A504" s="236">
        <v>500</v>
      </c>
      <c r="B504" s="248"/>
      <c r="C504" s="238" t="s">
        <v>2002</v>
      </c>
      <c r="D504" s="239" t="s">
        <v>299</v>
      </c>
      <c r="E504" s="236" t="s">
        <v>2002</v>
      </c>
      <c r="F504" s="236">
        <v>1</v>
      </c>
      <c r="G504" s="240">
        <v>20000</v>
      </c>
      <c r="H504" s="239" t="s">
        <v>263</v>
      </c>
      <c r="I504" s="238" t="s">
        <v>2003</v>
      </c>
      <c r="J504" s="241">
        <v>44413</v>
      </c>
    </row>
    <row r="505" spans="1:10" ht="12.75" customHeight="1">
      <c r="A505" s="242">
        <v>501</v>
      </c>
      <c r="B505" s="243"/>
      <c r="C505" s="244" t="s">
        <v>266</v>
      </c>
      <c r="D505" s="245" t="s">
        <v>299</v>
      </c>
      <c r="E505" s="242" t="s">
        <v>266</v>
      </c>
      <c r="F505" s="242">
        <v>2</v>
      </c>
      <c r="G505" s="246">
        <v>40000</v>
      </c>
      <c r="H505" s="245" t="s">
        <v>254</v>
      </c>
      <c r="I505" s="244" t="s">
        <v>2006</v>
      </c>
      <c r="J505" s="247">
        <v>44413</v>
      </c>
    </row>
    <row r="506" spans="1:10" ht="12.75" customHeight="1">
      <c r="A506" s="236">
        <v>502</v>
      </c>
      <c r="B506" s="248"/>
      <c r="C506" s="238" t="s">
        <v>267</v>
      </c>
      <c r="D506" s="239" t="s">
        <v>299</v>
      </c>
      <c r="E506" s="236" t="s">
        <v>267</v>
      </c>
      <c r="F506" s="236">
        <v>48</v>
      </c>
      <c r="G506" s="240">
        <v>30000</v>
      </c>
      <c r="H506" s="239" t="s">
        <v>247</v>
      </c>
      <c r="I506" s="238" t="s">
        <v>2006</v>
      </c>
      <c r="J506" s="241">
        <v>44413</v>
      </c>
    </row>
    <row r="507" spans="1:10" ht="12.75" customHeight="1">
      <c r="A507" s="242">
        <v>503</v>
      </c>
      <c r="B507" s="243"/>
      <c r="C507" s="244" t="s">
        <v>2004</v>
      </c>
      <c r="D507" s="245" t="s">
        <v>299</v>
      </c>
      <c r="E507" s="242" t="s">
        <v>2004</v>
      </c>
      <c r="F507" s="242">
        <v>1</v>
      </c>
      <c r="G507" s="246">
        <v>2000</v>
      </c>
      <c r="H507" s="245" t="s">
        <v>247</v>
      </c>
      <c r="I507" s="244" t="s">
        <v>2003</v>
      </c>
      <c r="J507" s="247">
        <v>44413</v>
      </c>
    </row>
    <row r="508" spans="1:10" ht="12.75" customHeight="1">
      <c r="A508" s="236">
        <v>504</v>
      </c>
      <c r="B508" s="248"/>
      <c r="C508" s="238" t="s">
        <v>265</v>
      </c>
      <c r="D508" s="239" t="s">
        <v>299</v>
      </c>
      <c r="E508" s="236" t="s">
        <v>265</v>
      </c>
      <c r="F508" s="236">
        <v>3</v>
      </c>
      <c r="G508" s="240">
        <v>39000</v>
      </c>
      <c r="H508" s="239" t="s">
        <v>255</v>
      </c>
      <c r="I508" s="238" t="s">
        <v>958</v>
      </c>
      <c r="J508" s="241">
        <v>44413</v>
      </c>
    </row>
    <row r="509" spans="1:10" ht="12.75" customHeight="1">
      <c r="A509" s="242">
        <v>505</v>
      </c>
      <c r="B509" s="242"/>
      <c r="C509" s="244" t="s">
        <v>2005</v>
      </c>
      <c r="D509" s="245" t="s">
        <v>299</v>
      </c>
      <c r="E509" s="242" t="s">
        <v>2005</v>
      </c>
      <c r="F509" s="242">
        <v>1</v>
      </c>
      <c r="G509" s="246">
        <v>20000</v>
      </c>
      <c r="H509" s="245" t="s">
        <v>247</v>
      </c>
      <c r="I509" s="244" t="s">
        <v>2003</v>
      </c>
      <c r="J509" s="247">
        <v>44413</v>
      </c>
    </row>
    <row r="510" spans="1:10" ht="12.75" customHeight="1">
      <c r="A510" s="236">
        <v>506</v>
      </c>
      <c r="B510" s="237">
        <v>44414</v>
      </c>
      <c r="C510" s="238" t="s">
        <v>973</v>
      </c>
      <c r="D510" s="239" t="s">
        <v>299</v>
      </c>
      <c r="E510" s="236" t="s">
        <v>973</v>
      </c>
      <c r="F510" s="236">
        <v>2</v>
      </c>
      <c r="G510" s="240">
        <v>30000</v>
      </c>
      <c r="H510" s="239" t="s">
        <v>1718</v>
      </c>
      <c r="I510" s="238" t="s">
        <v>2008</v>
      </c>
      <c r="J510" s="241">
        <v>44414</v>
      </c>
    </row>
    <row r="511" spans="1:10" ht="12.75" customHeight="1">
      <c r="A511" s="242">
        <v>507</v>
      </c>
      <c r="B511" s="243"/>
      <c r="C511" s="244" t="s">
        <v>1720</v>
      </c>
      <c r="D511" s="245" t="s">
        <v>299</v>
      </c>
      <c r="E511" s="242" t="s">
        <v>1720</v>
      </c>
      <c r="F511" s="242">
        <v>1</v>
      </c>
      <c r="G511" s="246">
        <v>50000</v>
      </c>
      <c r="H511" s="245" t="s">
        <v>263</v>
      </c>
      <c r="I511" s="244" t="s">
        <v>2008</v>
      </c>
      <c r="J511" s="247">
        <v>44414</v>
      </c>
    </row>
    <row r="512" spans="1:10" ht="12.75" customHeight="1">
      <c r="A512" s="236">
        <v>508</v>
      </c>
      <c r="B512" s="248"/>
      <c r="C512" s="238" t="s">
        <v>997</v>
      </c>
      <c r="D512" s="239" t="s">
        <v>299</v>
      </c>
      <c r="E512" s="236" t="s">
        <v>997</v>
      </c>
      <c r="F512" s="236">
        <v>1</v>
      </c>
      <c r="G512" s="240">
        <v>10000</v>
      </c>
      <c r="H512" s="239" t="s">
        <v>262</v>
      </c>
      <c r="I512" s="238" t="s">
        <v>2010</v>
      </c>
      <c r="J512" s="241">
        <v>44414</v>
      </c>
    </row>
    <row r="513" spans="1:10" ht="12.75" customHeight="1">
      <c r="A513" s="242">
        <v>509</v>
      </c>
      <c r="B513" s="243"/>
      <c r="C513" s="244" t="s">
        <v>246</v>
      </c>
      <c r="D513" s="245" t="s">
        <v>299</v>
      </c>
      <c r="E513" s="242" t="s">
        <v>246</v>
      </c>
      <c r="F513" s="242">
        <v>14</v>
      </c>
      <c r="G513" s="246">
        <v>21000</v>
      </c>
      <c r="H513" s="245" t="s">
        <v>247</v>
      </c>
      <c r="I513" s="244" t="s">
        <v>2008</v>
      </c>
      <c r="J513" s="247">
        <v>44414</v>
      </c>
    </row>
    <row r="514" spans="1:10" ht="12.75" customHeight="1">
      <c r="A514" s="236">
        <v>510</v>
      </c>
      <c r="B514" s="248"/>
      <c r="C514" s="238" t="s">
        <v>735</v>
      </c>
      <c r="D514" s="239" t="s">
        <v>299</v>
      </c>
      <c r="E514" s="236" t="s">
        <v>735</v>
      </c>
      <c r="F514" s="236">
        <v>5</v>
      </c>
      <c r="G514" s="240">
        <v>50000</v>
      </c>
      <c r="H514" s="239" t="s">
        <v>262</v>
      </c>
      <c r="I514" s="238" t="s">
        <v>2008</v>
      </c>
      <c r="J514" s="241">
        <v>44414</v>
      </c>
    </row>
    <row r="515" spans="1:10" ht="12.75" customHeight="1">
      <c r="A515" s="242">
        <v>511</v>
      </c>
      <c r="B515" s="243"/>
      <c r="C515" s="244" t="s">
        <v>273</v>
      </c>
      <c r="D515" s="245" t="s">
        <v>299</v>
      </c>
      <c r="E515" s="242" t="s">
        <v>273</v>
      </c>
      <c r="F515" s="242">
        <v>1</v>
      </c>
      <c r="G515" s="246">
        <v>35000</v>
      </c>
      <c r="H515" s="245" t="s">
        <v>247</v>
      </c>
      <c r="I515" s="244" t="s">
        <v>2008</v>
      </c>
      <c r="J515" s="247">
        <v>44414</v>
      </c>
    </row>
    <row r="516" spans="1:10" ht="12.75" customHeight="1">
      <c r="A516" s="236">
        <v>512</v>
      </c>
      <c r="B516" s="248"/>
      <c r="C516" s="238" t="s">
        <v>267</v>
      </c>
      <c r="D516" s="239" t="s">
        <v>299</v>
      </c>
      <c r="E516" s="236" t="s">
        <v>267</v>
      </c>
      <c r="F516" s="236">
        <v>16</v>
      </c>
      <c r="G516" s="240">
        <v>52800</v>
      </c>
      <c r="H516" s="239" t="s">
        <v>247</v>
      </c>
      <c r="I516" s="238" t="s">
        <v>2008</v>
      </c>
      <c r="J516" s="241">
        <v>44414</v>
      </c>
    </row>
    <row r="517" spans="1:10" ht="12.75" customHeight="1">
      <c r="A517" s="242">
        <v>513</v>
      </c>
      <c r="B517" s="243"/>
      <c r="C517" s="244" t="s">
        <v>2009</v>
      </c>
      <c r="D517" s="245" t="s">
        <v>299</v>
      </c>
      <c r="E517" s="242" t="s">
        <v>2009</v>
      </c>
      <c r="F517" s="242">
        <v>1</v>
      </c>
      <c r="G517" s="246">
        <v>5000</v>
      </c>
      <c r="H517" s="245" t="s">
        <v>263</v>
      </c>
      <c r="I517" s="244" t="s">
        <v>2010</v>
      </c>
      <c r="J517" s="247">
        <v>44414</v>
      </c>
    </row>
    <row r="518" spans="1:10" ht="12.75" customHeight="1">
      <c r="A518" s="236">
        <v>514</v>
      </c>
      <c r="B518" s="248"/>
      <c r="C518" s="238" t="s">
        <v>2012</v>
      </c>
      <c r="D518" s="239" t="s">
        <v>295</v>
      </c>
      <c r="E518" s="236" t="s">
        <v>2012</v>
      </c>
      <c r="F518" s="236">
        <v>21</v>
      </c>
      <c r="G518" s="240">
        <v>210000</v>
      </c>
      <c r="H518" s="239" t="s">
        <v>254</v>
      </c>
      <c r="I518" s="238"/>
      <c r="J518" s="241">
        <v>44414</v>
      </c>
    </row>
    <row r="519" spans="1:10" ht="12.75" customHeight="1">
      <c r="A519" s="242">
        <v>515</v>
      </c>
      <c r="B519" s="242"/>
      <c r="C519" s="244" t="s">
        <v>265</v>
      </c>
      <c r="D519" s="245" t="s">
        <v>299</v>
      </c>
      <c r="E519" s="242" t="s">
        <v>265</v>
      </c>
      <c r="F519" s="242">
        <v>3</v>
      </c>
      <c r="G519" s="246">
        <v>39000</v>
      </c>
      <c r="H519" s="245" t="s">
        <v>255</v>
      </c>
      <c r="I519" s="244" t="s">
        <v>2008</v>
      </c>
      <c r="J519" s="247">
        <v>44414</v>
      </c>
    </row>
    <row r="520" spans="1:10" ht="12.75" customHeight="1">
      <c r="A520" s="236">
        <v>516</v>
      </c>
      <c r="B520" s="237">
        <v>44415</v>
      </c>
      <c r="C520" s="238" t="s">
        <v>267</v>
      </c>
      <c r="D520" s="239" t="s">
        <v>270</v>
      </c>
      <c r="E520" s="236" t="s">
        <v>267</v>
      </c>
      <c r="F520" s="236">
        <v>50</v>
      </c>
      <c r="G520" s="240">
        <v>165000</v>
      </c>
      <c r="H520" s="239" t="s">
        <v>247</v>
      </c>
      <c r="I520" s="238" t="s">
        <v>2359</v>
      </c>
      <c r="J520" s="241">
        <v>44415</v>
      </c>
    </row>
    <row r="521" spans="1:10" ht="12.75" customHeight="1">
      <c r="A521" s="242">
        <v>517</v>
      </c>
      <c r="B521" s="243"/>
      <c r="C521" s="244" t="s">
        <v>267</v>
      </c>
      <c r="D521" s="245" t="s">
        <v>270</v>
      </c>
      <c r="E521" s="242" t="s">
        <v>267</v>
      </c>
      <c r="F521" s="242">
        <v>100</v>
      </c>
      <c r="G521" s="246">
        <v>70000</v>
      </c>
      <c r="H521" s="245" t="s">
        <v>247</v>
      </c>
      <c r="I521" s="244" t="s">
        <v>2359</v>
      </c>
      <c r="J521" s="247">
        <v>44415</v>
      </c>
    </row>
    <row r="522" spans="1:10" ht="12.75" customHeight="1">
      <c r="A522" s="236">
        <v>518</v>
      </c>
      <c r="B522" s="248"/>
      <c r="C522" s="238" t="s">
        <v>2018</v>
      </c>
      <c r="D522" s="239" t="s">
        <v>298</v>
      </c>
      <c r="E522" s="236" t="s">
        <v>2018</v>
      </c>
      <c r="F522" s="236">
        <v>1</v>
      </c>
      <c r="G522" s="240">
        <v>2000000</v>
      </c>
      <c r="H522" s="239" t="s">
        <v>254</v>
      </c>
      <c r="I522" s="238" t="s">
        <v>2360</v>
      </c>
      <c r="J522" s="241">
        <v>44415</v>
      </c>
    </row>
    <row r="523" spans="1:10" ht="12.75" customHeight="1">
      <c r="A523" s="242">
        <v>519</v>
      </c>
      <c r="B523" s="243"/>
      <c r="C523" s="244" t="s">
        <v>285</v>
      </c>
      <c r="D523" s="245" t="s">
        <v>270</v>
      </c>
      <c r="E523" s="242" t="s">
        <v>285</v>
      </c>
      <c r="F523" s="242">
        <v>48</v>
      </c>
      <c r="G523" s="246">
        <v>84480</v>
      </c>
      <c r="H523" s="245" t="s">
        <v>247</v>
      </c>
      <c r="I523" s="244" t="s">
        <v>2359</v>
      </c>
      <c r="J523" s="247">
        <v>44415</v>
      </c>
    </row>
    <row r="524" spans="1:10" ht="12.75" customHeight="1">
      <c r="A524" s="236">
        <v>520</v>
      </c>
      <c r="B524" s="248"/>
      <c r="C524" s="238" t="s">
        <v>2019</v>
      </c>
      <c r="D524" s="239" t="s">
        <v>270</v>
      </c>
      <c r="E524" s="236" t="s">
        <v>2019</v>
      </c>
      <c r="F524" s="236">
        <v>2</v>
      </c>
      <c r="G524" s="240">
        <v>32000</v>
      </c>
      <c r="H524" s="239" t="s">
        <v>1718</v>
      </c>
      <c r="I524" s="238" t="s">
        <v>2361</v>
      </c>
      <c r="J524" s="241">
        <v>44415</v>
      </c>
    </row>
    <row r="525" spans="1:10" ht="12.75" customHeight="1">
      <c r="A525" s="242">
        <v>521</v>
      </c>
      <c r="B525" s="243"/>
      <c r="C525" s="244" t="s">
        <v>2020</v>
      </c>
      <c r="D525" s="245" t="s">
        <v>270</v>
      </c>
      <c r="E525" s="242" t="s">
        <v>2020</v>
      </c>
      <c r="F525" s="242">
        <v>3</v>
      </c>
      <c r="G525" s="246">
        <v>60000</v>
      </c>
      <c r="H525" s="245" t="s">
        <v>1718</v>
      </c>
      <c r="I525" s="244" t="s">
        <v>2361</v>
      </c>
      <c r="J525" s="247">
        <v>44415</v>
      </c>
    </row>
    <row r="526" spans="1:10" ht="12.75" customHeight="1">
      <c r="A526" s="236">
        <v>522</v>
      </c>
      <c r="B526" s="248"/>
      <c r="C526" s="238" t="s">
        <v>2015</v>
      </c>
      <c r="D526" s="239" t="s">
        <v>270</v>
      </c>
      <c r="E526" s="236" t="s">
        <v>2015</v>
      </c>
      <c r="F526" s="236">
        <v>48</v>
      </c>
      <c r="G526" s="240">
        <v>36000</v>
      </c>
      <c r="H526" s="239" t="s">
        <v>247</v>
      </c>
      <c r="I526" s="238" t="s">
        <v>2359</v>
      </c>
      <c r="J526" s="241">
        <v>44415</v>
      </c>
    </row>
    <row r="527" spans="1:10" ht="12.75" customHeight="1">
      <c r="A527" s="242">
        <v>523</v>
      </c>
      <c r="B527" s="243"/>
      <c r="C527" s="244" t="s">
        <v>2015</v>
      </c>
      <c r="D527" s="245" t="s">
        <v>270</v>
      </c>
      <c r="E527" s="242" t="s">
        <v>2015</v>
      </c>
      <c r="F527" s="242">
        <v>32</v>
      </c>
      <c r="G527" s="246">
        <v>73600</v>
      </c>
      <c r="H527" s="245" t="s">
        <v>247</v>
      </c>
      <c r="I527" s="244" t="s">
        <v>2361</v>
      </c>
      <c r="J527" s="247">
        <v>44415</v>
      </c>
    </row>
    <row r="528" spans="1:10" ht="12.75" customHeight="1">
      <c r="A528" s="236">
        <v>524</v>
      </c>
      <c r="B528" s="248"/>
      <c r="C528" s="238" t="s">
        <v>942</v>
      </c>
      <c r="D528" s="239" t="s">
        <v>270</v>
      </c>
      <c r="E528" s="236" t="s">
        <v>942</v>
      </c>
      <c r="F528" s="236">
        <v>48</v>
      </c>
      <c r="G528" s="240">
        <v>54960</v>
      </c>
      <c r="H528" s="239" t="s">
        <v>247</v>
      </c>
      <c r="I528" s="238" t="s">
        <v>2359</v>
      </c>
      <c r="J528" s="241">
        <v>44415</v>
      </c>
    </row>
    <row r="529" spans="1:10" ht="12.75" customHeight="1">
      <c r="A529" s="242">
        <v>525</v>
      </c>
      <c r="B529" s="242"/>
      <c r="C529" s="244" t="s">
        <v>942</v>
      </c>
      <c r="D529" s="245" t="s">
        <v>270</v>
      </c>
      <c r="E529" s="242" t="s">
        <v>942</v>
      </c>
      <c r="F529" s="242">
        <v>28</v>
      </c>
      <c r="G529" s="246">
        <v>36400</v>
      </c>
      <c r="H529" s="245" t="s">
        <v>247</v>
      </c>
      <c r="I529" s="244" t="s">
        <v>2361</v>
      </c>
      <c r="J529" s="247">
        <v>44415</v>
      </c>
    </row>
    <row r="530" spans="1:10" ht="12.75" customHeight="1">
      <c r="A530" s="236">
        <v>526</v>
      </c>
      <c r="B530" s="237">
        <v>44417</v>
      </c>
      <c r="C530" s="238" t="s">
        <v>246</v>
      </c>
      <c r="D530" s="239" t="s">
        <v>248</v>
      </c>
      <c r="E530" s="236" t="s">
        <v>2022</v>
      </c>
      <c r="F530" s="236">
        <v>65</v>
      </c>
      <c r="G530" s="240">
        <v>97500</v>
      </c>
      <c r="H530" s="239" t="s">
        <v>247</v>
      </c>
      <c r="I530" s="238"/>
      <c r="J530" s="241">
        <v>44417</v>
      </c>
    </row>
    <row r="531" spans="1:10" ht="12.75" customHeight="1">
      <c r="A531" s="242">
        <v>527</v>
      </c>
      <c r="B531" s="243"/>
      <c r="C531" s="244" t="s">
        <v>1947</v>
      </c>
      <c r="D531" s="245" t="s">
        <v>297</v>
      </c>
      <c r="E531" s="242" t="s">
        <v>1947</v>
      </c>
      <c r="F531" s="242">
        <v>2</v>
      </c>
      <c r="G531" s="246">
        <v>80000</v>
      </c>
      <c r="H531" s="245" t="s">
        <v>254</v>
      </c>
      <c r="I531" s="244"/>
      <c r="J531" s="247">
        <v>44417</v>
      </c>
    </row>
    <row r="532" spans="1:10" ht="12.75" customHeight="1">
      <c r="A532" s="236">
        <v>528</v>
      </c>
      <c r="B532" s="236"/>
      <c r="C532" s="238" t="s">
        <v>2021</v>
      </c>
      <c r="D532" s="239" t="s">
        <v>299</v>
      </c>
      <c r="E532" s="236" t="s">
        <v>2021</v>
      </c>
      <c r="F532" s="236">
        <v>7</v>
      </c>
      <c r="G532" s="240">
        <v>714000</v>
      </c>
      <c r="H532" s="239" t="s">
        <v>1718</v>
      </c>
      <c r="I532" s="238"/>
      <c r="J532" s="241">
        <v>44417</v>
      </c>
    </row>
    <row r="533" spans="1:10" ht="12.75" customHeight="1">
      <c r="A533" s="242">
        <v>529</v>
      </c>
      <c r="B533" s="249">
        <v>44418</v>
      </c>
      <c r="C533" s="244" t="s">
        <v>973</v>
      </c>
      <c r="D533" s="245" t="s">
        <v>299</v>
      </c>
      <c r="E533" s="242" t="s">
        <v>973</v>
      </c>
      <c r="F533" s="242">
        <v>2</v>
      </c>
      <c r="G533" s="246">
        <v>30000</v>
      </c>
      <c r="H533" s="245" t="s">
        <v>1718</v>
      </c>
      <c r="I533" s="244" t="s">
        <v>962</v>
      </c>
      <c r="J533" s="247">
        <v>44418</v>
      </c>
    </row>
    <row r="534" spans="1:10" ht="12.75" customHeight="1">
      <c r="A534" s="236">
        <v>530</v>
      </c>
      <c r="B534" s="248"/>
      <c r="C534" s="238" t="s">
        <v>1955</v>
      </c>
      <c r="D534" s="239" t="s">
        <v>299</v>
      </c>
      <c r="E534" s="236" t="s">
        <v>1955</v>
      </c>
      <c r="F534" s="236">
        <v>2</v>
      </c>
      <c r="G534" s="240">
        <v>33000</v>
      </c>
      <c r="H534" s="239" t="s">
        <v>263</v>
      </c>
      <c r="I534" s="238" t="s">
        <v>962</v>
      </c>
      <c r="J534" s="241">
        <v>44418</v>
      </c>
    </row>
    <row r="535" spans="1:10" ht="12.75" customHeight="1">
      <c r="A535" s="242">
        <v>531</v>
      </c>
      <c r="B535" s="243"/>
      <c r="C535" s="244" t="s">
        <v>1811</v>
      </c>
      <c r="D535" s="245" t="s">
        <v>299</v>
      </c>
      <c r="E535" s="242" t="s">
        <v>1811</v>
      </c>
      <c r="F535" s="242">
        <v>1</v>
      </c>
      <c r="G535" s="246">
        <v>50000</v>
      </c>
      <c r="H535" s="245" t="s">
        <v>263</v>
      </c>
      <c r="I535" s="244" t="s">
        <v>962</v>
      </c>
      <c r="J535" s="247">
        <v>44418</v>
      </c>
    </row>
    <row r="536" spans="1:10" ht="12.75" customHeight="1">
      <c r="A536" s="236">
        <v>532</v>
      </c>
      <c r="B536" s="248"/>
      <c r="C536" s="238" t="s">
        <v>2028</v>
      </c>
      <c r="D536" s="239" t="s">
        <v>300</v>
      </c>
      <c r="E536" s="236" t="s">
        <v>2028</v>
      </c>
      <c r="F536" s="236">
        <v>1</v>
      </c>
      <c r="G536" s="240">
        <v>8000</v>
      </c>
      <c r="H536" s="239" t="s">
        <v>247</v>
      </c>
      <c r="I536" s="238"/>
      <c r="J536" s="241">
        <v>44418</v>
      </c>
    </row>
    <row r="537" spans="1:10" ht="12.75" customHeight="1">
      <c r="A537" s="242">
        <v>533</v>
      </c>
      <c r="B537" s="243"/>
      <c r="C537" s="244" t="s">
        <v>1671</v>
      </c>
      <c r="D537" s="245" t="s">
        <v>299</v>
      </c>
      <c r="E537" s="242" t="s">
        <v>1671</v>
      </c>
      <c r="F537" s="242">
        <v>1</v>
      </c>
      <c r="G537" s="246">
        <v>60000</v>
      </c>
      <c r="H537" s="245" t="s">
        <v>247</v>
      </c>
      <c r="I537" s="244" t="s">
        <v>962</v>
      </c>
      <c r="J537" s="247">
        <v>44418</v>
      </c>
    </row>
    <row r="538" spans="1:10" ht="12.75" customHeight="1">
      <c r="A538" s="236">
        <v>534</v>
      </c>
      <c r="B538" s="248"/>
      <c r="C538" s="238" t="s">
        <v>266</v>
      </c>
      <c r="D538" s="239" t="s">
        <v>299</v>
      </c>
      <c r="E538" s="236" t="s">
        <v>266</v>
      </c>
      <c r="F538" s="236">
        <v>1</v>
      </c>
      <c r="G538" s="240">
        <v>17000</v>
      </c>
      <c r="H538" s="239" t="s">
        <v>254</v>
      </c>
      <c r="I538" s="238" t="s">
        <v>2023</v>
      </c>
      <c r="J538" s="241">
        <v>44418</v>
      </c>
    </row>
    <row r="539" spans="1:10" ht="12.75" customHeight="1">
      <c r="A539" s="242">
        <v>535</v>
      </c>
      <c r="B539" s="243"/>
      <c r="C539" s="244" t="s">
        <v>267</v>
      </c>
      <c r="D539" s="245" t="s">
        <v>299</v>
      </c>
      <c r="E539" s="242" t="s">
        <v>267</v>
      </c>
      <c r="F539" s="242">
        <v>61</v>
      </c>
      <c r="G539" s="246">
        <v>61000</v>
      </c>
      <c r="H539" s="245" t="s">
        <v>247</v>
      </c>
      <c r="I539" s="244"/>
      <c r="J539" s="247">
        <v>44418</v>
      </c>
    </row>
    <row r="540" spans="1:10" ht="12.75" customHeight="1">
      <c r="A540" s="236">
        <v>536</v>
      </c>
      <c r="B540" s="248"/>
      <c r="C540" s="238" t="s">
        <v>2025</v>
      </c>
      <c r="D540" s="239" t="s">
        <v>299</v>
      </c>
      <c r="E540" s="236" t="s">
        <v>2025</v>
      </c>
      <c r="F540" s="236">
        <v>1</v>
      </c>
      <c r="G540" s="240">
        <v>10000</v>
      </c>
      <c r="H540" s="239" t="s">
        <v>263</v>
      </c>
      <c r="I540" s="238" t="s">
        <v>962</v>
      </c>
      <c r="J540" s="241">
        <v>44418</v>
      </c>
    </row>
    <row r="541" spans="1:10" ht="12.75" customHeight="1">
      <c r="A541" s="242">
        <v>537</v>
      </c>
      <c r="B541" s="243"/>
      <c r="C541" s="244" t="s">
        <v>2009</v>
      </c>
      <c r="D541" s="245" t="s">
        <v>299</v>
      </c>
      <c r="E541" s="242" t="s">
        <v>2009</v>
      </c>
      <c r="F541" s="242">
        <v>1</v>
      </c>
      <c r="G541" s="246">
        <v>5000</v>
      </c>
      <c r="H541" s="245" t="s">
        <v>263</v>
      </c>
      <c r="I541" s="244" t="s">
        <v>962</v>
      </c>
      <c r="J541" s="247">
        <v>44418</v>
      </c>
    </row>
    <row r="542" spans="1:10" ht="12.75" customHeight="1">
      <c r="A542" s="236">
        <v>538</v>
      </c>
      <c r="B542" s="248"/>
      <c r="C542" s="238" t="s">
        <v>904</v>
      </c>
      <c r="D542" s="239" t="s">
        <v>300</v>
      </c>
      <c r="E542" s="236" t="s">
        <v>904</v>
      </c>
      <c r="F542" s="236">
        <v>36</v>
      </c>
      <c r="G542" s="240">
        <v>7200</v>
      </c>
      <c r="H542" s="239" t="s">
        <v>247</v>
      </c>
      <c r="I542" s="238"/>
      <c r="J542" s="241">
        <v>44418</v>
      </c>
    </row>
    <row r="543" spans="1:10" ht="12.75" customHeight="1">
      <c r="A543" s="242">
        <v>539</v>
      </c>
      <c r="B543" s="243"/>
      <c r="C543" s="244" t="s">
        <v>977</v>
      </c>
      <c r="D543" s="245" t="s">
        <v>299</v>
      </c>
      <c r="E543" s="242" t="s">
        <v>977</v>
      </c>
      <c r="F543" s="242">
        <v>1</v>
      </c>
      <c r="G543" s="246">
        <v>20000</v>
      </c>
      <c r="H543" s="245" t="s">
        <v>1718</v>
      </c>
      <c r="I543" s="244" t="s">
        <v>962</v>
      </c>
      <c r="J543" s="247">
        <v>44418</v>
      </c>
    </row>
    <row r="544" spans="1:10" ht="12.75" customHeight="1">
      <c r="A544" s="236">
        <v>540</v>
      </c>
      <c r="B544" s="248"/>
      <c r="C544" s="238" t="s">
        <v>2027</v>
      </c>
      <c r="D544" s="239" t="s">
        <v>296</v>
      </c>
      <c r="E544" s="236" t="s">
        <v>2027</v>
      </c>
      <c r="F544" s="236">
        <v>150</v>
      </c>
      <c r="G544" s="240">
        <v>52500</v>
      </c>
      <c r="H544" s="239" t="s">
        <v>745</v>
      </c>
      <c r="I544" s="238"/>
      <c r="J544" s="241">
        <v>44418</v>
      </c>
    </row>
    <row r="545" spans="1:10" ht="12.75" customHeight="1">
      <c r="A545" s="242">
        <v>541</v>
      </c>
      <c r="B545" s="243"/>
      <c r="C545" s="244" t="s">
        <v>2029</v>
      </c>
      <c r="D545" s="245" t="s">
        <v>296</v>
      </c>
      <c r="E545" s="242" t="s">
        <v>2029</v>
      </c>
      <c r="F545" s="242">
        <v>3</v>
      </c>
      <c r="G545" s="246">
        <v>29700</v>
      </c>
      <c r="H545" s="245" t="s">
        <v>979</v>
      </c>
      <c r="I545" s="244"/>
      <c r="J545" s="247">
        <v>44418</v>
      </c>
    </row>
    <row r="546" spans="1:10" ht="12.75" customHeight="1">
      <c r="A546" s="236">
        <v>542</v>
      </c>
      <c r="B546" s="248"/>
      <c r="C546" s="238" t="s">
        <v>2026</v>
      </c>
      <c r="D546" s="239" t="s">
        <v>299</v>
      </c>
      <c r="E546" s="236" t="s">
        <v>2026</v>
      </c>
      <c r="F546" s="236">
        <v>1</v>
      </c>
      <c r="G546" s="240">
        <v>35000</v>
      </c>
      <c r="H546" s="239" t="s">
        <v>249</v>
      </c>
      <c r="I546" s="238" t="s">
        <v>962</v>
      </c>
      <c r="J546" s="241">
        <v>44418</v>
      </c>
    </row>
    <row r="547" spans="1:10" ht="12.75" customHeight="1">
      <c r="A547" s="242">
        <v>543</v>
      </c>
      <c r="B547" s="243"/>
      <c r="C547" s="244" t="s">
        <v>996</v>
      </c>
      <c r="D547" s="245" t="s">
        <v>299</v>
      </c>
      <c r="E547" s="242" t="s">
        <v>996</v>
      </c>
      <c r="F547" s="242">
        <v>2</v>
      </c>
      <c r="G547" s="246">
        <v>50000</v>
      </c>
      <c r="H547" s="245" t="s">
        <v>263</v>
      </c>
      <c r="I547" s="244" t="s">
        <v>962</v>
      </c>
      <c r="J547" s="247">
        <v>44418</v>
      </c>
    </row>
    <row r="548" spans="1:10" ht="12.75" customHeight="1">
      <c r="A548" s="236">
        <v>544</v>
      </c>
      <c r="B548" s="248"/>
      <c r="C548" s="238" t="s">
        <v>2030</v>
      </c>
      <c r="D548" s="239" t="s">
        <v>295</v>
      </c>
      <c r="E548" s="236" t="s">
        <v>2030</v>
      </c>
      <c r="F548" s="236">
        <v>7</v>
      </c>
      <c r="G548" s="240">
        <v>105000</v>
      </c>
      <c r="H548" s="239" t="s">
        <v>247</v>
      </c>
      <c r="I548" s="238"/>
      <c r="J548" s="241">
        <v>44418</v>
      </c>
    </row>
    <row r="549" spans="1:10" ht="12.75" customHeight="1">
      <c r="A549" s="242">
        <v>545</v>
      </c>
      <c r="B549" s="242"/>
      <c r="C549" s="244" t="s">
        <v>2024</v>
      </c>
      <c r="D549" s="245" t="s">
        <v>299</v>
      </c>
      <c r="E549" s="242" t="s">
        <v>2024</v>
      </c>
      <c r="F549" s="242">
        <v>1</v>
      </c>
      <c r="G549" s="246">
        <v>40000</v>
      </c>
      <c r="H549" s="245" t="s">
        <v>1718</v>
      </c>
      <c r="I549" s="244" t="s">
        <v>962</v>
      </c>
      <c r="J549" s="247">
        <v>44418</v>
      </c>
    </row>
    <row r="550" spans="1:10" ht="12.75" customHeight="1">
      <c r="A550" s="236">
        <v>546</v>
      </c>
      <c r="B550" s="237">
        <v>44419</v>
      </c>
      <c r="C550" s="238" t="s">
        <v>973</v>
      </c>
      <c r="D550" s="239" t="s">
        <v>299</v>
      </c>
      <c r="E550" s="236" t="s">
        <v>973</v>
      </c>
      <c r="F550" s="236">
        <v>2</v>
      </c>
      <c r="G550" s="240">
        <v>30000</v>
      </c>
      <c r="H550" s="239" t="s">
        <v>1718</v>
      </c>
      <c r="I550" s="238" t="s">
        <v>2033</v>
      </c>
      <c r="J550" s="241">
        <v>44419</v>
      </c>
    </row>
    <row r="551" spans="1:10" ht="12.75" customHeight="1">
      <c r="A551" s="242">
        <v>547</v>
      </c>
      <c r="B551" s="243"/>
      <c r="C551" s="244" t="s">
        <v>1013</v>
      </c>
      <c r="D551" s="245" t="s">
        <v>299</v>
      </c>
      <c r="E551" s="242" t="s">
        <v>1013</v>
      </c>
      <c r="F551" s="242">
        <v>1</v>
      </c>
      <c r="G551" s="246">
        <v>40000</v>
      </c>
      <c r="H551" s="245" t="s">
        <v>1718</v>
      </c>
      <c r="I551" s="244" t="s">
        <v>2033</v>
      </c>
      <c r="J551" s="247">
        <v>44419</v>
      </c>
    </row>
    <row r="552" spans="1:10" ht="12.75" customHeight="1">
      <c r="A552" s="236">
        <v>548</v>
      </c>
      <c r="B552" s="248"/>
      <c r="C552" s="238" t="s">
        <v>1811</v>
      </c>
      <c r="D552" s="239" t="s">
        <v>299</v>
      </c>
      <c r="E552" s="236" t="s">
        <v>1811</v>
      </c>
      <c r="F552" s="236">
        <v>1</v>
      </c>
      <c r="G552" s="240">
        <v>45000</v>
      </c>
      <c r="H552" s="239" t="s">
        <v>263</v>
      </c>
      <c r="I552" s="238" t="s">
        <v>2033</v>
      </c>
      <c r="J552" s="241">
        <v>44419</v>
      </c>
    </row>
    <row r="553" spans="1:10" ht="12.75" customHeight="1">
      <c r="A553" s="242">
        <v>549</v>
      </c>
      <c r="B553" s="243"/>
      <c r="C553" s="244" t="s">
        <v>997</v>
      </c>
      <c r="D553" s="245" t="s">
        <v>299</v>
      </c>
      <c r="E553" s="242" t="s">
        <v>997</v>
      </c>
      <c r="F553" s="242">
        <v>1</v>
      </c>
      <c r="G553" s="246">
        <v>10000</v>
      </c>
      <c r="H553" s="245" t="s">
        <v>262</v>
      </c>
      <c r="I553" s="244" t="s">
        <v>2031</v>
      </c>
      <c r="J553" s="247">
        <v>44419</v>
      </c>
    </row>
    <row r="554" spans="1:10" ht="12.75" customHeight="1">
      <c r="A554" s="236">
        <v>550</v>
      </c>
      <c r="B554" s="248"/>
      <c r="C554" s="238" t="s">
        <v>922</v>
      </c>
      <c r="D554" s="239" t="s">
        <v>248</v>
      </c>
      <c r="E554" s="236" t="s">
        <v>922</v>
      </c>
      <c r="F554" s="236">
        <v>2</v>
      </c>
      <c r="G554" s="240">
        <v>50000</v>
      </c>
      <c r="H554" s="239" t="s">
        <v>260</v>
      </c>
      <c r="I554" s="238"/>
      <c r="J554" s="241">
        <v>44419</v>
      </c>
    </row>
    <row r="555" spans="1:10" ht="12.75" customHeight="1">
      <c r="A555" s="242">
        <v>551</v>
      </c>
      <c r="B555" s="243"/>
      <c r="C555" s="244" t="s">
        <v>1671</v>
      </c>
      <c r="D555" s="245" t="s">
        <v>299</v>
      </c>
      <c r="E555" s="242" t="s">
        <v>1671</v>
      </c>
      <c r="F555" s="242">
        <v>1</v>
      </c>
      <c r="G555" s="246">
        <v>60000</v>
      </c>
      <c r="H555" s="245" t="s">
        <v>247</v>
      </c>
      <c r="I555" s="244" t="s">
        <v>2033</v>
      </c>
      <c r="J555" s="247">
        <v>44419</v>
      </c>
    </row>
    <row r="556" spans="1:10" ht="12.75" customHeight="1">
      <c r="A556" s="236">
        <v>552</v>
      </c>
      <c r="B556" s="248"/>
      <c r="C556" s="238" t="s">
        <v>266</v>
      </c>
      <c r="D556" s="239" t="s">
        <v>299</v>
      </c>
      <c r="E556" s="236" t="s">
        <v>266</v>
      </c>
      <c r="F556" s="236">
        <v>1</v>
      </c>
      <c r="G556" s="240">
        <v>17000</v>
      </c>
      <c r="H556" s="239" t="s">
        <v>254</v>
      </c>
      <c r="I556" s="238" t="s">
        <v>2031</v>
      </c>
      <c r="J556" s="241">
        <v>44419</v>
      </c>
    </row>
    <row r="557" spans="1:10" ht="12.75" customHeight="1">
      <c r="A557" s="242">
        <v>553</v>
      </c>
      <c r="B557" s="243"/>
      <c r="C557" s="244" t="s">
        <v>267</v>
      </c>
      <c r="D557" s="245" t="s">
        <v>299</v>
      </c>
      <c r="E557" s="242" t="s">
        <v>267</v>
      </c>
      <c r="F557" s="242">
        <v>10</v>
      </c>
      <c r="G557" s="246">
        <v>33000</v>
      </c>
      <c r="H557" s="245" t="s">
        <v>247</v>
      </c>
      <c r="I557" s="244" t="s">
        <v>2033</v>
      </c>
      <c r="J557" s="247">
        <v>44419</v>
      </c>
    </row>
    <row r="558" spans="1:10" ht="12.75" customHeight="1">
      <c r="A558" s="236">
        <v>554</v>
      </c>
      <c r="B558" s="248"/>
      <c r="C558" s="238" t="s">
        <v>1711</v>
      </c>
      <c r="D558" s="239" t="s">
        <v>299</v>
      </c>
      <c r="E558" s="236" t="s">
        <v>1711</v>
      </c>
      <c r="F558" s="236">
        <v>2</v>
      </c>
      <c r="G558" s="240">
        <v>50000</v>
      </c>
      <c r="H558" s="239" t="s">
        <v>263</v>
      </c>
      <c r="I558" s="238" t="s">
        <v>955</v>
      </c>
      <c r="J558" s="241">
        <v>44419</v>
      </c>
    </row>
    <row r="559" spans="1:10" ht="12.75" customHeight="1">
      <c r="A559" s="242">
        <v>555</v>
      </c>
      <c r="B559" s="243"/>
      <c r="C559" s="244" t="s">
        <v>2034</v>
      </c>
      <c r="D559" s="245" t="s">
        <v>299</v>
      </c>
      <c r="E559" s="242" t="s">
        <v>2034</v>
      </c>
      <c r="F559" s="242">
        <v>10</v>
      </c>
      <c r="G559" s="246">
        <v>35000</v>
      </c>
      <c r="H559" s="245" t="s">
        <v>247</v>
      </c>
      <c r="I559" s="244" t="s">
        <v>2033</v>
      </c>
      <c r="J559" s="247">
        <v>44419</v>
      </c>
    </row>
    <row r="560" spans="1:10" ht="12.75" customHeight="1">
      <c r="A560" s="236">
        <v>556</v>
      </c>
      <c r="B560" s="248"/>
      <c r="C560" s="238" t="s">
        <v>2032</v>
      </c>
      <c r="D560" s="239" t="s">
        <v>299</v>
      </c>
      <c r="E560" s="236" t="s">
        <v>2032</v>
      </c>
      <c r="F560" s="236">
        <v>5</v>
      </c>
      <c r="G560" s="240">
        <v>5000</v>
      </c>
      <c r="H560" s="239" t="s">
        <v>247</v>
      </c>
      <c r="I560" s="238" t="s">
        <v>2033</v>
      </c>
      <c r="J560" s="241">
        <v>44419</v>
      </c>
    </row>
    <row r="561" spans="1:10" ht="12.75" customHeight="1">
      <c r="A561" s="242">
        <v>557</v>
      </c>
      <c r="B561" s="242"/>
      <c r="C561" s="244" t="s">
        <v>996</v>
      </c>
      <c r="D561" s="245" t="s">
        <v>299</v>
      </c>
      <c r="E561" s="242" t="s">
        <v>996</v>
      </c>
      <c r="F561" s="242">
        <v>1</v>
      </c>
      <c r="G561" s="246">
        <v>50000</v>
      </c>
      <c r="H561" s="245" t="s">
        <v>263</v>
      </c>
      <c r="I561" s="244" t="s">
        <v>2033</v>
      </c>
      <c r="J561" s="247">
        <v>44419</v>
      </c>
    </row>
    <row r="562" spans="1:10" ht="12.75" customHeight="1">
      <c r="A562" s="236">
        <v>558</v>
      </c>
      <c r="B562" s="241">
        <v>44420</v>
      </c>
      <c r="C562" s="238" t="s">
        <v>2021</v>
      </c>
      <c r="D562" s="239" t="s">
        <v>299</v>
      </c>
      <c r="E562" s="236" t="s">
        <v>2021</v>
      </c>
      <c r="F562" s="236">
        <v>6</v>
      </c>
      <c r="G562" s="240">
        <v>612000</v>
      </c>
      <c r="H562" s="239" t="s">
        <v>1718</v>
      </c>
      <c r="I562" s="238"/>
      <c r="J562" s="241">
        <v>44420</v>
      </c>
    </row>
    <row r="563" spans="1:10" ht="12.75" customHeight="1">
      <c r="A563" s="242">
        <v>559</v>
      </c>
      <c r="B563" s="249">
        <v>44424</v>
      </c>
      <c r="C563" s="244" t="s">
        <v>895</v>
      </c>
      <c r="D563" s="245" t="s">
        <v>299</v>
      </c>
      <c r="E563" s="242" t="s">
        <v>895</v>
      </c>
      <c r="F563" s="242">
        <v>18</v>
      </c>
      <c r="G563" s="246">
        <v>36000</v>
      </c>
      <c r="H563" s="245" t="s">
        <v>247</v>
      </c>
      <c r="I563" s="244"/>
      <c r="J563" s="247">
        <v>44424</v>
      </c>
    </row>
    <row r="564" spans="1:10" ht="12.75" customHeight="1">
      <c r="A564" s="236">
        <v>560</v>
      </c>
      <c r="B564" s="236"/>
      <c r="C564" s="238" t="s">
        <v>287</v>
      </c>
      <c r="D564" s="239" t="s">
        <v>299</v>
      </c>
      <c r="E564" s="236" t="s">
        <v>287</v>
      </c>
      <c r="F564" s="236">
        <v>18</v>
      </c>
      <c r="G564" s="240">
        <v>378000</v>
      </c>
      <c r="H564" s="239" t="s">
        <v>288</v>
      </c>
      <c r="I564" s="238"/>
      <c r="J564" s="241">
        <v>44424</v>
      </c>
    </row>
    <row r="565" spans="1:10" ht="12.75" customHeight="1">
      <c r="A565" s="242">
        <v>561</v>
      </c>
      <c r="B565" s="249">
        <v>44426</v>
      </c>
      <c r="C565" s="244" t="s">
        <v>2038</v>
      </c>
      <c r="D565" s="245" t="s">
        <v>299</v>
      </c>
      <c r="E565" s="242" t="s">
        <v>2038</v>
      </c>
      <c r="F565" s="242">
        <v>2</v>
      </c>
      <c r="G565" s="246">
        <v>10000</v>
      </c>
      <c r="H565" s="245" t="s">
        <v>247</v>
      </c>
      <c r="I565" s="244"/>
      <c r="J565" s="247">
        <v>44426</v>
      </c>
    </row>
    <row r="566" spans="1:10" ht="12.75" customHeight="1">
      <c r="A566" s="236">
        <v>562</v>
      </c>
      <c r="B566" s="248"/>
      <c r="C566" s="238" t="s">
        <v>2040</v>
      </c>
      <c r="D566" s="239" t="s">
        <v>299</v>
      </c>
      <c r="E566" s="236" t="s">
        <v>2040</v>
      </c>
      <c r="F566" s="236">
        <v>60</v>
      </c>
      <c r="G566" s="240">
        <v>180000</v>
      </c>
      <c r="H566" s="239" t="s">
        <v>247</v>
      </c>
      <c r="I566" s="238"/>
      <c r="J566" s="241">
        <v>44426</v>
      </c>
    </row>
    <row r="567" spans="1:10" ht="12.75" customHeight="1">
      <c r="A567" s="242">
        <v>563</v>
      </c>
      <c r="B567" s="243"/>
      <c r="C567" s="244" t="s">
        <v>246</v>
      </c>
      <c r="D567" s="245" t="s">
        <v>248</v>
      </c>
      <c r="E567" s="242" t="s">
        <v>246</v>
      </c>
      <c r="F567" s="242">
        <v>100</v>
      </c>
      <c r="G567" s="246">
        <v>150000</v>
      </c>
      <c r="H567" s="245" t="s">
        <v>247</v>
      </c>
      <c r="I567" s="244"/>
      <c r="J567" s="247">
        <v>44426</v>
      </c>
    </row>
    <row r="568" spans="1:10" ht="12.75" customHeight="1">
      <c r="A568" s="236">
        <v>564</v>
      </c>
      <c r="B568" s="248"/>
      <c r="C568" s="238" t="s">
        <v>1022</v>
      </c>
      <c r="D568" s="239" t="s">
        <v>248</v>
      </c>
      <c r="E568" s="236" t="s">
        <v>1022</v>
      </c>
      <c r="F568" s="236">
        <v>200</v>
      </c>
      <c r="G568" s="240">
        <v>220000</v>
      </c>
      <c r="H568" s="239" t="s">
        <v>261</v>
      </c>
      <c r="I568" s="238"/>
      <c r="J568" s="241">
        <v>44426</v>
      </c>
    </row>
    <row r="569" spans="1:10" ht="12.75" customHeight="1">
      <c r="A569" s="242">
        <v>565</v>
      </c>
      <c r="B569" s="243"/>
      <c r="C569" s="244" t="s">
        <v>2039</v>
      </c>
      <c r="D569" s="245" t="s">
        <v>299</v>
      </c>
      <c r="E569" s="242" t="s">
        <v>2039</v>
      </c>
      <c r="F569" s="242">
        <v>13</v>
      </c>
      <c r="G569" s="246">
        <v>90090</v>
      </c>
      <c r="H569" s="245" t="s">
        <v>247</v>
      </c>
      <c r="I569" s="244"/>
      <c r="J569" s="247">
        <v>44426</v>
      </c>
    </row>
    <row r="570" spans="1:10" ht="12.75" customHeight="1">
      <c r="A570" s="236">
        <v>566</v>
      </c>
      <c r="B570" s="236"/>
      <c r="C570" s="238" t="s">
        <v>2037</v>
      </c>
      <c r="D570" s="239" t="s">
        <v>299</v>
      </c>
      <c r="E570" s="236" t="s">
        <v>2037</v>
      </c>
      <c r="F570" s="236">
        <v>2</v>
      </c>
      <c r="G570" s="240">
        <v>20000</v>
      </c>
      <c r="H570" s="239" t="s">
        <v>247</v>
      </c>
      <c r="I570" s="238"/>
      <c r="J570" s="241">
        <v>44426</v>
      </c>
    </row>
    <row r="571" spans="1:10" ht="12.75" customHeight="1">
      <c r="A571" s="242">
        <v>567</v>
      </c>
      <c r="B571" s="249">
        <v>44427</v>
      </c>
      <c r="C571" s="244" t="s">
        <v>2043</v>
      </c>
      <c r="D571" s="245" t="s">
        <v>299</v>
      </c>
      <c r="E571" s="242" t="s">
        <v>2044</v>
      </c>
      <c r="F571" s="242">
        <v>1</v>
      </c>
      <c r="G571" s="246">
        <v>50000</v>
      </c>
      <c r="H571" s="245" t="s">
        <v>263</v>
      </c>
      <c r="I571" s="244" t="s">
        <v>2045</v>
      </c>
      <c r="J571" s="247">
        <v>44427</v>
      </c>
    </row>
    <row r="572" spans="1:10" ht="12.75" customHeight="1">
      <c r="A572" s="236">
        <v>568</v>
      </c>
      <c r="B572" s="248"/>
      <c r="C572" s="238" t="s">
        <v>2047</v>
      </c>
      <c r="D572" s="239" t="s">
        <v>299</v>
      </c>
      <c r="E572" s="236" t="s">
        <v>2047</v>
      </c>
      <c r="F572" s="236">
        <v>1</v>
      </c>
      <c r="G572" s="240">
        <v>10000</v>
      </c>
      <c r="H572" s="239" t="s">
        <v>249</v>
      </c>
      <c r="I572" s="238" t="s">
        <v>2045</v>
      </c>
      <c r="J572" s="241">
        <v>44427</v>
      </c>
    </row>
    <row r="573" spans="1:10" ht="12.75" customHeight="1">
      <c r="A573" s="242">
        <v>569</v>
      </c>
      <c r="B573" s="243"/>
      <c r="C573" s="244" t="s">
        <v>973</v>
      </c>
      <c r="D573" s="245" t="s">
        <v>299</v>
      </c>
      <c r="E573" s="242" t="s">
        <v>973</v>
      </c>
      <c r="F573" s="242">
        <v>2</v>
      </c>
      <c r="G573" s="246">
        <v>30000</v>
      </c>
      <c r="H573" s="245" t="s">
        <v>1718</v>
      </c>
      <c r="I573" s="244" t="s">
        <v>2045</v>
      </c>
      <c r="J573" s="247">
        <v>44427</v>
      </c>
    </row>
    <row r="574" spans="1:10" ht="12.75" customHeight="1">
      <c r="A574" s="236">
        <v>570</v>
      </c>
      <c r="B574" s="248"/>
      <c r="C574" s="238" t="s">
        <v>1955</v>
      </c>
      <c r="D574" s="239" t="s">
        <v>299</v>
      </c>
      <c r="E574" s="236" t="s">
        <v>1955</v>
      </c>
      <c r="F574" s="236">
        <v>2</v>
      </c>
      <c r="G574" s="240">
        <v>31000</v>
      </c>
      <c r="H574" s="239" t="s">
        <v>263</v>
      </c>
      <c r="I574" s="238" t="s">
        <v>2045</v>
      </c>
      <c r="J574" s="241">
        <v>44427</v>
      </c>
    </row>
    <row r="575" spans="1:10" ht="12.75" customHeight="1">
      <c r="A575" s="242">
        <v>571</v>
      </c>
      <c r="B575" s="243"/>
      <c r="C575" s="244" t="s">
        <v>1013</v>
      </c>
      <c r="D575" s="245" t="s">
        <v>299</v>
      </c>
      <c r="E575" s="242" t="s">
        <v>1013</v>
      </c>
      <c r="F575" s="242">
        <v>1</v>
      </c>
      <c r="G575" s="246">
        <v>45000</v>
      </c>
      <c r="H575" s="245" t="s">
        <v>1718</v>
      </c>
      <c r="I575" s="244" t="s">
        <v>2045</v>
      </c>
      <c r="J575" s="247">
        <v>44427</v>
      </c>
    </row>
    <row r="576" spans="1:10" ht="12.75" customHeight="1">
      <c r="A576" s="236">
        <v>572</v>
      </c>
      <c r="B576" s="248"/>
      <c r="C576" s="238" t="s">
        <v>997</v>
      </c>
      <c r="D576" s="239" t="s">
        <v>299</v>
      </c>
      <c r="E576" s="236" t="s">
        <v>997</v>
      </c>
      <c r="F576" s="236">
        <v>1</v>
      </c>
      <c r="G576" s="240">
        <v>10000</v>
      </c>
      <c r="H576" s="239" t="s">
        <v>262</v>
      </c>
      <c r="I576" s="238" t="s">
        <v>2046</v>
      </c>
      <c r="J576" s="241">
        <v>44427</v>
      </c>
    </row>
    <row r="577" spans="1:10" ht="12.75" customHeight="1">
      <c r="A577" s="242">
        <v>573</v>
      </c>
      <c r="B577" s="243"/>
      <c r="C577" s="244" t="s">
        <v>2049</v>
      </c>
      <c r="D577" s="245" t="s">
        <v>299</v>
      </c>
      <c r="E577" s="242" t="s">
        <v>2050</v>
      </c>
      <c r="F577" s="242">
        <v>1</v>
      </c>
      <c r="G577" s="246">
        <v>50000</v>
      </c>
      <c r="H577" s="245" t="s">
        <v>247</v>
      </c>
      <c r="I577" s="244" t="s">
        <v>2045</v>
      </c>
      <c r="J577" s="247">
        <v>44427</v>
      </c>
    </row>
    <row r="578" spans="1:10" ht="12.75" customHeight="1">
      <c r="A578" s="236">
        <v>574</v>
      </c>
      <c r="B578" s="248"/>
      <c r="C578" s="238" t="s">
        <v>735</v>
      </c>
      <c r="D578" s="239" t="s">
        <v>299</v>
      </c>
      <c r="E578" s="236" t="s">
        <v>735</v>
      </c>
      <c r="F578" s="236">
        <v>3</v>
      </c>
      <c r="G578" s="240">
        <v>30000</v>
      </c>
      <c r="H578" s="239" t="s">
        <v>262</v>
      </c>
      <c r="I578" s="238" t="s">
        <v>2046</v>
      </c>
      <c r="J578" s="241">
        <v>44427</v>
      </c>
    </row>
    <row r="579" spans="1:10" ht="12.75" customHeight="1">
      <c r="A579" s="242">
        <v>575</v>
      </c>
      <c r="B579" s="243"/>
      <c r="C579" s="244" t="s">
        <v>266</v>
      </c>
      <c r="D579" s="245" t="s">
        <v>299</v>
      </c>
      <c r="E579" s="242" t="s">
        <v>266</v>
      </c>
      <c r="F579" s="242">
        <v>1</v>
      </c>
      <c r="G579" s="246">
        <v>13000</v>
      </c>
      <c r="H579" s="245" t="s">
        <v>254</v>
      </c>
      <c r="I579" s="244" t="s">
        <v>2046</v>
      </c>
      <c r="J579" s="247">
        <v>44427</v>
      </c>
    </row>
    <row r="580" spans="1:10" ht="12.75" customHeight="1">
      <c r="A580" s="236">
        <v>576</v>
      </c>
      <c r="B580" s="248"/>
      <c r="C580" s="238" t="s">
        <v>2026</v>
      </c>
      <c r="D580" s="239" t="s">
        <v>299</v>
      </c>
      <c r="E580" s="236" t="s">
        <v>2026</v>
      </c>
      <c r="F580" s="236">
        <v>1</v>
      </c>
      <c r="G580" s="240">
        <v>40000</v>
      </c>
      <c r="H580" s="239" t="s">
        <v>249</v>
      </c>
      <c r="I580" s="238" t="s">
        <v>2045</v>
      </c>
      <c r="J580" s="241">
        <v>44427</v>
      </c>
    </row>
    <row r="581" spans="1:10" ht="12.75" customHeight="1">
      <c r="A581" s="242">
        <v>577</v>
      </c>
      <c r="B581" s="243"/>
      <c r="C581" s="244" t="s">
        <v>283</v>
      </c>
      <c r="D581" s="245" t="s">
        <v>299</v>
      </c>
      <c r="E581" s="242" t="s">
        <v>283</v>
      </c>
      <c r="F581" s="242">
        <v>1</v>
      </c>
      <c r="G581" s="246">
        <v>13000</v>
      </c>
      <c r="H581" s="245" t="s">
        <v>249</v>
      </c>
      <c r="I581" s="244" t="s">
        <v>2045</v>
      </c>
      <c r="J581" s="247">
        <v>44427</v>
      </c>
    </row>
    <row r="582" spans="1:10" ht="12.75" customHeight="1">
      <c r="A582" s="236">
        <v>578</v>
      </c>
      <c r="B582" s="236"/>
      <c r="C582" s="238" t="s">
        <v>2048</v>
      </c>
      <c r="D582" s="239" t="s">
        <v>299</v>
      </c>
      <c r="E582" s="236" t="s">
        <v>2048</v>
      </c>
      <c r="F582" s="236">
        <v>1</v>
      </c>
      <c r="G582" s="240">
        <v>10000</v>
      </c>
      <c r="H582" s="239" t="s">
        <v>261</v>
      </c>
      <c r="I582" s="238" t="s">
        <v>2045</v>
      </c>
      <c r="J582" s="241">
        <v>44427</v>
      </c>
    </row>
    <row r="583" spans="1:10" ht="12.75" customHeight="1">
      <c r="A583" s="242">
        <v>579</v>
      </c>
      <c r="B583" s="247">
        <v>44429</v>
      </c>
      <c r="C583" s="244" t="s">
        <v>246</v>
      </c>
      <c r="D583" s="245" t="s">
        <v>299</v>
      </c>
      <c r="E583" s="242" t="s">
        <v>246</v>
      </c>
      <c r="F583" s="242">
        <v>85</v>
      </c>
      <c r="G583" s="246">
        <v>255000</v>
      </c>
      <c r="H583" s="245" t="s">
        <v>247</v>
      </c>
      <c r="I583" s="244"/>
      <c r="J583" s="247">
        <v>44429</v>
      </c>
    </row>
    <row r="584" spans="1:10" ht="12.75" customHeight="1">
      <c r="A584" s="236">
        <v>580</v>
      </c>
      <c r="B584" s="237">
        <v>44432</v>
      </c>
      <c r="C584" s="238" t="s">
        <v>2053</v>
      </c>
      <c r="D584" s="239" t="s">
        <v>248</v>
      </c>
      <c r="E584" s="236" t="s">
        <v>2053</v>
      </c>
      <c r="F584" s="236">
        <v>10</v>
      </c>
      <c r="G584" s="240">
        <v>38700</v>
      </c>
      <c r="H584" s="239" t="s">
        <v>261</v>
      </c>
      <c r="I584" s="238" t="s">
        <v>2054</v>
      </c>
      <c r="J584" s="241">
        <v>44432</v>
      </c>
    </row>
    <row r="585" spans="1:10" ht="12.75" customHeight="1">
      <c r="A585" s="242">
        <v>581</v>
      </c>
      <c r="B585" s="242"/>
      <c r="C585" s="244" t="s">
        <v>1947</v>
      </c>
      <c r="D585" s="245" t="s">
        <v>297</v>
      </c>
      <c r="E585" s="242" t="s">
        <v>1947</v>
      </c>
      <c r="F585" s="242">
        <v>3</v>
      </c>
      <c r="G585" s="246">
        <v>120000</v>
      </c>
      <c r="H585" s="245" t="s">
        <v>254</v>
      </c>
      <c r="I585" s="244"/>
      <c r="J585" s="247">
        <v>44432</v>
      </c>
    </row>
    <row r="586" spans="1:10" ht="12.75" customHeight="1">
      <c r="A586" s="236">
        <v>582</v>
      </c>
      <c r="B586" s="237">
        <v>44433</v>
      </c>
      <c r="C586" s="238" t="s">
        <v>412</v>
      </c>
      <c r="D586" s="239" t="s">
        <v>297</v>
      </c>
      <c r="E586" s="236" t="s">
        <v>412</v>
      </c>
      <c r="F586" s="236">
        <v>30</v>
      </c>
      <c r="G586" s="240">
        <v>81000</v>
      </c>
      <c r="H586" s="239" t="s">
        <v>247</v>
      </c>
      <c r="I586" s="238"/>
      <c r="J586" s="241">
        <v>44433</v>
      </c>
    </row>
    <row r="587" spans="1:10" ht="12.75" customHeight="1">
      <c r="A587" s="242">
        <v>583</v>
      </c>
      <c r="B587" s="243"/>
      <c r="C587" s="244" t="s">
        <v>940</v>
      </c>
      <c r="D587" s="245" t="s">
        <v>248</v>
      </c>
      <c r="E587" s="242" t="s">
        <v>940</v>
      </c>
      <c r="F587" s="242">
        <v>10</v>
      </c>
      <c r="G587" s="246">
        <v>30000</v>
      </c>
      <c r="H587" s="245" t="s">
        <v>941</v>
      </c>
      <c r="I587" s="244"/>
      <c r="J587" s="247">
        <v>44433</v>
      </c>
    </row>
    <row r="588" spans="1:10" ht="12.75" customHeight="1">
      <c r="A588" s="236">
        <v>584</v>
      </c>
      <c r="B588" s="248"/>
      <c r="C588" s="238" t="s">
        <v>623</v>
      </c>
      <c r="D588" s="239" t="s">
        <v>297</v>
      </c>
      <c r="E588" s="236" t="s">
        <v>992</v>
      </c>
      <c r="F588" s="236">
        <v>1</v>
      </c>
      <c r="G588" s="240">
        <v>17000</v>
      </c>
      <c r="H588" s="239" t="s">
        <v>1718</v>
      </c>
      <c r="I588" s="238"/>
      <c r="J588" s="241">
        <v>44433</v>
      </c>
    </row>
    <row r="589" spans="1:10" ht="12.75" customHeight="1">
      <c r="A589" s="242">
        <v>585</v>
      </c>
      <c r="B589" s="242"/>
      <c r="C589" s="244" t="s">
        <v>2057</v>
      </c>
      <c r="D589" s="245" t="s">
        <v>248</v>
      </c>
      <c r="E589" s="242" t="s">
        <v>2057</v>
      </c>
      <c r="F589" s="242">
        <v>1</v>
      </c>
      <c r="G589" s="246">
        <v>30000</v>
      </c>
      <c r="H589" s="245" t="s">
        <v>1718</v>
      </c>
      <c r="I589" s="244"/>
      <c r="J589" s="247">
        <v>44433</v>
      </c>
    </row>
    <row r="590" spans="1:10" ht="12.75" customHeight="1">
      <c r="A590" s="236">
        <v>586</v>
      </c>
      <c r="B590" s="241">
        <v>44434</v>
      </c>
      <c r="C590" s="238" t="s">
        <v>411</v>
      </c>
      <c r="D590" s="239" t="s">
        <v>248</v>
      </c>
      <c r="E590" s="236" t="s">
        <v>411</v>
      </c>
      <c r="F590" s="236">
        <v>14</v>
      </c>
      <c r="G590" s="240">
        <v>70000</v>
      </c>
      <c r="H590" s="239" t="s">
        <v>737</v>
      </c>
      <c r="I590" s="238"/>
      <c r="J590" s="241">
        <v>44434</v>
      </c>
    </row>
    <row r="591" spans="1:10" ht="12.75" customHeight="1">
      <c r="A591" s="242">
        <v>587</v>
      </c>
      <c r="B591" s="247">
        <v>44435</v>
      </c>
      <c r="C591" s="244" t="s">
        <v>2058</v>
      </c>
      <c r="D591" s="245" t="s">
        <v>248</v>
      </c>
      <c r="E591" s="242" t="s">
        <v>2058</v>
      </c>
      <c r="F591" s="242">
        <v>39</v>
      </c>
      <c r="G591" s="246">
        <v>62400</v>
      </c>
      <c r="H591" s="245" t="s">
        <v>261</v>
      </c>
      <c r="I591" s="244"/>
      <c r="J591" s="247">
        <v>44435</v>
      </c>
    </row>
    <row r="592" spans="1:10" ht="12.75" customHeight="1">
      <c r="A592" s="236">
        <v>588</v>
      </c>
      <c r="B592" s="237">
        <v>44438</v>
      </c>
      <c r="C592" s="238" t="s">
        <v>2059</v>
      </c>
      <c r="D592" s="239" t="s">
        <v>248</v>
      </c>
      <c r="E592" s="236" t="s">
        <v>2059</v>
      </c>
      <c r="F592" s="236">
        <v>4</v>
      </c>
      <c r="G592" s="240">
        <v>120000</v>
      </c>
      <c r="H592" s="239" t="s">
        <v>1718</v>
      </c>
      <c r="I592" s="238"/>
      <c r="J592" s="241">
        <v>44438</v>
      </c>
    </row>
    <row r="593" spans="1:10" ht="12.75" customHeight="1">
      <c r="A593" s="242">
        <v>589</v>
      </c>
      <c r="B593" s="242"/>
      <c r="C593" s="244" t="s">
        <v>2061</v>
      </c>
      <c r="D593" s="245" t="s">
        <v>296</v>
      </c>
      <c r="E593" s="242" t="s">
        <v>2061</v>
      </c>
      <c r="F593" s="250">
        <v>4800</v>
      </c>
      <c r="G593" s="246">
        <v>576000</v>
      </c>
      <c r="H593" s="245" t="s">
        <v>745</v>
      </c>
      <c r="I593" s="244" t="s">
        <v>2062</v>
      </c>
      <c r="J593" s="247">
        <v>44438</v>
      </c>
    </row>
    <row r="594" spans="1:10" ht="12.75" customHeight="1">
      <c r="A594" s="236">
        <v>590</v>
      </c>
      <c r="B594" s="237">
        <v>44439</v>
      </c>
      <c r="C594" s="238" t="s">
        <v>918</v>
      </c>
      <c r="D594" s="239" t="s">
        <v>299</v>
      </c>
      <c r="E594" s="236" t="s">
        <v>918</v>
      </c>
      <c r="F594" s="236">
        <v>1</v>
      </c>
      <c r="G594" s="240">
        <v>60000</v>
      </c>
      <c r="H594" s="239" t="s">
        <v>263</v>
      </c>
      <c r="I594" s="238" t="s">
        <v>972</v>
      </c>
      <c r="J594" s="241">
        <v>44439</v>
      </c>
    </row>
    <row r="595" spans="1:10" ht="12.75" customHeight="1">
      <c r="A595" s="242">
        <v>591</v>
      </c>
      <c r="B595" s="243"/>
      <c r="C595" s="244" t="s">
        <v>973</v>
      </c>
      <c r="D595" s="245" t="s">
        <v>299</v>
      </c>
      <c r="E595" s="242" t="s">
        <v>973</v>
      </c>
      <c r="F595" s="242">
        <v>2</v>
      </c>
      <c r="G595" s="246">
        <v>30000</v>
      </c>
      <c r="H595" s="245" t="s">
        <v>1718</v>
      </c>
      <c r="I595" s="244" t="s">
        <v>972</v>
      </c>
      <c r="J595" s="247">
        <v>44439</v>
      </c>
    </row>
    <row r="596" spans="1:10" ht="12.75" customHeight="1">
      <c r="A596" s="236">
        <v>592</v>
      </c>
      <c r="B596" s="248"/>
      <c r="C596" s="238" t="s">
        <v>2065</v>
      </c>
      <c r="D596" s="239" t="s">
        <v>299</v>
      </c>
      <c r="E596" s="236" t="s">
        <v>2065</v>
      </c>
      <c r="F596" s="236">
        <v>2</v>
      </c>
      <c r="G596" s="240">
        <v>37000</v>
      </c>
      <c r="H596" s="239" t="s">
        <v>263</v>
      </c>
      <c r="I596" s="238" t="s">
        <v>972</v>
      </c>
      <c r="J596" s="241">
        <v>44439</v>
      </c>
    </row>
    <row r="597" spans="1:10" ht="12.75" customHeight="1">
      <c r="A597" s="242">
        <v>593</v>
      </c>
      <c r="B597" s="243"/>
      <c r="C597" s="244" t="s">
        <v>739</v>
      </c>
      <c r="D597" s="245" t="s">
        <v>299</v>
      </c>
      <c r="E597" s="242" t="s">
        <v>739</v>
      </c>
      <c r="F597" s="242">
        <v>1</v>
      </c>
      <c r="G597" s="246">
        <v>50000</v>
      </c>
      <c r="H597" s="245" t="s">
        <v>249</v>
      </c>
      <c r="I597" s="244" t="s">
        <v>972</v>
      </c>
      <c r="J597" s="247">
        <v>44439</v>
      </c>
    </row>
    <row r="598" spans="1:10" ht="12.75" customHeight="1">
      <c r="A598" s="236">
        <v>594</v>
      </c>
      <c r="B598" s="248"/>
      <c r="C598" s="238" t="s">
        <v>2050</v>
      </c>
      <c r="D598" s="239" t="s">
        <v>299</v>
      </c>
      <c r="E598" s="236" t="s">
        <v>2050</v>
      </c>
      <c r="F598" s="236">
        <v>1</v>
      </c>
      <c r="G598" s="240">
        <v>50000</v>
      </c>
      <c r="H598" s="239" t="s">
        <v>247</v>
      </c>
      <c r="I598" s="238" t="s">
        <v>972</v>
      </c>
      <c r="J598" s="241">
        <v>44439</v>
      </c>
    </row>
    <row r="599" spans="1:10" ht="12.75" customHeight="1">
      <c r="A599" s="242">
        <v>595</v>
      </c>
      <c r="B599" s="243"/>
      <c r="C599" s="244" t="s">
        <v>266</v>
      </c>
      <c r="D599" s="245" t="s">
        <v>299</v>
      </c>
      <c r="E599" s="242" t="s">
        <v>266</v>
      </c>
      <c r="F599" s="242">
        <v>1</v>
      </c>
      <c r="G599" s="246">
        <v>30000</v>
      </c>
      <c r="H599" s="245" t="s">
        <v>254</v>
      </c>
      <c r="I599" s="244" t="s">
        <v>975</v>
      </c>
      <c r="J599" s="247">
        <v>44439</v>
      </c>
    </row>
    <row r="600" spans="1:10" ht="12.75" customHeight="1">
      <c r="A600" s="236">
        <v>596</v>
      </c>
      <c r="B600" s="248"/>
      <c r="C600" s="238" t="s">
        <v>266</v>
      </c>
      <c r="D600" s="239" t="s">
        <v>295</v>
      </c>
      <c r="E600" s="236" t="s">
        <v>266</v>
      </c>
      <c r="F600" s="236">
        <v>3</v>
      </c>
      <c r="G600" s="240">
        <v>90000</v>
      </c>
      <c r="H600" s="239" t="s">
        <v>254</v>
      </c>
      <c r="I600" s="238" t="s">
        <v>2063</v>
      </c>
      <c r="J600" s="241">
        <v>44439</v>
      </c>
    </row>
    <row r="601" spans="1:10" ht="12.75" customHeight="1">
      <c r="A601" s="242">
        <v>597</v>
      </c>
      <c r="B601" s="243"/>
      <c r="C601" s="244" t="s">
        <v>2064</v>
      </c>
      <c r="D601" s="245" t="s">
        <v>299</v>
      </c>
      <c r="E601" s="242" t="s">
        <v>2064</v>
      </c>
      <c r="F601" s="242">
        <v>2</v>
      </c>
      <c r="G601" s="246">
        <v>42000</v>
      </c>
      <c r="H601" s="245" t="s">
        <v>255</v>
      </c>
      <c r="I601" s="244" t="s">
        <v>972</v>
      </c>
      <c r="J601" s="247">
        <v>44439</v>
      </c>
    </row>
    <row r="602" spans="1:10" ht="12.75" customHeight="1">
      <c r="A602" s="236">
        <v>598</v>
      </c>
      <c r="B602" s="236"/>
      <c r="C602" s="238" t="s">
        <v>269</v>
      </c>
      <c r="D602" s="239" t="s">
        <v>295</v>
      </c>
      <c r="E602" s="236" t="s">
        <v>269</v>
      </c>
      <c r="F602" s="236">
        <v>1</v>
      </c>
      <c r="G602" s="240">
        <v>400000</v>
      </c>
      <c r="H602" s="239" t="s">
        <v>258</v>
      </c>
      <c r="I602" s="238" t="s">
        <v>1787</v>
      </c>
      <c r="J602" s="241">
        <v>44439</v>
      </c>
    </row>
    <row r="603" spans="1:10" ht="12.75" customHeight="1">
      <c r="A603" s="242">
        <v>599</v>
      </c>
      <c r="B603" s="247">
        <v>44441</v>
      </c>
      <c r="C603" s="244" t="s">
        <v>2066</v>
      </c>
      <c r="D603" s="245" t="s">
        <v>248</v>
      </c>
      <c r="E603" s="242" t="s">
        <v>902</v>
      </c>
      <c r="F603" s="242">
        <v>28</v>
      </c>
      <c r="G603" s="246">
        <v>196000</v>
      </c>
      <c r="H603" s="245" t="s">
        <v>288</v>
      </c>
      <c r="I603" s="244"/>
      <c r="J603" s="247">
        <v>44441</v>
      </c>
    </row>
    <row r="604" spans="1:10" ht="12.75" customHeight="1">
      <c r="A604" s="236">
        <v>600</v>
      </c>
      <c r="B604" s="237">
        <v>44442</v>
      </c>
      <c r="C604" s="238" t="s">
        <v>2068</v>
      </c>
      <c r="D604" s="239" t="s">
        <v>297</v>
      </c>
      <c r="E604" s="236" t="s">
        <v>277</v>
      </c>
      <c r="F604" s="236">
        <v>12</v>
      </c>
      <c r="G604" s="240">
        <v>180000</v>
      </c>
      <c r="H604" s="239" t="s">
        <v>247</v>
      </c>
      <c r="I604" s="238" t="s">
        <v>2069</v>
      </c>
      <c r="J604" s="241">
        <v>44442</v>
      </c>
    </row>
    <row r="605" spans="1:10" ht="12.75" customHeight="1">
      <c r="A605" s="242">
        <v>601</v>
      </c>
      <c r="B605" s="243"/>
      <c r="C605" s="244" t="s">
        <v>2070</v>
      </c>
      <c r="D605" s="245" t="s">
        <v>248</v>
      </c>
      <c r="E605" s="242" t="s">
        <v>2074</v>
      </c>
      <c r="F605" s="242">
        <v>3</v>
      </c>
      <c r="G605" s="246">
        <v>66000</v>
      </c>
      <c r="H605" s="245" t="s">
        <v>1718</v>
      </c>
      <c r="I605" s="244" t="s">
        <v>2075</v>
      </c>
      <c r="J605" s="247">
        <v>44442</v>
      </c>
    </row>
    <row r="606" spans="1:10" ht="12.75" customHeight="1">
      <c r="A606" s="236">
        <v>602</v>
      </c>
      <c r="B606" s="248"/>
      <c r="C606" s="238" t="s">
        <v>2070</v>
      </c>
      <c r="D606" s="239" t="s">
        <v>248</v>
      </c>
      <c r="E606" s="236" t="s">
        <v>2072</v>
      </c>
      <c r="F606" s="236">
        <v>5</v>
      </c>
      <c r="G606" s="240">
        <v>100000</v>
      </c>
      <c r="H606" s="239" t="s">
        <v>1718</v>
      </c>
      <c r="I606" s="238" t="s">
        <v>2073</v>
      </c>
      <c r="J606" s="241">
        <v>44442</v>
      </c>
    </row>
    <row r="607" spans="1:10" ht="12.75" customHeight="1">
      <c r="A607" s="242">
        <v>603</v>
      </c>
      <c r="B607" s="243"/>
      <c r="C607" s="244" t="s">
        <v>2070</v>
      </c>
      <c r="D607" s="245" t="s">
        <v>248</v>
      </c>
      <c r="E607" s="242" t="s">
        <v>2071</v>
      </c>
      <c r="F607" s="242">
        <v>3</v>
      </c>
      <c r="G607" s="246">
        <v>180000</v>
      </c>
      <c r="H607" s="245" t="s">
        <v>260</v>
      </c>
      <c r="I607" s="244" t="s">
        <v>892</v>
      </c>
      <c r="J607" s="247">
        <v>44442</v>
      </c>
    </row>
    <row r="608" spans="1:10" ht="12.75" customHeight="1">
      <c r="A608" s="236">
        <v>604</v>
      </c>
      <c r="B608" s="236"/>
      <c r="C608" s="238" t="s">
        <v>270</v>
      </c>
      <c r="D608" s="239" t="s">
        <v>270</v>
      </c>
      <c r="E608" s="236" t="s">
        <v>246</v>
      </c>
      <c r="F608" s="236">
        <v>1</v>
      </c>
      <c r="G608" s="240">
        <v>55600</v>
      </c>
      <c r="H608" s="239" t="s">
        <v>1718</v>
      </c>
      <c r="I608" s="238" t="s">
        <v>2076</v>
      </c>
      <c r="J608" s="241">
        <v>44442</v>
      </c>
    </row>
    <row r="609" spans="1:10" ht="12.75" customHeight="1">
      <c r="A609" s="242">
        <v>605</v>
      </c>
      <c r="B609" s="249">
        <v>44444</v>
      </c>
      <c r="C609" s="244" t="s">
        <v>1924</v>
      </c>
      <c r="D609" s="245" t="s">
        <v>295</v>
      </c>
      <c r="E609" s="242" t="s">
        <v>1924</v>
      </c>
      <c r="F609" s="242">
        <v>4</v>
      </c>
      <c r="G609" s="246">
        <v>150000</v>
      </c>
      <c r="H609" s="245" t="s">
        <v>970</v>
      </c>
      <c r="I609" s="244" t="s">
        <v>978</v>
      </c>
      <c r="J609" s="247">
        <v>44444</v>
      </c>
    </row>
    <row r="610" spans="1:10" ht="12.75" customHeight="1">
      <c r="A610" s="236">
        <v>606</v>
      </c>
      <c r="B610" s="248"/>
      <c r="C610" s="238" t="s">
        <v>973</v>
      </c>
      <c r="D610" s="239" t="s">
        <v>295</v>
      </c>
      <c r="E610" s="236" t="s">
        <v>973</v>
      </c>
      <c r="F610" s="236">
        <v>2</v>
      </c>
      <c r="G610" s="240">
        <v>40000</v>
      </c>
      <c r="H610" s="239" t="s">
        <v>1718</v>
      </c>
      <c r="I610" s="238" t="s">
        <v>978</v>
      </c>
      <c r="J610" s="241">
        <v>44444</v>
      </c>
    </row>
    <row r="611" spans="1:10" ht="12.75" customHeight="1">
      <c r="A611" s="242">
        <v>607</v>
      </c>
      <c r="B611" s="243"/>
      <c r="C611" s="244" t="s">
        <v>1811</v>
      </c>
      <c r="D611" s="245" t="s">
        <v>295</v>
      </c>
      <c r="E611" s="242" t="s">
        <v>1811</v>
      </c>
      <c r="F611" s="242">
        <v>1</v>
      </c>
      <c r="G611" s="246">
        <v>49000</v>
      </c>
      <c r="H611" s="245" t="s">
        <v>263</v>
      </c>
      <c r="I611" s="244" t="s">
        <v>978</v>
      </c>
      <c r="J611" s="247">
        <v>44444</v>
      </c>
    </row>
    <row r="612" spans="1:10" ht="12.75" customHeight="1">
      <c r="A612" s="236">
        <v>608</v>
      </c>
      <c r="B612" s="248"/>
      <c r="C612" s="238" t="s">
        <v>896</v>
      </c>
      <c r="D612" s="239" t="s">
        <v>295</v>
      </c>
      <c r="E612" s="236" t="s">
        <v>896</v>
      </c>
      <c r="F612" s="236">
        <v>1</v>
      </c>
      <c r="G612" s="240">
        <v>17000</v>
      </c>
      <c r="H612" s="239" t="s">
        <v>1718</v>
      </c>
      <c r="I612" s="238" t="s">
        <v>2081</v>
      </c>
      <c r="J612" s="241">
        <v>44444</v>
      </c>
    </row>
    <row r="613" spans="1:10" ht="12.75" customHeight="1">
      <c r="A613" s="242">
        <v>609</v>
      </c>
      <c r="B613" s="243"/>
      <c r="C613" s="244" t="s">
        <v>735</v>
      </c>
      <c r="D613" s="245" t="s">
        <v>295</v>
      </c>
      <c r="E613" s="242" t="s">
        <v>735</v>
      </c>
      <c r="F613" s="242">
        <v>3</v>
      </c>
      <c r="G613" s="246">
        <v>30000</v>
      </c>
      <c r="H613" s="245" t="s">
        <v>262</v>
      </c>
      <c r="I613" s="244" t="s">
        <v>2078</v>
      </c>
      <c r="J613" s="247">
        <v>44444</v>
      </c>
    </row>
    <row r="614" spans="1:10" ht="12.75" customHeight="1">
      <c r="A614" s="236">
        <v>610</v>
      </c>
      <c r="B614" s="248"/>
      <c r="C614" s="238" t="s">
        <v>273</v>
      </c>
      <c r="D614" s="239" t="s">
        <v>295</v>
      </c>
      <c r="E614" s="236" t="s">
        <v>273</v>
      </c>
      <c r="F614" s="236">
        <v>1</v>
      </c>
      <c r="G614" s="240">
        <v>50000</v>
      </c>
      <c r="H614" s="239" t="s">
        <v>247</v>
      </c>
      <c r="I614" s="238" t="s">
        <v>2081</v>
      </c>
      <c r="J614" s="241">
        <v>44444</v>
      </c>
    </row>
    <row r="615" spans="1:10" ht="12.75" customHeight="1">
      <c r="A615" s="242">
        <v>611</v>
      </c>
      <c r="B615" s="243"/>
      <c r="C615" s="244" t="s">
        <v>2079</v>
      </c>
      <c r="D615" s="245" t="s">
        <v>295</v>
      </c>
      <c r="E615" s="242" t="s">
        <v>2079</v>
      </c>
      <c r="F615" s="242">
        <v>1</v>
      </c>
      <c r="G615" s="246">
        <v>59000</v>
      </c>
      <c r="H615" s="245" t="s">
        <v>254</v>
      </c>
      <c r="I615" s="244" t="s">
        <v>2078</v>
      </c>
      <c r="J615" s="247">
        <v>44444</v>
      </c>
    </row>
    <row r="616" spans="1:10" ht="12.75" customHeight="1">
      <c r="A616" s="236">
        <v>612</v>
      </c>
      <c r="B616" s="248"/>
      <c r="C616" s="238" t="s">
        <v>2080</v>
      </c>
      <c r="D616" s="239" t="s">
        <v>295</v>
      </c>
      <c r="E616" s="236" t="s">
        <v>2080</v>
      </c>
      <c r="F616" s="236">
        <v>9</v>
      </c>
      <c r="G616" s="240">
        <v>27000</v>
      </c>
      <c r="H616" s="239" t="s">
        <v>247</v>
      </c>
      <c r="I616" s="238" t="s">
        <v>978</v>
      </c>
      <c r="J616" s="241">
        <v>44444</v>
      </c>
    </row>
    <row r="617" spans="1:10" ht="12.75" customHeight="1">
      <c r="A617" s="242">
        <v>613</v>
      </c>
      <c r="B617" s="243"/>
      <c r="C617" s="244" t="s">
        <v>287</v>
      </c>
      <c r="D617" s="245" t="s">
        <v>295</v>
      </c>
      <c r="E617" s="242" t="s">
        <v>287</v>
      </c>
      <c r="F617" s="242">
        <v>2</v>
      </c>
      <c r="G617" s="246">
        <v>38000</v>
      </c>
      <c r="H617" s="245" t="s">
        <v>288</v>
      </c>
      <c r="I617" s="244" t="s">
        <v>978</v>
      </c>
      <c r="J617" s="247">
        <v>44444</v>
      </c>
    </row>
    <row r="618" spans="1:10" ht="12.75" customHeight="1">
      <c r="A618" s="236">
        <v>614</v>
      </c>
      <c r="B618" s="236"/>
      <c r="C618" s="238" t="s">
        <v>2024</v>
      </c>
      <c r="D618" s="239" t="s">
        <v>295</v>
      </c>
      <c r="E618" s="236" t="s">
        <v>2024</v>
      </c>
      <c r="F618" s="236">
        <v>1</v>
      </c>
      <c r="G618" s="240">
        <v>60000</v>
      </c>
      <c r="H618" s="239" t="s">
        <v>1718</v>
      </c>
      <c r="I618" s="238" t="s">
        <v>978</v>
      </c>
      <c r="J618" s="241">
        <v>44444</v>
      </c>
    </row>
    <row r="619" spans="1:10" ht="12.75" customHeight="1">
      <c r="A619" s="242">
        <v>615</v>
      </c>
      <c r="B619" s="249">
        <v>44445</v>
      </c>
      <c r="C619" s="244" t="s">
        <v>2083</v>
      </c>
      <c r="D619" s="245" t="s">
        <v>295</v>
      </c>
      <c r="E619" s="242" t="s">
        <v>2083</v>
      </c>
      <c r="F619" s="242">
        <v>2</v>
      </c>
      <c r="G619" s="246">
        <v>32000</v>
      </c>
      <c r="H619" s="245" t="s">
        <v>263</v>
      </c>
      <c r="I619" s="244" t="s">
        <v>980</v>
      </c>
      <c r="J619" s="247">
        <v>44445</v>
      </c>
    </row>
    <row r="620" spans="1:10" ht="12.75" customHeight="1">
      <c r="A620" s="236">
        <v>616</v>
      </c>
      <c r="B620" s="248"/>
      <c r="C620" s="238" t="s">
        <v>973</v>
      </c>
      <c r="D620" s="239" t="s">
        <v>295</v>
      </c>
      <c r="E620" s="236" t="s">
        <v>973</v>
      </c>
      <c r="F620" s="236">
        <v>2</v>
      </c>
      <c r="G620" s="240">
        <v>30000</v>
      </c>
      <c r="H620" s="239" t="s">
        <v>249</v>
      </c>
      <c r="I620" s="238" t="s">
        <v>980</v>
      </c>
      <c r="J620" s="241">
        <v>44445</v>
      </c>
    </row>
    <row r="621" spans="1:10" ht="12.75" customHeight="1">
      <c r="A621" s="242">
        <v>617</v>
      </c>
      <c r="B621" s="243"/>
      <c r="C621" s="244" t="s">
        <v>1811</v>
      </c>
      <c r="D621" s="245" t="s">
        <v>295</v>
      </c>
      <c r="E621" s="242" t="s">
        <v>1811</v>
      </c>
      <c r="F621" s="242">
        <v>1</v>
      </c>
      <c r="G621" s="246">
        <v>34000</v>
      </c>
      <c r="H621" s="245" t="s">
        <v>263</v>
      </c>
      <c r="I621" s="244" t="s">
        <v>980</v>
      </c>
      <c r="J621" s="247">
        <v>44445</v>
      </c>
    </row>
    <row r="622" spans="1:10" ht="12.75" customHeight="1">
      <c r="A622" s="236">
        <v>618</v>
      </c>
      <c r="B622" s="248"/>
      <c r="C622" s="238" t="s">
        <v>2085</v>
      </c>
      <c r="D622" s="239" t="s">
        <v>295</v>
      </c>
      <c r="E622" s="236" t="s">
        <v>2085</v>
      </c>
      <c r="F622" s="236">
        <v>1</v>
      </c>
      <c r="G622" s="240">
        <v>20000</v>
      </c>
      <c r="H622" s="239" t="s">
        <v>1718</v>
      </c>
      <c r="I622" s="238" t="s">
        <v>2086</v>
      </c>
      <c r="J622" s="241">
        <v>44445</v>
      </c>
    </row>
    <row r="623" spans="1:10" ht="12.75" customHeight="1">
      <c r="A623" s="242">
        <v>619</v>
      </c>
      <c r="B623" s="243"/>
      <c r="C623" s="244" t="s">
        <v>735</v>
      </c>
      <c r="D623" s="245" t="s">
        <v>295</v>
      </c>
      <c r="E623" s="242" t="s">
        <v>735</v>
      </c>
      <c r="F623" s="242">
        <v>3</v>
      </c>
      <c r="G623" s="246">
        <v>30000</v>
      </c>
      <c r="H623" s="245" t="s">
        <v>262</v>
      </c>
      <c r="I623" s="244" t="s">
        <v>2084</v>
      </c>
      <c r="J623" s="247">
        <v>44445</v>
      </c>
    </row>
    <row r="624" spans="1:10" ht="12.75" customHeight="1">
      <c r="A624" s="236">
        <v>620</v>
      </c>
      <c r="B624" s="248"/>
      <c r="C624" s="238" t="s">
        <v>2080</v>
      </c>
      <c r="D624" s="239" t="s">
        <v>295</v>
      </c>
      <c r="E624" s="236" t="s">
        <v>2080</v>
      </c>
      <c r="F624" s="236">
        <v>2</v>
      </c>
      <c r="G624" s="240">
        <v>4000</v>
      </c>
      <c r="H624" s="239" t="s">
        <v>620</v>
      </c>
      <c r="I624" s="238" t="s">
        <v>980</v>
      </c>
      <c r="J624" s="241">
        <v>44445</v>
      </c>
    </row>
    <row r="625" spans="1:10" ht="12.75" customHeight="1">
      <c r="A625" s="242">
        <v>621</v>
      </c>
      <c r="B625" s="243"/>
      <c r="C625" s="244" t="s">
        <v>2082</v>
      </c>
      <c r="D625" s="245" t="s">
        <v>248</v>
      </c>
      <c r="E625" s="242" t="s">
        <v>2082</v>
      </c>
      <c r="F625" s="242">
        <v>40</v>
      </c>
      <c r="G625" s="246">
        <v>400000</v>
      </c>
      <c r="H625" s="245" t="s">
        <v>261</v>
      </c>
      <c r="I625" s="244"/>
      <c r="J625" s="247">
        <v>44445</v>
      </c>
    </row>
    <row r="626" spans="1:10" ht="12.75" customHeight="1">
      <c r="A626" s="236">
        <v>622</v>
      </c>
      <c r="B626" s="248"/>
      <c r="C626" s="238" t="s">
        <v>265</v>
      </c>
      <c r="D626" s="239" t="s">
        <v>295</v>
      </c>
      <c r="E626" s="236" t="s">
        <v>265</v>
      </c>
      <c r="F626" s="236">
        <v>3</v>
      </c>
      <c r="G626" s="240">
        <v>39000</v>
      </c>
      <c r="H626" s="239" t="s">
        <v>255</v>
      </c>
      <c r="I626" s="238" t="s">
        <v>980</v>
      </c>
      <c r="J626" s="241">
        <v>44445</v>
      </c>
    </row>
    <row r="627" spans="1:10" ht="12.75" customHeight="1">
      <c r="A627" s="242">
        <v>623</v>
      </c>
      <c r="B627" s="243"/>
      <c r="C627" s="244" t="s">
        <v>257</v>
      </c>
      <c r="D627" s="245" t="s">
        <v>295</v>
      </c>
      <c r="E627" s="242" t="s">
        <v>257</v>
      </c>
      <c r="F627" s="242">
        <v>1</v>
      </c>
      <c r="G627" s="246">
        <v>40000</v>
      </c>
      <c r="H627" s="245" t="s">
        <v>247</v>
      </c>
      <c r="I627" s="244" t="s">
        <v>980</v>
      </c>
      <c r="J627" s="247">
        <v>44445</v>
      </c>
    </row>
    <row r="628" spans="1:10" ht="12.75" customHeight="1">
      <c r="A628" s="236">
        <v>624</v>
      </c>
      <c r="B628" s="236"/>
      <c r="C628" s="238" t="s">
        <v>2024</v>
      </c>
      <c r="D628" s="239" t="s">
        <v>295</v>
      </c>
      <c r="E628" s="236" t="s">
        <v>2024</v>
      </c>
      <c r="F628" s="236">
        <v>1</v>
      </c>
      <c r="G628" s="240">
        <v>60000</v>
      </c>
      <c r="H628" s="239" t="s">
        <v>249</v>
      </c>
      <c r="I628" s="238" t="s">
        <v>980</v>
      </c>
      <c r="J628" s="241">
        <v>44445</v>
      </c>
    </row>
    <row r="629" spans="1:10" ht="12.75" customHeight="1">
      <c r="A629" s="242">
        <v>625</v>
      </c>
      <c r="B629" s="249">
        <v>44446</v>
      </c>
      <c r="C629" s="244" t="s">
        <v>2088</v>
      </c>
      <c r="D629" s="245" t="s">
        <v>248</v>
      </c>
      <c r="E629" s="242" t="s">
        <v>2088</v>
      </c>
      <c r="F629" s="242">
        <v>10</v>
      </c>
      <c r="G629" s="246">
        <v>330000</v>
      </c>
      <c r="H629" s="245" t="s">
        <v>1718</v>
      </c>
      <c r="I629" s="244"/>
      <c r="J629" s="247">
        <v>44446</v>
      </c>
    </row>
    <row r="630" spans="1:10" ht="12.75" customHeight="1">
      <c r="A630" s="236">
        <v>626</v>
      </c>
      <c r="B630" s="248"/>
      <c r="C630" s="238" t="s">
        <v>752</v>
      </c>
      <c r="D630" s="239" t="s">
        <v>296</v>
      </c>
      <c r="E630" s="236" t="s">
        <v>752</v>
      </c>
      <c r="F630" s="251">
        <v>2400</v>
      </c>
      <c r="G630" s="240">
        <v>840000</v>
      </c>
      <c r="H630" s="239" t="s">
        <v>247</v>
      </c>
      <c r="I630" s="238"/>
      <c r="J630" s="241">
        <v>44446</v>
      </c>
    </row>
    <row r="631" spans="1:10" ht="12.75" customHeight="1">
      <c r="A631" s="242">
        <v>627</v>
      </c>
      <c r="B631" s="242"/>
      <c r="C631" s="244" t="s">
        <v>2089</v>
      </c>
      <c r="D631" s="245" t="s">
        <v>298</v>
      </c>
      <c r="E631" s="242" t="s">
        <v>2089</v>
      </c>
      <c r="F631" s="242">
        <v>1</v>
      </c>
      <c r="G631" s="246">
        <v>500000</v>
      </c>
      <c r="H631" s="245" t="s">
        <v>254</v>
      </c>
      <c r="I631" s="244"/>
      <c r="J631" s="247">
        <v>44446</v>
      </c>
    </row>
    <row r="632" spans="1:10" ht="12.75" customHeight="1">
      <c r="A632" s="236">
        <v>628</v>
      </c>
      <c r="B632" s="237">
        <v>44447</v>
      </c>
      <c r="C632" s="238" t="s">
        <v>2092</v>
      </c>
      <c r="D632" s="239" t="s">
        <v>248</v>
      </c>
      <c r="E632" s="236" t="s">
        <v>2092</v>
      </c>
      <c r="F632" s="236">
        <v>160</v>
      </c>
      <c r="G632" s="240">
        <v>160000</v>
      </c>
      <c r="H632" s="239" t="s">
        <v>247</v>
      </c>
      <c r="I632" s="238"/>
      <c r="J632" s="241">
        <v>44447</v>
      </c>
    </row>
    <row r="633" spans="1:10" ht="12.75" customHeight="1">
      <c r="A633" s="242">
        <v>629</v>
      </c>
      <c r="B633" s="242"/>
      <c r="C633" s="244" t="s">
        <v>2091</v>
      </c>
      <c r="D633" s="245" t="s">
        <v>248</v>
      </c>
      <c r="E633" s="242" t="s">
        <v>2091</v>
      </c>
      <c r="F633" s="242">
        <v>60</v>
      </c>
      <c r="G633" s="246">
        <v>60000</v>
      </c>
      <c r="H633" s="245" t="s">
        <v>247</v>
      </c>
      <c r="I633" s="244"/>
      <c r="J633" s="247">
        <v>44447</v>
      </c>
    </row>
    <row r="634" spans="1:10" ht="12.75" customHeight="1">
      <c r="A634" s="236">
        <v>630</v>
      </c>
      <c r="B634" s="237">
        <v>44448</v>
      </c>
      <c r="C634" s="238" t="s">
        <v>2093</v>
      </c>
      <c r="D634" s="239" t="s">
        <v>248</v>
      </c>
      <c r="E634" s="236" t="s">
        <v>2093</v>
      </c>
      <c r="F634" s="236">
        <v>2</v>
      </c>
      <c r="G634" s="240">
        <v>100000</v>
      </c>
      <c r="H634" s="239" t="s">
        <v>1718</v>
      </c>
      <c r="I634" s="238" t="s">
        <v>2094</v>
      </c>
      <c r="J634" s="241">
        <v>44448</v>
      </c>
    </row>
    <row r="635" spans="1:10" ht="12.75" customHeight="1">
      <c r="A635" s="242">
        <v>631</v>
      </c>
      <c r="B635" s="242"/>
      <c r="C635" s="244" t="s">
        <v>2095</v>
      </c>
      <c r="D635" s="245" t="s">
        <v>248</v>
      </c>
      <c r="E635" s="242" t="s">
        <v>414</v>
      </c>
      <c r="F635" s="242">
        <v>96</v>
      </c>
      <c r="G635" s="246">
        <v>960000</v>
      </c>
      <c r="H635" s="245" t="s">
        <v>1718</v>
      </c>
      <c r="I635" s="244"/>
      <c r="J635" s="247">
        <v>44448</v>
      </c>
    </row>
    <row r="636" spans="1:10" ht="12.75" customHeight="1">
      <c r="A636" s="236">
        <v>632</v>
      </c>
      <c r="B636" s="237">
        <v>44449</v>
      </c>
      <c r="C636" s="238" t="s">
        <v>2097</v>
      </c>
      <c r="D636" s="239" t="s">
        <v>248</v>
      </c>
      <c r="E636" s="236" t="s">
        <v>2097</v>
      </c>
      <c r="F636" s="236">
        <v>64</v>
      </c>
      <c r="G636" s="240">
        <v>1216000</v>
      </c>
      <c r="H636" s="239" t="s">
        <v>970</v>
      </c>
      <c r="I636" s="238"/>
      <c r="J636" s="241">
        <v>44449</v>
      </c>
    </row>
    <row r="637" spans="1:10" ht="12.75" customHeight="1">
      <c r="A637" s="242">
        <v>633</v>
      </c>
      <c r="B637" s="243"/>
      <c r="C637" s="244" t="s">
        <v>2100</v>
      </c>
      <c r="D637" s="245" t="s">
        <v>248</v>
      </c>
      <c r="E637" s="242" t="s">
        <v>2100</v>
      </c>
      <c r="F637" s="242">
        <v>6</v>
      </c>
      <c r="G637" s="246">
        <v>180000</v>
      </c>
      <c r="H637" s="245" t="s">
        <v>249</v>
      </c>
      <c r="I637" s="244"/>
      <c r="J637" s="247">
        <v>44449</v>
      </c>
    </row>
    <row r="638" spans="1:10" ht="12.75" customHeight="1">
      <c r="A638" s="236">
        <v>634</v>
      </c>
      <c r="B638" s="248"/>
      <c r="C638" s="238" t="s">
        <v>246</v>
      </c>
      <c r="D638" s="239" t="s">
        <v>248</v>
      </c>
      <c r="E638" s="236" t="s">
        <v>246</v>
      </c>
      <c r="F638" s="236">
        <v>75</v>
      </c>
      <c r="G638" s="240">
        <v>112500</v>
      </c>
      <c r="H638" s="239" t="s">
        <v>247</v>
      </c>
      <c r="I638" s="238"/>
      <c r="J638" s="241">
        <v>44449</v>
      </c>
    </row>
    <row r="639" spans="1:10" ht="12.75" customHeight="1">
      <c r="A639" s="242">
        <v>635</v>
      </c>
      <c r="B639" s="242"/>
      <c r="C639" s="244" t="s">
        <v>2098</v>
      </c>
      <c r="D639" s="245" t="s">
        <v>248</v>
      </c>
      <c r="E639" s="242" t="s">
        <v>2098</v>
      </c>
      <c r="F639" s="242">
        <v>2</v>
      </c>
      <c r="G639" s="246">
        <v>58000</v>
      </c>
      <c r="H639" s="245" t="s">
        <v>254</v>
      </c>
      <c r="I639" s="244"/>
      <c r="J639" s="247">
        <v>44449</v>
      </c>
    </row>
    <row r="640" spans="1:10" ht="12.75" customHeight="1">
      <c r="A640" s="236">
        <v>636</v>
      </c>
      <c r="B640" s="237">
        <v>44450</v>
      </c>
      <c r="C640" s="238" t="s">
        <v>973</v>
      </c>
      <c r="D640" s="239" t="s">
        <v>295</v>
      </c>
      <c r="E640" s="236" t="s">
        <v>973</v>
      </c>
      <c r="F640" s="236">
        <v>2</v>
      </c>
      <c r="G640" s="240">
        <v>40000</v>
      </c>
      <c r="H640" s="239" t="s">
        <v>249</v>
      </c>
      <c r="I640" s="238" t="s">
        <v>2104</v>
      </c>
      <c r="J640" s="241">
        <v>44450</v>
      </c>
    </row>
    <row r="641" spans="1:10" ht="12.75" customHeight="1">
      <c r="A641" s="242">
        <v>637</v>
      </c>
      <c r="B641" s="243"/>
      <c r="C641" s="244" t="s">
        <v>908</v>
      </c>
      <c r="D641" s="245" t="s">
        <v>295</v>
      </c>
      <c r="E641" s="242" t="s">
        <v>908</v>
      </c>
      <c r="F641" s="242">
        <v>1</v>
      </c>
      <c r="G641" s="246">
        <v>35000</v>
      </c>
      <c r="H641" s="245" t="s">
        <v>249</v>
      </c>
      <c r="I641" s="244" t="s">
        <v>2104</v>
      </c>
      <c r="J641" s="247">
        <v>44450</v>
      </c>
    </row>
    <row r="642" spans="1:10" ht="12.75" customHeight="1">
      <c r="A642" s="236">
        <v>638</v>
      </c>
      <c r="B642" s="248"/>
      <c r="C642" s="238" t="s">
        <v>2065</v>
      </c>
      <c r="D642" s="239" t="s">
        <v>295</v>
      </c>
      <c r="E642" s="236" t="s">
        <v>2065</v>
      </c>
      <c r="F642" s="236">
        <v>2</v>
      </c>
      <c r="G642" s="240">
        <v>39000</v>
      </c>
      <c r="H642" s="239" t="s">
        <v>263</v>
      </c>
      <c r="I642" s="238"/>
      <c r="J642" s="241">
        <v>44450</v>
      </c>
    </row>
    <row r="643" spans="1:10" ht="12.75" customHeight="1">
      <c r="A643" s="242">
        <v>639</v>
      </c>
      <c r="B643" s="243"/>
      <c r="C643" s="244" t="s">
        <v>1811</v>
      </c>
      <c r="D643" s="245" t="s">
        <v>295</v>
      </c>
      <c r="E643" s="242" t="s">
        <v>1811</v>
      </c>
      <c r="F643" s="242">
        <v>1</v>
      </c>
      <c r="G643" s="246">
        <v>50000</v>
      </c>
      <c r="H643" s="245" t="s">
        <v>263</v>
      </c>
      <c r="I643" s="244" t="s">
        <v>2104</v>
      </c>
      <c r="J643" s="247">
        <v>44450</v>
      </c>
    </row>
    <row r="644" spans="1:10" ht="12.75" customHeight="1">
      <c r="A644" s="236">
        <v>640</v>
      </c>
      <c r="B644" s="248"/>
      <c r="C644" s="238" t="s">
        <v>2107</v>
      </c>
      <c r="D644" s="239" t="s">
        <v>295</v>
      </c>
      <c r="E644" s="236" t="s">
        <v>2107</v>
      </c>
      <c r="F644" s="236">
        <v>1</v>
      </c>
      <c r="G644" s="240">
        <v>6000</v>
      </c>
      <c r="H644" s="239" t="s">
        <v>288</v>
      </c>
      <c r="I644" s="238" t="s">
        <v>2104</v>
      </c>
      <c r="J644" s="241">
        <v>44450</v>
      </c>
    </row>
    <row r="645" spans="1:10" ht="12.75" customHeight="1">
      <c r="A645" s="242">
        <v>641</v>
      </c>
      <c r="B645" s="243"/>
      <c r="C645" s="244" t="s">
        <v>2109</v>
      </c>
      <c r="D645" s="245" t="s">
        <v>295</v>
      </c>
      <c r="E645" s="242" t="s">
        <v>2109</v>
      </c>
      <c r="F645" s="242">
        <v>4</v>
      </c>
      <c r="G645" s="246">
        <v>52000</v>
      </c>
      <c r="H645" s="245" t="s">
        <v>263</v>
      </c>
      <c r="I645" s="244" t="s">
        <v>2104</v>
      </c>
      <c r="J645" s="247">
        <v>44450</v>
      </c>
    </row>
    <row r="646" spans="1:10" ht="12.75" customHeight="1">
      <c r="A646" s="236">
        <v>642</v>
      </c>
      <c r="B646" s="248"/>
      <c r="C646" s="238" t="s">
        <v>251</v>
      </c>
      <c r="D646" s="239" t="s">
        <v>295</v>
      </c>
      <c r="E646" s="236" t="s">
        <v>251</v>
      </c>
      <c r="F646" s="236">
        <v>2</v>
      </c>
      <c r="G646" s="240">
        <v>50000</v>
      </c>
      <c r="H646" s="239" t="s">
        <v>254</v>
      </c>
      <c r="I646" s="238" t="s">
        <v>2103</v>
      </c>
      <c r="J646" s="241">
        <v>44450</v>
      </c>
    </row>
    <row r="647" spans="1:10" ht="12.75" customHeight="1">
      <c r="A647" s="242">
        <v>643</v>
      </c>
      <c r="B647" s="243"/>
      <c r="C647" s="244" t="s">
        <v>2105</v>
      </c>
      <c r="D647" s="245" t="s">
        <v>295</v>
      </c>
      <c r="E647" s="242" t="s">
        <v>2105</v>
      </c>
      <c r="F647" s="242">
        <v>1</v>
      </c>
      <c r="G647" s="246">
        <v>27000</v>
      </c>
      <c r="H647" s="245" t="s">
        <v>979</v>
      </c>
      <c r="I647" s="244" t="s">
        <v>2103</v>
      </c>
      <c r="J647" s="247">
        <v>44450</v>
      </c>
    </row>
    <row r="648" spans="1:10" ht="12.75" customHeight="1">
      <c r="A648" s="236">
        <v>644</v>
      </c>
      <c r="B648" s="248"/>
      <c r="C648" s="238" t="s">
        <v>265</v>
      </c>
      <c r="D648" s="239" t="s">
        <v>270</v>
      </c>
      <c r="E648" s="236" t="s">
        <v>265</v>
      </c>
      <c r="F648" s="236">
        <v>10</v>
      </c>
      <c r="G648" s="240">
        <v>100000</v>
      </c>
      <c r="H648" s="239" t="s">
        <v>255</v>
      </c>
      <c r="I648" s="238"/>
      <c r="J648" s="241">
        <v>44450</v>
      </c>
    </row>
    <row r="649" spans="1:10" ht="12.75" customHeight="1">
      <c r="A649" s="242">
        <v>645</v>
      </c>
      <c r="B649" s="243"/>
      <c r="C649" s="244" t="s">
        <v>257</v>
      </c>
      <c r="D649" s="245" t="s">
        <v>295</v>
      </c>
      <c r="E649" s="242" t="s">
        <v>257</v>
      </c>
      <c r="F649" s="242">
        <v>2</v>
      </c>
      <c r="G649" s="246">
        <v>100000</v>
      </c>
      <c r="H649" s="245" t="s">
        <v>247</v>
      </c>
      <c r="I649" s="244" t="s">
        <v>2104</v>
      </c>
      <c r="J649" s="247">
        <v>44450</v>
      </c>
    </row>
    <row r="650" spans="1:10" ht="12.75" customHeight="1">
      <c r="A650" s="236">
        <v>646</v>
      </c>
      <c r="B650" s="248"/>
      <c r="C650" s="238" t="s">
        <v>2108</v>
      </c>
      <c r="D650" s="239" t="s">
        <v>295</v>
      </c>
      <c r="E650" s="236" t="s">
        <v>2108</v>
      </c>
      <c r="F650" s="236">
        <v>1</v>
      </c>
      <c r="G650" s="240">
        <v>18000</v>
      </c>
      <c r="H650" s="239" t="s">
        <v>249</v>
      </c>
      <c r="I650" s="238" t="s">
        <v>2104</v>
      </c>
      <c r="J650" s="241">
        <v>44450</v>
      </c>
    </row>
    <row r="651" spans="1:10" ht="12.75" customHeight="1">
      <c r="A651" s="242">
        <v>647</v>
      </c>
      <c r="B651" s="243"/>
      <c r="C651" s="244" t="s">
        <v>945</v>
      </c>
      <c r="D651" s="245" t="s">
        <v>295</v>
      </c>
      <c r="E651" s="242" t="s">
        <v>945</v>
      </c>
      <c r="F651" s="242">
        <v>2</v>
      </c>
      <c r="G651" s="246">
        <v>50000</v>
      </c>
      <c r="H651" s="245" t="s">
        <v>263</v>
      </c>
      <c r="I651" s="244" t="s">
        <v>2104</v>
      </c>
      <c r="J651" s="247">
        <v>44450</v>
      </c>
    </row>
    <row r="652" spans="1:10" ht="12.75" customHeight="1">
      <c r="A652" s="236">
        <v>648</v>
      </c>
      <c r="B652" s="248"/>
      <c r="C652" s="238" t="s">
        <v>2110</v>
      </c>
      <c r="D652" s="239" t="s">
        <v>295</v>
      </c>
      <c r="E652" s="236" t="s">
        <v>2110</v>
      </c>
      <c r="F652" s="236">
        <v>1</v>
      </c>
      <c r="G652" s="240">
        <v>50000</v>
      </c>
      <c r="H652" s="239" t="s">
        <v>263</v>
      </c>
      <c r="I652" s="238" t="s">
        <v>2104</v>
      </c>
      <c r="J652" s="241">
        <v>44450</v>
      </c>
    </row>
    <row r="653" spans="1:10" ht="12.75" customHeight="1">
      <c r="A653" s="242">
        <v>649</v>
      </c>
      <c r="B653" s="243"/>
      <c r="C653" s="244" t="s">
        <v>287</v>
      </c>
      <c r="D653" s="245" t="s">
        <v>295</v>
      </c>
      <c r="E653" s="242" t="s">
        <v>287</v>
      </c>
      <c r="F653" s="242">
        <v>2</v>
      </c>
      <c r="G653" s="246">
        <v>40000</v>
      </c>
      <c r="H653" s="245" t="s">
        <v>288</v>
      </c>
      <c r="I653" s="244" t="s">
        <v>2101</v>
      </c>
      <c r="J653" s="247">
        <v>44450</v>
      </c>
    </row>
    <row r="654" spans="1:10" ht="12.75" customHeight="1">
      <c r="A654" s="236">
        <v>650</v>
      </c>
      <c r="B654" s="248"/>
      <c r="C654" s="238" t="s">
        <v>2106</v>
      </c>
      <c r="D654" s="239" t="s">
        <v>295</v>
      </c>
      <c r="E654" s="236" t="s">
        <v>2106</v>
      </c>
      <c r="F654" s="236">
        <v>1</v>
      </c>
      <c r="G654" s="240">
        <v>30000</v>
      </c>
      <c r="H654" s="239" t="s">
        <v>263</v>
      </c>
      <c r="I654" s="238" t="s">
        <v>2103</v>
      </c>
      <c r="J654" s="241">
        <v>44450</v>
      </c>
    </row>
    <row r="655" spans="1:10" ht="12.75" customHeight="1">
      <c r="A655" s="242">
        <v>651</v>
      </c>
      <c r="B655" s="242"/>
      <c r="C655" s="244" t="s">
        <v>2024</v>
      </c>
      <c r="D655" s="245" t="s">
        <v>295</v>
      </c>
      <c r="E655" s="242" t="s">
        <v>2024</v>
      </c>
      <c r="F655" s="242">
        <v>1</v>
      </c>
      <c r="G655" s="246">
        <v>50000</v>
      </c>
      <c r="H655" s="245" t="s">
        <v>249</v>
      </c>
      <c r="I655" s="244" t="s">
        <v>2104</v>
      </c>
      <c r="J655" s="247">
        <v>44450</v>
      </c>
    </row>
    <row r="656" spans="1:10" ht="12.75" customHeight="1">
      <c r="A656" s="236">
        <v>652</v>
      </c>
      <c r="B656" s="241">
        <v>44452</v>
      </c>
      <c r="C656" s="238" t="s">
        <v>275</v>
      </c>
      <c r="D656" s="239" t="s">
        <v>248</v>
      </c>
      <c r="E656" s="236" t="s">
        <v>275</v>
      </c>
      <c r="F656" s="236">
        <v>3</v>
      </c>
      <c r="G656" s="240">
        <v>151254</v>
      </c>
      <c r="H656" s="239" t="s">
        <v>1718</v>
      </c>
      <c r="I656" s="238"/>
      <c r="J656" s="241">
        <v>44452</v>
      </c>
    </row>
    <row r="657" spans="1:10" ht="12.75" customHeight="1">
      <c r="A657" s="242">
        <v>653</v>
      </c>
      <c r="B657" s="249">
        <v>44453</v>
      </c>
      <c r="C657" s="244" t="s">
        <v>286</v>
      </c>
      <c r="D657" s="245" t="s">
        <v>248</v>
      </c>
      <c r="E657" s="242" t="s">
        <v>286</v>
      </c>
      <c r="F657" s="242">
        <v>5</v>
      </c>
      <c r="G657" s="246">
        <v>130000</v>
      </c>
      <c r="H657" s="245" t="s">
        <v>249</v>
      </c>
      <c r="I657" s="244"/>
      <c r="J657" s="247">
        <v>44453</v>
      </c>
    </row>
    <row r="658" spans="1:10" ht="12.75" customHeight="1">
      <c r="A658" s="236">
        <v>654</v>
      </c>
      <c r="B658" s="248"/>
      <c r="C658" s="238" t="s">
        <v>415</v>
      </c>
      <c r="D658" s="239" t="s">
        <v>248</v>
      </c>
      <c r="E658" s="236" t="s">
        <v>415</v>
      </c>
      <c r="F658" s="236">
        <v>15</v>
      </c>
      <c r="G658" s="240">
        <v>67500</v>
      </c>
      <c r="H658" s="239" t="s">
        <v>737</v>
      </c>
      <c r="I658" s="238"/>
      <c r="J658" s="241">
        <v>44453</v>
      </c>
    </row>
    <row r="659" spans="1:10" ht="12.75" customHeight="1">
      <c r="A659" s="242">
        <v>655</v>
      </c>
      <c r="B659" s="243"/>
      <c r="C659" s="244" t="s">
        <v>280</v>
      </c>
      <c r="D659" s="245" t="s">
        <v>297</v>
      </c>
      <c r="E659" s="242" t="s">
        <v>280</v>
      </c>
      <c r="F659" s="242">
        <v>4</v>
      </c>
      <c r="G659" s="246">
        <v>42000</v>
      </c>
      <c r="H659" s="245" t="s">
        <v>247</v>
      </c>
      <c r="I659" s="244"/>
      <c r="J659" s="247">
        <v>44453</v>
      </c>
    </row>
    <row r="660" spans="1:10" ht="12.75" customHeight="1">
      <c r="A660" s="236">
        <v>656</v>
      </c>
      <c r="B660" s="248"/>
      <c r="C660" s="238" t="s">
        <v>280</v>
      </c>
      <c r="D660" s="239" t="s">
        <v>297</v>
      </c>
      <c r="E660" s="236" t="s">
        <v>280</v>
      </c>
      <c r="F660" s="236">
        <v>5</v>
      </c>
      <c r="G660" s="240">
        <v>40000</v>
      </c>
      <c r="H660" s="239" t="s">
        <v>247</v>
      </c>
      <c r="I660" s="238"/>
      <c r="J660" s="241">
        <v>44453</v>
      </c>
    </row>
    <row r="661" spans="1:10" ht="12.75" customHeight="1">
      <c r="A661" s="242">
        <v>657</v>
      </c>
      <c r="B661" s="243"/>
      <c r="C661" s="244" t="s">
        <v>284</v>
      </c>
      <c r="D661" s="245" t="s">
        <v>248</v>
      </c>
      <c r="E661" s="242" t="s">
        <v>284</v>
      </c>
      <c r="F661" s="242">
        <v>6</v>
      </c>
      <c r="G661" s="246">
        <v>240000</v>
      </c>
      <c r="H661" s="245" t="s">
        <v>249</v>
      </c>
      <c r="I661" s="244"/>
      <c r="J661" s="247">
        <v>44453</v>
      </c>
    </row>
    <row r="662" spans="1:10" ht="12.75" customHeight="1">
      <c r="A662" s="236">
        <v>658</v>
      </c>
      <c r="B662" s="248"/>
      <c r="C662" s="238" t="s">
        <v>284</v>
      </c>
      <c r="D662" s="239" t="s">
        <v>248</v>
      </c>
      <c r="E662" s="236" t="s">
        <v>284</v>
      </c>
      <c r="F662" s="236">
        <v>1</v>
      </c>
      <c r="G662" s="240">
        <v>45000</v>
      </c>
      <c r="H662" s="239" t="s">
        <v>249</v>
      </c>
      <c r="I662" s="238" t="s">
        <v>2116</v>
      </c>
      <c r="J662" s="241">
        <v>44453</v>
      </c>
    </row>
    <row r="663" spans="1:10" ht="12.75" customHeight="1">
      <c r="A663" s="242">
        <v>659</v>
      </c>
      <c r="B663" s="243"/>
      <c r="C663" s="244" t="s">
        <v>259</v>
      </c>
      <c r="D663" s="245" t="s">
        <v>248</v>
      </c>
      <c r="E663" s="242" t="s">
        <v>259</v>
      </c>
      <c r="F663" s="242">
        <v>1</v>
      </c>
      <c r="G663" s="246">
        <v>40000</v>
      </c>
      <c r="H663" s="245" t="s">
        <v>249</v>
      </c>
      <c r="I663" s="244" t="s">
        <v>2115</v>
      </c>
      <c r="J663" s="247">
        <v>44453</v>
      </c>
    </row>
    <row r="664" spans="1:10" ht="12.75" customHeight="1">
      <c r="A664" s="236">
        <v>660</v>
      </c>
      <c r="B664" s="248"/>
      <c r="C664" s="238" t="s">
        <v>2118</v>
      </c>
      <c r="D664" s="239" t="s">
        <v>248</v>
      </c>
      <c r="E664" s="236" t="s">
        <v>2119</v>
      </c>
      <c r="F664" s="236">
        <v>1</v>
      </c>
      <c r="G664" s="240">
        <v>1000000</v>
      </c>
      <c r="H664" s="239" t="s">
        <v>249</v>
      </c>
      <c r="I664" s="238"/>
      <c r="J664" s="241">
        <v>44453</v>
      </c>
    </row>
    <row r="665" spans="1:10" ht="12.75" customHeight="1">
      <c r="A665" s="242">
        <v>661</v>
      </c>
      <c r="B665" s="242"/>
      <c r="C665" s="244" t="s">
        <v>2113</v>
      </c>
      <c r="D665" s="245" t="s">
        <v>248</v>
      </c>
      <c r="E665" s="242" t="s">
        <v>2113</v>
      </c>
      <c r="F665" s="242">
        <v>14</v>
      </c>
      <c r="G665" s="246">
        <v>630000</v>
      </c>
      <c r="H665" s="245" t="s">
        <v>737</v>
      </c>
      <c r="I665" s="244"/>
      <c r="J665" s="247">
        <v>44453</v>
      </c>
    </row>
    <row r="666" spans="1:10" ht="12.75" customHeight="1">
      <c r="A666" s="236">
        <v>662</v>
      </c>
      <c r="B666" s="237">
        <v>44455</v>
      </c>
      <c r="C666" s="238" t="s">
        <v>622</v>
      </c>
      <c r="D666" s="239" t="s">
        <v>248</v>
      </c>
      <c r="E666" s="236" t="s">
        <v>622</v>
      </c>
      <c r="F666" s="236">
        <v>5</v>
      </c>
      <c r="G666" s="240">
        <v>150000</v>
      </c>
      <c r="H666" s="239" t="s">
        <v>1718</v>
      </c>
      <c r="I666" s="238" t="s">
        <v>2115</v>
      </c>
      <c r="J666" s="241">
        <v>44455</v>
      </c>
    </row>
    <row r="667" spans="1:10" ht="12.75" customHeight="1">
      <c r="A667" s="242">
        <v>663</v>
      </c>
      <c r="B667" s="243"/>
      <c r="C667" s="244" t="s">
        <v>2123</v>
      </c>
      <c r="D667" s="245" t="s">
        <v>248</v>
      </c>
      <c r="E667" s="242" t="s">
        <v>2123</v>
      </c>
      <c r="F667" s="242">
        <v>1</v>
      </c>
      <c r="G667" s="246">
        <v>100000</v>
      </c>
      <c r="H667" s="245" t="s">
        <v>1718</v>
      </c>
      <c r="I667" s="244" t="s">
        <v>2124</v>
      </c>
      <c r="J667" s="247">
        <v>44455</v>
      </c>
    </row>
    <row r="668" spans="1:10" ht="12.75" customHeight="1">
      <c r="A668" s="236">
        <v>664</v>
      </c>
      <c r="B668" s="248"/>
      <c r="C668" s="238" t="s">
        <v>973</v>
      </c>
      <c r="D668" s="239" t="s">
        <v>295</v>
      </c>
      <c r="E668" s="236" t="s">
        <v>973</v>
      </c>
      <c r="F668" s="236">
        <v>2</v>
      </c>
      <c r="G668" s="240">
        <v>40000</v>
      </c>
      <c r="H668" s="239" t="s">
        <v>249</v>
      </c>
      <c r="I668" s="238" t="s">
        <v>2102</v>
      </c>
      <c r="J668" s="241">
        <v>44455</v>
      </c>
    </row>
    <row r="669" spans="1:10" ht="12.75" customHeight="1">
      <c r="A669" s="242">
        <v>665</v>
      </c>
      <c r="B669" s="243"/>
      <c r="C669" s="244" t="s">
        <v>908</v>
      </c>
      <c r="D669" s="245" t="s">
        <v>295</v>
      </c>
      <c r="E669" s="242" t="s">
        <v>908</v>
      </c>
      <c r="F669" s="242">
        <v>1</v>
      </c>
      <c r="G669" s="246">
        <v>35000</v>
      </c>
      <c r="H669" s="245" t="s">
        <v>249</v>
      </c>
      <c r="I669" s="244" t="s">
        <v>2102</v>
      </c>
      <c r="J669" s="247">
        <v>44455</v>
      </c>
    </row>
    <row r="670" spans="1:10" ht="12.75" customHeight="1">
      <c r="A670" s="236">
        <v>666</v>
      </c>
      <c r="B670" s="248"/>
      <c r="C670" s="238" t="s">
        <v>1733</v>
      </c>
      <c r="D670" s="239" t="s">
        <v>295</v>
      </c>
      <c r="E670" s="236" t="s">
        <v>1733</v>
      </c>
      <c r="F670" s="236">
        <v>2</v>
      </c>
      <c r="G670" s="240">
        <v>26000</v>
      </c>
      <c r="H670" s="239" t="s">
        <v>263</v>
      </c>
      <c r="I670" s="238" t="s">
        <v>2102</v>
      </c>
      <c r="J670" s="241">
        <v>44455</v>
      </c>
    </row>
    <row r="671" spans="1:10" ht="12.75" customHeight="1">
      <c r="A671" s="242">
        <v>667</v>
      </c>
      <c r="B671" s="243"/>
      <c r="C671" s="244" t="s">
        <v>1811</v>
      </c>
      <c r="D671" s="245" t="s">
        <v>295</v>
      </c>
      <c r="E671" s="242" t="s">
        <v>1811</v>
      </c>
      <c r="F671" s="242">
        <v>1</v>
      </c>
      <c r="G671" s="246">
        <v>42000</v>
      </c>
      <c r="H671" s="245" t="s">
        <v>263</v>
      </c>
      <c r="I671" s="244" t="s">
        <v>2102</v>
      </c>
      <c r="J671" s="247">
        <v>44455</v>
      </c>
    </row>
    <row r="672" spans="1:10" ht="12.75" customHeight="1">
      <c r="A672" s="236">
        <v>668</v>
      </c>
      <c r="B672" s="248"/>
      <c r="C672" s="238" t="s">
        <v>735</v>
      </c>
      <c r="D672" s="239" t="s">
        <v>295</v>
      </c>
      <c r="E672" s="236" t="s">
        <v>735</v>
      </c>
      <c r="F672" s="236">
        <v>6</v>
      </c>
      <c r="G672" s="240">
        <v>60000</v>
      </c>
      <c r="H672" s="239" t="s">
        <v>262</v>
      </c>
      <c r="I672" s="238" t="s">
        <v>2120</v>
      </c>
      <c r="J672" s="241">
        <v>44455</v>
      </c>
    </row>
    <row r="673" spans="1:10" ht="12.75" customHeight="1">
      <c r="A673" s="242">
        <v>669</v>
      </c>
      <c r="B673" s="243"/>
      <c r="C673" s="244" t="s">
        <v>282</v>
      </c>
      <c r="D673" s="245" t="s">
        <v>297</v>
      </c>
      <c r="E673" s="242" t="s">
        <v>282</v>
      </c>
      <c r="F673" s="242">
        <v>45</v>
      </c>
      <c r="G673" s="246">
        <v>315000</v>
      </c>
      <c r="H673" s="245" t="s">
        <v>247</v>
      </c>
      <c r="I673" s="244"/>
      <c r="J673" s="247">
        <v>44455</v>
      </c>
    </row>
    <row r="674" spans="1:10" ht="12.75" customHeight="1">
      <c r="A674" s="236">
        <v>670</v>
      </c>
      <c r="B674" s="248"/>
      <c r="C674" s="238" t="s">
        <v>276</v>
      </c>
      <c r="D674" s="239" t="s">
        <v>297</v>
      </c>
      <c r="E674" s="236" t="s">
        <v>276</v>
      </c>
      <c r="F674" s="236">
        <v>60</v>
      </c>
      <c r="G674" s="240">
        <v>240000</v>
      </c>
      <c r="H674" s="239" t="s">
        <v>247</v>
      </c>
      <c r="I674" s="238"/>
      <c r="J674" s="241">
        <v>44455</v>
      </c>
    </row>
    <row r="675" spans="1:10" ht="12.75" customHeight="1">
      <c r="A675" s="242">
        <v>671</v>
      </c>
      <c r="B675" s="243"/>
      <c r="C675" s="244" t="s">
        <v>251</v>
      </c>
      <c r="D675" s="245" t="s">
        <v>295</v>
      </c>
      <c r="E675" s="242" t="s">
        <v>251</v>
      </c>
      <c r="F675" s="242">
        <v>2</v>
      </c>
      <c r="G675" s="246">
        <v>38000</v>
      </c>
      <c r="H675" s="245" t="s">
        <v>254</v>
      </c>
      <c r="I675" s="244" t="s">
        <v>2120</v>
      </c>
      <c r="J675" s="247">
        <v>44455</v>
      </c>
    </row>
    <row r="676" spans="1:10" ht="12.75" customHeight="1">
      <c r="A676" s="236">
        <v>672</v>
      </c>
      <c r="B676" s="248"/>
      <c r="C676" s="238" t="s">
        <v>265</v>
      </c>
      <c r="D676" s="239" t="s">
        <v>295</v>
      </c>
      <c r="E676" s="236" t="s">
        <v>265</v>
      </c>
      <c r="F676" s="236">
        <v>1</v>
      </c>
      <c r="G676" s="240">
        <v>19000</v>
      </c>
      <c r="H676" s="239" t="s">
        <v>247</v>
      </c>
      <c r="I676" s="238" t="s">
        <v>2102</v>
      </c>
      <c r="J676" s="241">
        <v>44455</v>
      </c>
    </row>
    <row r="677" spans="1:10" ht="12.75" customHeight="1">
      <c r="A677" s="242">
        <v>673</v>
      </c>
      <c r="B677" s="243"/>
      <c r="C677" s="244" t="s">
        <v>257</v>
      </c>
      <c r="D677" s="245" t="s">
        <v>295</v>
      </c>
      <c r="E677" s="242" t="s">
        <v>257</v>
      </c>
      <c r="F677" s="242">
        <v>2</v>
      </c>
      <c r="G677" s="246">
        <v>80000</v>
      </c>
      <c r="H677" s="245" t="s">
        <v>247</v>
      </c>
      <c r="I677" s="244" t="s">
        <v>2102</v>
      </c>
      <c r="J677" s="247">
        <v>44455</v>
      </c>
    </row>
    <row r="678" spans="1:10" ht="12.75" customHeight="1">
      <c r="A678" s="236">
        <v>674</v>
      </c>
      <c r="B678" s="248"/>
      <c r="C678" s="238" t="s">
        <v>2121</v>
      </c>
      <c r="D678" s="239" t="s">
        <v>295</v>
      </c>
      <c r="E678" s="236" t="s">
        <v>2121</v>
      </c>
      <c r="F678" s="236">
        <v>1</v>
      </c>
      <c r="G678" s="240">
        <v>18000</v>
      </c>
      <c r="H678" s="239" t="s">
        <v>263</v>
      </c>
      <c r="I678" s="238" t="s">
        <v>2102</v>
      </c>
      <c r="J678" s="241">
        <v>44455</v>
      </c>
    </row>
    <row r="679" spans="1:10" ht="12.75" customHeight="1">
      <c r="A679" s="242">
        <v>675</v>
      </c>
      <c r="B679" s="243"/>
      <c r="C679" s="244" t="s">
        <v>945</v>
      </c>
      <c r="D679" s="245" t="s">
        <v>295</v>
      </c>
      <c r="E679" s="242" t="s">
        <v>945</v>
      </c>
      <c r="F679" s="242">
        <v>2</v>
      </c>
      <c r="G679" s="246">
        <v>50000</v>
      </c>
      <c r="H679" s="245" t="s">
        <v>263</v>
      </c>
      <c r="I679" s="244" t="s">
        <v>2102</v>
      </c>
      <c r="J679" s="247">
        <v>44455</v>
      </c>
    </row>
    <row r="680" spans="1:10" ht="12.75" customHeight="1">
      <c r="A680" s="236">
        <v>676</v>
      </c>
      <c r="B680" s="248"/>
      <c r="C680" s="238" t="s">
        <v>2024</v>
      </c>
      <c r="D680" s="239" t="s">
        <v>295</v>
      </c>
      <c r="E680" s="236" t="s">
        <v>2024</v>
      </c>
      <c r="F680" s="236">
        <v>1</v>
      </c>
      <c r="G680" s="240">
        <v>50000</v>
      </c>
      <c r="H680" s="239" t="s">
        <v>249</v>
      </c>
      <c r="I680" s="238" t="s">
        <v>2102</v>
      </c>
      <c r="J680" s="241">
        <v>44455</v>
      </c>
    </row>
    <row r="681" spans="1:10" ht="12.75" customHeight="1">
      <c r="A681" s="242">
        <v>677</v>
      </c>
      <c r="B681" s="242"/>
      <c r="C681" s="244" t="s">
        <v>277</v>
      </c>
      <c r="D681" s="245" t="s">
        <v>297</v>
      </c>
      <c r="E681" s="242" t="s">
        <v>277</v>
      </c>
      <c r="F681" s="242">
        <v>15</v>
      </c>
      <c r="G681" s="246">
        <v>180000</v>
      </c>
      <c r="H681" s="245" t="s">
        <v>247</v>
      </c>
      <c r="I681" s="244"/>
      <c r="J681" s="247">
        <v>44455</v>
      </c>
    </row>
    <row r="682" spans="1:10" ht="12.75" customHeight="1">
      <c r="A682" s="236">
        <v>678</v>
      </c>
      <c r="B682" s="237">
        <v>44456</v>
      </c>
      <c r="C682" s="238" t="s">
        <v>2129</v>
      </c>
      <c r="D682" s="239" t="s">
        <v>248</v>
      </c>
      <c r="E682" s="236" t="s">
        <v>2129</v>
      </c>
      <c r="F682" s="236">
        <v>1</v>
      </c>
      <c r="G682" s="240">
        <v>31000</v>
      </c>
      <c r="H682" s="239" t="s">
        <v>254</v>
      </c>
      <c r="I682" s="238"/>
      <c r="J682" s="241">
        <v>44456</v>
      </c>
    </row>
    <row r="683" spans="1:10" ht="12.75" customHeight="1">
      <c r="A683" s="242">
        <v>679</v>
      </c>
      <c r="B683" s="243"/>
      <c r="C683" s="244" t="s">
        <v>2130</v>
      </c>
      <c r="D683" s="245" t="s">
        <v>248</v>
      </c>
      <c r="E683" s="242" t="s">
        <v>2130</v>
      </c>
      <c r="F683" s="242">
        <v>2</v>
      </c>
      <c r="G683" s="246">
        <v>70000</v>
      </c>
      <c r="H683" s="245" t="s">
        <v>260</v>
      </c>
      <c r="I683" s="244"/>
      <c r="J683" s="247">
        <v>44456</v>
      </c>
    </row>
    <row r="684" spans="1:10" ht="12.75" customHeight="1">
      <c r="A684" s="236">
        <v>680</v>
      </c>
      <c r="B684" s="248"/>
      <c r="C684" s="238" t="s">
        <v>264</v>
      </c>
      <c r="D684" s="239" t="s">
        <v>295</v>
      </c>
      <c r="E684" s="236" t="s">
        <v>264</v>
      </c>
      <c r="F684" s="236">
        <v>1</v>
      </c>
      <c r="G684" s="240">
        <v>79000</v>
      </c>
      <c r="H684" s="239" t="s">
        <v>268</v>
      </c>
      <c r="I684" s="238" t="s">
        <v>1674</v>
      </c>
      <c r="J684" s="241">
        <v>44456</v>
      </c>
    </row>
    <row r="685" spans="1:10" ht="12.75" customHeight="1">
      <c r="A685" s="242">
        <v>681</v>
      </c>
      <c r="B685" s="243"/>
      <c r="C685" s="244" t="s">
        <v>2126</v>
      </c>
      <c r="D685" s="245" t="s">
        <v>248</v>
      </c>
      <c r="E685" s="242" t="s">
        <v>2126</v>
      </c>
      <c r="F685" s="242">
        <v>10</v>
      </c>
      <c r="G685" s="246">
        <v>20000</v>
      </c>
      <c r="H685" s="245" t="s">
        <v>247</v>
      </c>
      <c r="I685" s="244" t="s">
        <v>2127</v>
      </c>
      <c r="J685" s="247">
        <v>44456</v>
      </c>
    </row>
    <row r="686" spans="1:10" ht="12.75" customHeight="1">
      <c r="A686" s="236">
        <v>682</v>
      </c>
      <c r="B686" s="248"/>
      <c r="C686" s="238" t="s">
        <v>287</v>
      </c>
      <c r="D686" s="239" t="s">
        <v>248</v>
      </c>
      <c r="E686" s="236" t="s">
        <v>287</v>
      </c>
      <c r="F686" s="236">
        <v>1</v>
      </c>
      <c r="G686" s="240">
        <v>19900</v>
      </c>
      <c r="H686" s="239" t="s">
        <v>288</v>
      </c>
      <c r="I686" s="238" t="s">
        <v>2127</v>
      </c>
      <c r="J686" s="241">
        <v>44456</v>
      </c>
    </row>
    <row r="687" spans="1:10" ht="12.75" customHeight="1">
      <c r="A687" s="242">
        <v>683</v>
      </c>
      <c r="B687" s="242"/>
      <c r="C687" s="244" t="s">
        <v>287</v>
      </c>
      <c r="D687" s="245" t="s">
        <v>248</v>
      </c>
      <c r="E687" s="242" t="s">
        <v>287</v>
      </c>
      <c r="F687" s="242">
        <v>9</v>
      </c>
      <c r="G687" s="246">
        <v>260100</v>
      </c>
      <c r="H687" s="245" t="s">
        <v>288</v>
      </c>
      <c r="I687" s="244" t="s">
        <v>2127</v>
      </c>
      <c r="J687" s="247">
        <v>44456</v>
      </c>
    </row>
    <row r="688" spans="1:10" ht="12.75" customHeight="1">
      <c r="A688" s="236">
        <v>684</v>
      </c>
      <c r="B688" s="237">
        <v>44461</v>
      </c>
      <c r="C688" s="238" t="s">
        <v>265</v>
      </c>
      <c r="D688" s="239" t="s">
        <v>270</v>
      </c>
      <c r="E688" s="236" t="s">
        <v>265</v>
      </c>
      <c r="F688" s="236">
        <v>6</v>
      </c>
      <c r="G688" s="240">
        <v>96000</v>
      </c>
      <c r="H688" s="239" t="s">
        <v>255</v>
      </c>
      <c r="I688" s="238"/>
      <c r="J688" s="241">
        <v>44461</v>
      </c>
    </row>
    <row r="689" spans="1:10" ht="12.75" customHeight="1">
      <c r="A689" s="242">
        <v>685</v>
      </c>
      <c r="B689" s="242"/>
      <c r="C689" s="244" t="s">
        <v>265</v>
      </c>
      <c r="D689" s="245" t="s">
        <v>270</v>
      </c>
      <c r="E689" s="242" t="s">
        <v>265</v>
      </c>
      <c r="F689" s="242">
        <v>14</v>
      </c>
      <c r="G689" s="246">
        <v>252000</v>
      </c>
      <c r="H689" s="245" t="s">
        <v>255</v>
      </c>
      <c r="I689" s="244"/>
      <c r="J689" s="247">
        <v>44461</v>
      </c>
    </row>
    <row r="690" spans="1:10" ht="12.75" customHeight="1">
      <c r="A690" s="236">
        <v>686</v>
      </c>
      <c r="B690" s="241">
        <v>44462</v>
      </c>
      <c r="C690" s="238" t="s">
        <v>2131</v>
      </c>
      <c r="D690" s="239" t="s">
        <v>297</v>
      </c>
      <c r="E690" s="236" t="s">
        <v>2131</v>
      </c>
      <c r="F690" s="236">
        <v>30</v>
      </c>
      <c r="G690" s="240">
        <v>297000</v>
      </c>
      <c r="H690" s="239" t="s">
        <v>247</v>
      </c>
      <c r="I690" s="238"/>
      <c r="J690" s="241">
        <v>44462</v>
      </c>
    </row>
    <row r="691" spans="1:10" ht="12.75" customHeight="1">
      <c r="A691" s="242">
        <v>687</v>
      </c>
      <c r="B691" s="249">
        <v>44463</v>
      </c>
      <c r="C691" s="244" t="s">
        <v>908</v>
      </c>
      <c r="D691" s="245" t="s">
        <v>295</v>
      </c>
      <c r="E691" s="242" t="s">
        <v>908</v>
      </c>
      <c r="F691" s="242">
        <v>1</v>
      </c>
      <c r="G691" s="246">
        <v>40000</v>
      </c>
      <c r="H691" s="245" t="s">
        <v>249</v>
      </c>
      <c r="I691" s="244" t="s">
        <v>2133</v>
      </c>
      <c r="J691" s="247">
        <v>44463</v>
      </c>
    </row>
    <row r="692" spans="1:10" ht="12.75" customHeight="1">
      <c r="A692" s="236">
        <v>688</v>
      </c>
      <c r="B692" s="248"/>
      <c r="C692" s="238" t="s">
        <v>1758</v>
      </c>
      <c r="D692" s="239" t="s">
        <v>295</v>
      </c>
      <c r="E692" s="236" t="s">
        <v>1758</v>
      </c>
      <c r="F692" s="236">
        <v>1</v>
      </c>
      <c r="G692" s="240">
        <v>7000</v>
      </c>
      <c r="H692" s="239" t="s">
        <v>254</v>
      </c>
      <c r="I692" s="238" t="s">
        <v>2134</v>
      </c>
      <c r="J692" s="241">
        <v>44463</v>
      </c>
    </row>
    <row r="693" spans="1:10" ht="12.75" customHeight="1">
      <c r="A693" s="242">
        <v>689</v>
      </c>
      <c r="B693" s="243"/>
      <c r="C693" s="244" t="s">
        <v>746</v>
      </c>
      <c r="D693" s="245" t="s">
        <v>295</v>
      </c>
      <c r="E693" s="242" t="s">
        <v>746</v>
      </c>
      <c r="F693" s="242">
        <v>1</v>
      </c>
      <c r="G693" s="246">
        <v>80000</v>
      </c>
      <c r="H693" s="245" t="s">
        <v>249</v>
      </c>
      <c r="I693" s="244" t="s">
        <v>2133</v>
      </c>
      <c r="J693" s="247">
        <v>44463</v>
      </c>
    </row>
    <row r="694" spans="1:10" ht="12.75" customHeight="1">
      <c r="A694" s="236">
        <v>690</v>
      </c>
      <c r="B694" s="248"/>
      <c r="C694" s="238" t="s">
        <v>901</v>
      </c>
      <c r="D694" s="239" t="s">
        <v>295</v>
      </c>
      <c r="E694" s="236" t="s">
        <v>901</v>
      </c>
      <c r="F694" s="236">
        <v>10</v>
      </c>
      <c r="G694" s="240">
        <v>160000</v>
      </c>
      <c r="H694" s="239" t="s">
        <v>247</v>
      </c>
      <c r="I694" s="238" t="s">
        <v>2133</v>
      </c>
      <c r="J694" s="241">
        <v>44463</v>
      </c>
    </row>
    <row r="695" spans="1:10" ht="12.75" customHeight="1">
      <c r="A695" s="242">
        <v>691</v>
      </c>
      <c r="B695" s="243"/>
      <c r="C695" s="244" t="s">
        <v>2137</v>
      </c>
      <c r="D695" s="245" t="s">
        <v>295</v>
      </c>
      <c r="E695" s="242" t="s">
        <v>2137</v>
      </c>
      <c r="F695" s="242">
        <v>1</v>
      </c>
      <c r="G695" s="246">
        <v>26000</v>
      </c>
      <c r="H695" s="245" t="s">
        <v>254</v>
      </c>
      <c r="I695" s="244" t="s">
        <v>2134</v>
      </c>
      <c r="J695" s="247">
        <v>44463</v>
      </c>
    </row>
    <row r="696" spans="1:10" ht="12.75" customHeight="1">
      <c r="A696" s="236">
        <v>692</v>
      </c>
      <c r="B696" s="248"/>
      <c r="C696" s="238" t="s">
        <v>267</v>
      </c>
      <c r="D696" s="239" t="s">
        <v>295</v>
      </c>
      <c r="E696" s="236" t="s">
        <v>267</v>
      </c>
      <c r="F696" s="236">
        <v>1</v>
      </c>
      <c r="G696" s="240">
        <v>30000</v>
      </c>
      <c r="H696" s="239" t="s">
        <v>249</v>
      </c>
      <c r="I696" s="238" t="s">
        <v>2133</v>
      </c>
      <c r="J696" s="241">
        <v>44463</v>
      </c>
    </row>
    <row r="697" spans="1:10" ht="12.75" customHeight="1">
      <c r="A697" s="242">
        <v>693</v>
      </c>
      <c r="B697" s="243"/>
      <c r="C697" s="244" t="s">
        <v>2135</v>
      </c>
      <c r="D697" s="245" t="s">
        <v>295</v>
      </c>
      <c r="E697" s="242" t="s">
        <v>2135</v>
      </c>
      <c r="F697" s="242">
        <v>1</v>
      </c>
      <c r="G697" s="246">
        <v>15000</v>
      </c>
      <c r="H697" s="245" t="s">
        <v>249</v>
      </c>
      <c r="I697" s="244" t="s">
        <v>2133</v>
      </c>
      <c r="J697" s="247">
        <v>44463</v>
      </c>
    </row>
    <row r="698" spans="1:10" ht="12.75" customHeight="1">
      <c r="A698" s="236">
        <v>694</v>
      </c>
      <c r="B698" s="248"/>
      <c r="C698" s="238" t="s">
        <v>265</v>
      </c>
      <c r="D698" s="239" t="s">
        <v>295</v>
      </c>
      <c r="E698" s="236" t="s">
        <v>265</v>
      </c>
      <c r="F698" s="236">
        <v>2</v>
      </c>
      <c r="G698" s="240">
        <v>39000</v>
      </c>
      <c r="H698" s="239" t="s">
        <v>247</v>
      </c>
      <c r="I698" s="238" t="s">
        <v>2133</v>
      </c>
      <c r="J698" s="241">
        <v>44463</v>
      </c>
    </row>
    <row r="699" spans="1:10" ht="12.75" customHeight="1">
      <c r="A699" s="242">
        <v>695</v>
      </c>
      <c r="B699" s="243"/>
      <c r="C699" s="244" t="s">
        <v>2136</v>
      </c>
      <c r="D699" s="245" t="s">
        <v>295</v>
      </c>
      <c r="E699" s="242" t="s">
        <v>2136</v>
      </c>
      <c r="F699" s="242">
        <v>1</v>
      </c>
      <c r="G699" s="246">
        <v>30000</v>
      </c>
      <c r="H699" s="245" t="s">
        <v>263</v>
      </c>
      <c r="I699" s="244" t="s">
        <v>2134</v>
      </c>
      <c r="J699" s="247">
        <v>44463</v>
      </c>
    </row>
    <row r="700" spans="1:10" ht="12.75" customHeight="1">
      <c r="A700" s="236">
        <v>696</v>
      </c>
      <c r="B700" s="248"/>
      <c r="C700" s="238" t="s">
        <v>2138</v>
      </c>
      <c r="D700" s="239" t="s">
        <v>295</v>
      </c>
      <c r="E700" s="236" t="s">
        <v>2138</v>
      </c>
      <c r="F700" s="236">
        <v>1</v>
      </c>
      <c r="G700" s="240">
        <v>52000</v>
      </c>
      <c r="H700" s="239" t="s">
        <v>263</v>
      </c>
      <c r="I700" s="238" t="s">
        <v>2133</v>
      </c>
      <c r="J700" s="241">
        <v>44463</v>
      </c>
    </row>
    <row r="701" spans="1:10" ht="12.75" customHeight="1">
      <c r="A701" s="242">
        <v>697</v>
      </c>
      <c r="B701" s="243"/>
      <c r="C701" s="244" t="s">
        <v>257</v>
      </c>
      <c r="D701" s="245" t="s">
        <v>295</v>
      </c>
      <c r="E701" s="242" t="s">
        <v>257</v>
      </c>
      <c r="F701" s="242">
        <v>1</v>
      </c>
      <c r="G701" s="246">
        <v>40000</v>
      </c>
      <c r="H701" s="245" t="s">
        <v>247</v>
      </c>
      <c r="I701" s="244" t="s">
        <v>2133</v>
      </c>
      <c r="J701" s="247">
        <v>44463</v>
      </c>
    </row>
    <row r="702" spans="1:10" ht="12.75" customHeight="1">
      <c r="A702" s="236">
        <v>698</v>
      </c>
      <c r="B702" s="248"/>
      <c r="C702" s="238" t="s">
        <v>945</v>
      </c>
      <c r="D702" s="239" t="s">
        <v>295</v>
      </c>
      <c r="E702" s="236" t="s">
        <v>945</v>
      </c>
      <c r="F702" s="236">
        <v>2</v>
      </c>
      <c r="G702" s="240">
        <v>50000</v>
      </c>
      <c r="H702" s="239" t="s">
        <v>263</v>
      </c>
      <c r="I702" s="238" t="s">
        <v>2133</v>
      </c>
      <c r="J702" s="241">
        <v>44463</v>
      </c>
    </row>
    <row r="703" spans="1:10" ht="12.75" customHeight="1">
      <c r="A703" s="242">
        <v>699</v>
      </c>
      <c r="B703" s="243"/>
      <c r="C703" s="244" t="s">
        <v>952</v>
      </c>
      <c r="D703" s="245" t="s">
        <v>295</v>
      </c>
      <c r="E703" s="242" t="s">
        <v>952</v>
      </c>
      <c r="F703" s="242">
        <v>1</v>
      </c>
      <c r="G703" s="246">
        <v>27000</v>
      </c>
      <c r="H703" s="245" t="s">
        <v>254</v>
      </c>
      <c r="I703" s="244" t="s">
        <v>2134</v>
      </c>
      <c r="J703" s="247">
        <v>44463</v>
      </c>
    </row>
    <row r="704" spans="1:10" ht="12.75" customHeight="1">
      <c r="A704" s="236">
        <v>700</v>
      </c>
      <c r="B704" s="248"/>
      <c r="C704" s="238" t="s">
        <v>287</v>
      </c>
      <c r="D704" s="239" t="s">
        <v>295</v>
      </c>
      <c r="E704" s="236" t="s">
        <v>287</v>
      </c>
      <c r="F704" s="236">
        <v>2</v>
      </c>
      <c r="G704" s="240">
        <v>73900</v>
      </c>
      <c r="H704" s="239" t="s">
        <v>288</v>
      </c>
      <c r="I704" s="238" t="s">
        <v>2133</v>
      </c>
      <c r="J704" s="241">
        <v>44463</v>
      </c>
    </row>
    <row r="705" spans="1:10" ht="12.75" customHeight="1">
      <c r="A705" s="242">
        <v>701</v>
      </c>
      <c r="B705" s="242"/>
      <c r="C705" s="244" t="s">
        <v>2024</v>
      </c>
      <c r="D705" s="245" t="s">
        <v>295</v>
      </c>
      <c r="E705" s="242" t="s">
        <v>2024</v>
      </c>
      <c r="F705" s="242">
        <v>1</v>
      </c>
      <c r="G705" s="246">
        <v>50000</v>
      </c>
      <c r="H705" s="245" t="s">
        <v>249</v>
      </c>
      <c r="I705" s="244" t="s">
        <v>2133</v>
      </c>
      <c r="J705" s="247">
        <v>44463</v>
      </c>
    </row>
    <row r="706" spans="1:10" ht="12.75" customHeight="1">
      <c r="A706" s="236">
        <v>702</v>
      </c>
      <c r="B706" s="237">
        <v>44464</v>
      </c>
      <c r="C706" s="238" t="s">
        <v>2143</v>
      </c>
      <c r="D706" s="239" t="s">
        <v>270</v>
      </c>
      <c r="E706" s="236" t="s">
        <v>2143</v>
      </c>
      <c r="F706" s="236">
        <v>7</v>
      </c>
      <c r="G706" s="240">
        <v>21000</v>
      </c>
      <c r="H706" s="239" t="s">
        <v>247</v>
      </c>
      <c r="I706" s="238" t="s">
        <v>2140</v>
      </c>
      <c r="J706" s="241">
        <v>44464</v>
      </c>
    </row>
    <row r="707" spans="1:10" ht="12.75" customHeight="1">
      <c r="A707" s="242">
        <v>703</v>
      </c>
      <c r="B707" s="243"/>
      <c r="C707" s="244" t="s">
        <v>246</v>
      </c>
      <c r="D707" s="245" t="s">
        <v>270</v>
      </c>
      <c r="E707" s="242" t="s">
        <v>246</v>
      </c>
      <c r="F707" s="242">
        <v>29</v>
      </c>
      <c r="G707" s="246">
        <v>87000</v>
      </c>
      <c r="H707" s="245" t="s">
        <v>247</v>
      </c>
      <c r="I707" s="244"/>
      <c r="J707" s="247">
        <v>44464</v>
      </c>
    </row>
    <row r="708" spans="1:10" ht="12.75" customHeight="1">
      <c r="A708" s="236">
        <v>704</v>
      </c>
      <c r="B708" s="248"/>
      <c r="C708" s="238" t="s">
        <v>2142</v>
      </c>
      <c r="D708" s="239" t="s">
        <v>270</v>
      </c>
      <c r="E708" s="236" t="s">
        <v>2142</v>
      </c>
      <c r="F708" s="236">
        <v>1</v>
      </c>
      <c r="G708" s="240">
        <v>18000</v>
      </c>
      <c r="H708" s="239" t="s">
        <v>255</v>
      </c>
      <c r="I708" s="238" t="s">
        <v>2140</v>
      </c>
      <c r="J708" s="241">
        <v>44464</v>
      </c>
    </row>
    <row r="709" spans="1:10" ht="12.75" customHeight="1">
      <c r="A709" s="242">
        <v>705</v>
      </c>
      <c r="B709" s="243"/>
      <c r="C709" s="244" t="s">
        <v>2141</v>
      </c>
      <c r="D709" s="245" t="s">
        <v>270</v>
      </c>
      <c r="E709" s="242" t="s">
        <v>2141</v>
      </c>
      <c r="F709" s="242">
        <v>1</v>
      </c>
      <c r="G709" s="246">
        <v>6500</v>
      </c>
      <c r="H709" s="245" t="s">
        <v>247</v>
      </c>
      <c r="I709" s="244" t="s">
        <v>2140</v>
      </c>
      <c r="J709" s="247">
        <v>44464</v>
      </c>
    </row>
    <row r="710" spans="1:10" ht="12.75" customHeight="1">
      <c r="A710" s="236">
        <v>706</v>
      </c>
      <c r="B710" s="248"/>
      <c r="C710" s="238" t="s">
        <v>899</v>
      </c>
      <c r="D710" s="239" t="s">
        <v>270</v>
      </c>
      <c r="E710" s="236" t="s">
        <v>899</v>
      </c>
      <c r="F710" s="236">
        <v>3</v>
      </c>
      <c r="G710" s="240">
        <v>63000</v>
      </c>
      <c r="H710" s="239" t="s">
        <v>255</v>
      </c>
      <c r="I710" s="238" t="s">
        <v>2140</v>
      </c>
      <c r="J710" s="241">
        <v>44464</v>
      </c>
    </row>
    <row r="711" spans="1:10" ht="12.75" customHeight="1">
      <c r="A711" s="242">
        <v>707</v>
      </c>
      <c r="B711" s="242"/>
      <c r="C711" s="244" t="s">
        <v>2139</v>
      </c>
      <c r="D711" s="245" t="s">
        <v>270</v>
      </c>
      <c r="E711" s="242" t="s">
        <v>2139</v>
      </c>
      <c r="F711" s="242">
        <v>1</v>
      </c>
      <c r="G711" s="246">
        <v>21500</v>
      </c>
      <c r="H711" s="245" t="s">
        <v>255</v>
      </c>
      <c r="I711" s="244" t="s">
        <v>2140</v>
      </c>
      <c r="J711" s="247">
        <v>44464</v>
      </c>
    </row>
    <row r="712" spans="1:10" ht="12.75" customHeight="1">
      <c r="A712" s="236">
        <v>708</v>
      </c>
      <c r="B712" s="237">
        <v>44467</v>
      </c>
      <c r="C712" s="238" t="s">
        <v>2144</v>
      </c>
      <c r="D712" s="239" t="s">
        <v>296</v>
      </c>
      <c r="E712" s="236" t="s">
        <v>2144</v>
      </c>
      <c r="F712" s="236">
        <v>900</v>
      </c>
      <c r="G712" s="240">
        <v>315000</v>
      </c>
      <c r="H712" s="239" t="s">
        <v>745</v>
      </c>
      <c r="I712" s="238"/>
      <c r="J712" s="241">
        <v>44467</v>
      </c>
    </row>
    <row r="713" spans="1:10" ht="12.75" customHeight="1">
      <c r="A713" s="242">
        <v>709</v>
      </c>
      <c r="B713" s="242"/>
      <c r="C713" s="244" t="s">
        <v>269</v>
      </c>
      <c r="D713" s="245" t="s">
        <v>295</v>
      </c>
      <c r="E713" s="242" t="s">
        <v>269</v>
      </c>
      <c r="F713" s="242">
        <v>1</v>
      </c>
      <c r="G713" s="246">
        <v>400000</v>
      </c>
      <c r="H713" s="245" t="s">
        <v>258</v>
      </c>
      <c r="I713" s="244"/>
      <c r="J713" s="247">
        <v>44467</v>
      </c>
    </row>
    <row r="714" spans="1:10" ht="12.75" customHeight="1">
      <c r="A714" s="236">
        <v>710</v>
      </c>
      <c r="B714" s="241">
        <v>44468</v>
      </c>
      <c r="C714" s="238" t="s">
        <v>940</v>
      </c>
      <c r="D714" s="239" t="s">
        <v>248</v>
      </c>
      <c r="E714" s="236" t="s">
        <v>940</v>
      </c>
      <c r="F714" s="236">
        <v>10</v>
      </c>
      <c r="G714" s="240">
        <v>30000</v>
      </c>
      <c r="H714" s="239" t="s">
        <v>941</v>
      </c>
      <c r="I714" s="238"/>
      <c r="J714" s="241">
        <v>44468</v>
      </c>
    </row>
    <row r="715" spans="1:10" ht="12.75" customHeight="1">
      <c r="A715" s="242">
        <v>711</v>
      </c>
      <c r="B715" s="249">
        <v>44470</v>
      </c>
      <c r="C715" s="244" t="s">
        <v>2146</v>
      </c>
      <c r="D715" s="245" t="s">
        <v>248</v>
      </c>
      <c r="E715" s="242" t="s">
        <v>2146</v>
      </c>
      <c r="F715" s="242">
        <v>9</v>
      </c>
      <c r="G715" s="246">
        <v>153000</v>
      </c>
      <c r="H715" s="245" t="s">
        <v>1718</v>
      </c>
      <c r="I715" s="244"/>
      <c r="J715" s="247">
        <v>44470</v>
      </c>
    </row>
    <row r="716" spans="1:10" ht="12.75" customHeight="1">
      <c r="A716" s="236">
        <v>712</v>
      </c>
      <c r="B716" s="236"/>
      <c r="C716" s="238" t="s">
        <v>2148</v>
      </c>
      <c r="D716" s="239" t="s">
        <v>248</v>
      </c>
      <c r="E716" s="236" t="s">
        <v>2148</v>
      </c>
      <c r="F716" s="236">
        <v>3</v>
      </c>
      <c r="G716" s="240">
        <v>36000</v>
      </c>
      <c r="H716" s="239" t="s">
        <v>249</v>
      </c>
      <c r="I716" s="238"/>
      <c r="J716" s="241">
        <v>44470</v>
      </c>
    </row>
    <row r="717" spans="1:10" ht="12.75" customHeight="1">
      <c r="A717" s="242">
        <v>713</v>
      </c>
      <c r="B717" s="247">
        <v>44471</v>
      </c>
      <c r="C717" s="244" t="s">
        <v>246</v>
      </c>
      <c r="D717" s="245" t="s">
        <v>270</v>
      </c>
      <c r="E717" s="242" t="s">
        <v>246</v>
      </c>
      <c r="F717" s="242">
        <v>24</v>
      </c>
      <c r="G717" s="246">
        <v>120000</v>
      </c>
      <c r="H717" s="245" t="s">
        <v>247</v>
      </c>
      <c r="I717" s="244"/>
      <c r="J717" s="247">
        <v>44471</v>
      </c>
    </row>
    <row r="718" spans="1:10" ht="12.75" customHeight="1">
      <c r="A718" s="236">
        <v>714</v>
      </c>
      <c r="B718" s="241">
        <v>44473</v>
      </c>
      <c r="C718" s="238" t="s">
        <v>2082</v>
      </c>
      <c r="D718" s="239" t="s">
        <v>248</v>
      </c>
      <c r="E718" s="236" t="s">
        <v>2082</v>
      </c>
      <c r="F718" s="236">
        <v>48</v>
      </c>
      <c r="G718" s="240">
        <v>480000</v>
      </c>
      <c r="H718" s="239" t="s">
        <v>261</v>
      </c>
      <c r="I718" s="238"/>
      <c r="J718" s="241">
        <v>44473</v>
      </c>
    </row>
    <row r="719" spans="1:10" ht="12.75" customHeight="1">
      <c r="A719" s="242">
        <v>715</v>
      </c>
      <c r="B719" s="249">
        <v>44474</v>
      </c>
      <c r="C719" s="244" t="s">
        <v>914</v>
      </c>
      <c r="D719" s="245" t="s">
        <v>296</v>
      </c>
      <c r="E719" s="242" t="s">
        <v>914</v>
      </c>
      <c r="F719" s="242">
        <v>150</v>
      </c>
      <c r="G719" s="246">
        <v>42000</v>
      </c>
      <c r="H719" s="245" t="s">
        <v>247</v>
      </c>
      <c r="I719" s="244"/>
      <c r="J719" s="247">
        <v>44474</v>
      </c>
    </row>
    <row r="720" spans="1:10" ht="12.75" customHeight="1">
      <c r="A720" s="236">
        <v>716</v>
      </c>
      <c r="B720" s="248"/>
      <c r="C720" s="238" t="s">
        <v>2149</v>
      </c>
      <c r="D720" s="239" t="s">
        <v>295</v>
      </c>
      <c r="E720" s="236" t="s">
        <v>2149</v>
      </c>
      <c r="F720" s="236">
        <v>4</v>
      </c>
      <c r="G720" s="240">
        <v>68000</v>
      </c>
      <c r="H720" s="239" t="s">
        <v>255</v>
      </c>
      <c r="I720" s="238" t="s">
        <v>2362</v>
      </c>
      <c r="J720" s="241">
        <v>44474</v>
      </c>
    </row>
    <row r="721" spans="1:10" ht="12.75" customHeight="1">
      <c r="A721" s="242">
        <v>717</v>
      </c>
      <c r="B721" s="243"/>
      <c r="C721" s="244" t="s">
        <v>2150</v>
      </c>
      <c r="D721" s="245" t="s">
        <v>295</v>
      </c>
      <c r="E721" s="242" t="s">
        <v>2150</v>
      </c>
      <c r="F721" s="242">
        <v>8</v>
      </c>
      <c r="G721" s="246">
        <v>152000</v>
      </c>
      <c r="H721" s="245" t="s">
        <v>255</v>
      </c>
      <c r="I721" s="244" t="s">
        <v>2362</v>
      </c>
      <c r="J721" s="247">
        <v>44474</v>
      </c>
    </row>
    <row r="722" spans="1:10" ht="12.75" customHeight="1">
      <c r="A722" s="236">
        <v>718</v>
      </c>
      <c r="B722" s="236"/>
      <c r="C722" s="238" t="s">
        <v>2126</v>
      </c>
      <c r="D722" s="239" t="s">
        <v>295</v>
      </c>
      <c r="E722" s="236" t="s">
        <v>2126</v>
      </c>
      <c r="F722" s="236">
        <v>8</v>
      </c>
      <c r="G722" s="240">
        <v>8000</v>
      </c>
      <c r="H722" s="239" t="s">
        <v>620</v>
      </c>
      <c r="I722" s="238" t="s">
        <v>2362</v>
      </c>
      <c r="J722" s="241">
        <v>44474</v>
      </c>
    </row>
    <row r="723" spans="1:10" ht="12.75" customHeight="1">
      <c r="A723" s="242">
        <v>719</v>
      </c>
      <c r="B723" s="247">
        <v>44476</v>
      </c>
      <c r="C723" s="244" t="s">
        <v>2152</v>
      </c>
      <c r="D723" s="245" t="s">
        <v>248</v>
      </c>
      <c r="E723" s="242" t="s">
        <v>2152</v>
      </c>
      <c r="F723" s="242">
        <v>3</v>
      </c>
      <c r="G723" s="246">
        <v>504000</v>
      </c>
      <c r="H723" s="245" t="s">
        <v>1718</v>
      </c>
      <c r="I723" s="244"/>
      <c r="J723" s="247">
        <v>44476</v>
      </c>
    </row>
    <row r="724" spans="1:10" ht="12.75" customHeight="1">
      <c r="A724" s="236">
        <v>720</v>
      </c>
      <c r="B724" s="237">
        <v>44480</v>
      </c>
      <c r="C724" s="238" t="s">
        <v>993</v>
      </c>
      <c r="D724" s="239" t="s">
        <v>248</v>
      </c>
      <c r="E724" s="236" t="s">
        <v>993</v>
      </c>
      <c r="F724" s="236">
        <v>2</v>
      </c>
      <c r="G724" s="240">
        <v>30000</v>
      </c>
      <c r="H724" s="239" t="s">
        <v>1718</v>
      </c>
      <c r="I724" s="238"/>
      <c r="J724" s="241">
        <v>44480</v>
      </c>
    </row>
    <row r="725" spans="1:10" ht="12.75" customHeight="1">
      <c r="A725" s="242">
        <v>721</v>
      </c>
      <c r="B725" s="242"/>
      <c r="C725" s="244" t="s">
        <v>2153</v>
      </c>
      <c r="D725" s="245" t="s">
        <v>248</v>
      </c>
      <c r="E725" s="242" t="s">
        <v>2153</v>
      </c>
      <c r="F725" s="242">
        <v>2</v>
      </c>
      <c r="G725" s="246">
        <v>80000</v>
      </c>
      <c r="H725" s="245" t="s">
        <v>1718</v>
      </c>
      <c r="I725" s="244"/>
      <c r="J725" s="247">
        <v>44480</v>
      </c>
    </row>
    <row r="726" spans="1:10" ht="12.75" customHeight="1">
      <c r="A726" s="236">
        <v>722</v>
      </c>
      <c r="B726" s="241">
        <v>44484</v>
      </c>
      <c r="C726" s="238" t="s">
        <v>1944</v>
      </c>
      <c r="D726" s="239" t="s">
        <v>248</v>
      </c>
      <c r="E726" s="236" t="s">
        <v>1944</v>
      </c>
      <c r="F726" s="236">
        <v>3</v>
      </c>
      <c r="G726" s="240">
        <v>30000</v>
      </c>
      <c r="H726" s="239" t="s">
        <v>261</v>
      </c>
      <c r="I726" s="238"/>
      <c r="J726" s="241">
        <v>44484</v>
      </c>
    </row>
    <row r="727" spans="1:10" ht="12.75" customHeight="1">
      <c r="A727" s="242">
        <v>723</v>
      </c>
      <c r="B727" s="247">
        <v>44487</v>
      </c>
      <c r="C727" s="244" t="s">
        <v>2155</v>
      </c>
      <c r="D727" s="245" t="s">
        <v>295</v>
      </c>
      <c r="E727" s="242" t="s">
        <v>2155</v>
      </c>
      <c r="F727" s="242">
        <v>9</v>
      </c>
      <c r="G727" s="246">
        <v>1159560</v>
      </c>
      <c r="H727" s="245" t="s">
        <v>247</v>
      </c>
      <c r="I727" s="244"/>
      <c r="J727" s="247">
        <v>44487</v>
      </c>
    </row>
    <row r="728" spans="1:10" ht="12.75" customHeight="1">
      <c r="A728" s="236">
        <v>724</v>
      </c>
      <c r="B728" s="237">
        <v>44489</v>
      </c>
      <c r="C728" s="238" t="s">
        <v>993</v>
      </c>
      <c r="D728" s="239" t="s">
        <v>248</v>
      </c>
      <c r="E728" s="236" t="s">
        <v>993</v>
      </c>
      <c r="F728" s="236">
        <v>2</v>
      </c>
      <c r="G728" s="240">
        <v>30000</v>
      </c>
      <c r="H728" s="239" t="s">
        <v>1718</v>
      </c>
      <c r="I728" s="238"/>
      <c r="J728" s="241">
        <v>44489</v>
      </c>
    </row>
    <row r="729" spans="1:10" ht="12.75" customHeight="1">
      <c r="A729" s="242">
        <v>725</v>
      </c>
      <c r="B729" s="243"/>
      <c r="C729" s="244" t="s">
        <v>2157</v>
      </c>
      <c r="D729" s="245" t="s">
        <v>248</v>
      </c>
      <c r="E729" s="242" t="s">
        <v>2157</v>
      </c>
      <c r="F729" s="242">
        <v>6</v>
      </c>
      <c r="G729" s="246">
        <v>237420</v>
      </c>
      <c r="H729" s="245" t="s">
        <v>249</v>
      </c>
      <c r="I729" s="244" t="s">
        <v>2158</v>
      </c>
      <c r="J729" s="247">
        <v>44489</v>
      </c>
    </row>
    <row r="730" spans="1:10" ht="12.75" customHeight="1">
      <c r="A730" s="236">
        <v>726</v>
      </c>
      <c r="B730" s="236"/>
      <c r="C730" s="238" t="s">
        <v>1008</v>
      </c>
      <c r="D730" s="239" t="s">
        <v>248</v>
      </c>
      <c r="E730" s="236" t="s">
        <v>1008</v>
      </c>
      <c r="F730" s="236">
        <v>13</v>
      </c>
      <c r="G730" s="240">
        <v>253500</v>
      </c>
      <c r="H730" s="239" t="s">
        <v>249</v>
      </c>
      <c r="I730" s="238" t="s">
        <v>2158</v>
      </c>
      <c r="J730" s="241">
        <v>44489</v>
      </c>
    </row>
    <row r="731" spans="1:10" ht="12.75" customHeight="1">
      <c r="A731" s="242">
        <v>727</v>
      </c>
      <c r="B731" s="249">
        <v>44490</v>
      </c>
      <c r="C731" s="244" t="s">
        <v>2163</v>
      </c>
      <c r="D731" s="245" t="s">
        <v>248</v>
      </c>
      <c r="E731" s="242" t="s">
        <v>2163</v>
      </c>
      <c r="F731" s="242">
        <v>4</v>
      </c>
      <c r="G731" s="246">
        <v>56000</v>
      </c>
      <c r="H731" s="245" t="s">
        <v>1718</v>
      </c>
      <c r="I731" s="244"/>
      <c r="J731" s="247">
        <v>44490</v>
      </c>
    </row>
    <row r="732" spans="1:10" ht="12.75" customHeight="1">
      <c r="A732" s="236">
        <v>728</v>
      </c>
      <c r="B732" s="248"/>
      <c r="C732" s="238" t="s">
        <v>912</v>
      </c>
      <c r="D732" s="239" t="s">
        <v>296</v>
      </c>
      <c r="E732" s="236" t="s">
        <v>912</v>
      </c>
      <c r="F732" s="251">
        <v>3000</v>
      </c>
      <c r="G732" s="240">
        <v>840000</v>
      </c>
      <c r="H732" s="239" t="s">
        <v>247</v>
      </c>
      <c r="I732" s="238"/>
      <c r="J732" s="241">
        <v>44490</v>
      </c>
    </row>
    <row r="733" spans="1:10" ht="12.75" customHeight="1">
      <c r="A733" s="242">
        <v>729</v>
      </c>
      <c r="B733" s="243"/>
      <c r="C733" s="244" t="s">
        <v>2164</v>
      </c>
      <c r="D733" s="245" t="s">
        <v>248</v>
      </c>
      <c r="E733" s="242" t="s">
        <v>2165</v>
      </c>
      <c r="F733" s="242">
        <v>4</v>
      </c>
      <c r="G733" s="246">
        <v>168000</v>
      </c>
      <c r="H733" s="245" t="s">
        <v>1718</v>
      </c>
      <c r="I733" s="244"/>
      <c r="J733" s="247">
        <v>44490</v>
      </c>
    </row>
    <row r="734" spans="1:10" ht="12.75" customHeight="1">
      <c r="A734" s="236">
        <v>730</v>
      </c>
      <c r="B734" s="248"/>
      <c r="C734" s="238" t="s">
        <v>2162</v>
      </c>
      <c r="D734" s="239" t="s">
        <v>248</v>
      </c>
      <c r="E734" s="236" t="s">
        <v>2162</v>
      </c>
      <c r="F734" s="236">
        <v>4</v>
      </c>
      <c r="G734" s="240">
        <v>128000</v>
      </c>
      <c r="H734" s="239" t="s">
        <v>1718</v>
      </c>
      <c r="I734" s="238"/>
      <c r="J734" s="241">
        <v>44490</v>
      </c>
    </row>
    <row r="735" spans="1:10" ht="12.75" customHeight="1">
      <c r="A735" s="242">
        <v>731</v>
      </c>
      <c r="B735" s="243"/>
      <c r="C735" s="244" t="s">
        <v>909</v>
      </c>
      <c r="D735" s="245" t="s">
        <v>296</v>
      </c>
      <c r="E735" s="242" t="s">
        <v>909</v>
      </c>
      <c r="F735" s="242">
        <v>20</v>
      </c>
      <c r="G735" s="246">
        <v>160000</v>
      </c>
      <c r="H735" s="245" t="s">
        <v>247</v>
      </c>
      <c r="I735" s="244"/>
      <c r="J735" s="247">
        <v>44490</v>
      </c>
    </row>
    <row r="736" spans="1:10" ht="12.75" customHeight="1">
      <c r="A736" s="236">
        <v>732</v>
      </c>
      <c r="B736" s="248"/>
      <c r="C736" s="238" t="s">
        <v>2159</v>
      </c>
      <c r="D736" s="239" t="s">
        <v>296</v>
      </c>
      <c r="E736" s="236" t="s">
        <v>2159</v>
      </c>
      <c r="F736" s="236">
        <v>50</v>
      </c>
      <c r="G736" s="240">
        <v>250000</v>
      </c>
      <c r="H736" s="239" t="s">
        <v>247</v>
      </c>
      <c r="I736" s="238"/>
      <c r="J736" s="241">
        <v>44490</v>
      </c>
    </row>
    <row r="737" spans="1:10" ht="12.75" customHeight="1">
      <c r="A737" s="242">
        <v>733</v>
      </c>
      <c r="B737" s="243"/>
      <c r="C737" s="244" t="s">
        <v>2161</v>
      </c>
      <c r="D737" s="245" t="s">
        <v>248</v>
      </c>
      <c r="E737" s="242" t="s">
        <v>2161</v>
      </c>
      <c r="F737" s="242">
        <v>4</v>
      </c>
      <c r="G737" s="246">
        <v>160000</v>
      </c>
      <c r="H737" s="245" t="s">
        <v>1718</v>
      </c>
      <c r="I737" s="244"/>
      <c r="J737" s="247">
        <v>44490</v>
      </c>
    </row>
    <row r="738" spans="1:10" ht="12.75" customHeight="1">
      <c r="A738" s="236">
        <v>734</v>
      </c>
      <c r="B738" s="236"/>
      <c r="C738" s="238" t="s">
        <v>2160</v>
      </c>
      <c r="D738" s="239" t="s">
        <v>248</v>
      </c>
      <c r="E738" s="236" t="s">
        <v>2160</v>
      </c>
      <c r="F738" s="236">
        <v>4</v>
      </c>
      <c r="G738" s="240">
        <v>336000</v>
      </c>
      <c r="H738" s="239" t="s">
        <v>1718</v>
      </c>
      <c r="I738" s="238"/>
      <c r="J738" s="241">
        <v>44490</v>
      </c>
    </row>
    <row r="739" spans="1:10" ht="12.75" customHeight="1">
      <c r="A739" s="242">
        <v>735</v>
      </c>
      <c r="B739" s="249">
        <v>44491</v>
      </c>
      <c r="C739" s="244" t="s">
        <v>931</v>
      </c>
      <c r="D739" s="245" t="s">
        <v>295</v>
      </c>
      <c r="E739" s="242" t="s">
        <v>931</v>
      </c>
      <c r="F739" s="242">
        <v>1</v>
      </c>
      <c r="G739" s="246">
        <v>28000</v>
      </c>
      <c r="H739" s="245" t="s">
        <v>254</v>
      </c>
      <c r="I739" s="244" t="s">
        <v>2167</v>
      </c>
      <c r="J739" s="247">
        <v>44491</v>
      </c>
    </row>
    <row r="740" spans="1:10" ht="12.75" customHeight="1">
      <c r="A740" s="236">
        <v>736</v>
      </c>
      <c r="B740" s="248"/>
      <c r="C740" s="238" t="s">
        <v>622</v>
      </c>
      <c r="D740" s="239" t="s">
        <v>248</v>
      </c>
      <c r="E740" s="236" t="s">
        <v>622</v>
      </c>
      <c r="F740" s="236">
        <v>1</v>
      </c>
      <c r="G740" s="240">
        <v>35000</v>
      </c>
      <c r="H740" s="239" t="s">
        <v>1718</v>
      </c>
      <c r="I740" s="238"/>
      <c r="J740" s="241">
        <v>44491</v>
      </c>
    </row>
    <row r="741" spans="1:10" ht="12.75" customHeight="1">
      <c r="A741" s="242">
        <v>737</v>
      </c>
      <c r="B741" s="243"/>
      <c r="C741" s="244" t="s">
        <v>964</v>
      </c>
      <c r="D741" s="245" t="s">
        <v>295</v>
      </c>
      <c r="E741" s="242" t="s">
        <v>964</v>
      </c>
      <c r="F741" s="242">
        <v>1</v>
      </c>
      <c r="G741" s="246">
        <v>25000</v>
      </c>
      <c r="H741" s="245" t="s">
        <v>254</v>
      </c>
      <c r="I741" s="244" t="s">
        <v>1635</v>
      </c>
      <c r="J741" s="247">
        <v>44491</v>
      </c>
    </row>
    <row r="742" spans="1:10" ht="12.75" customHeight="1">
      <c r="A742" s="236">
        <v>738</v>
      </c>
      <c r="B742" s="248"/>
      <c r="C742" s="238" t="s">
        <v>1914</v>
      </c>
      <c r="D742" s="239" t="s">
        <v>248</v>
      </c>
      <c r="E742" s="236" t="s">
        <v>1914</v>
      </c>
      <c r="F742" s="236">
        <v>7</v>
      </c>
      <c r="G742" s="240">
        <v>31500</v>
      </c>
      <c r="H742" s="239" t="s">
        <v>737</v>
      </c>
      <c r="I742" s="238"/>
      <c r="J742" s="241">
        <v>44491</v>
      </c>
    </row>
    <row r="743" spans="1:10" ht="12.75" customHeight="1">
      <c r="A743" s="242">
        <v>739</v>
      </c>
      <c r="B743" s="243"/>
      <c r="C743" s="244" t="s">
        <v>415</v>
      </c>
      <c r="D743" s="245" t="s">
        <v>248</v>
      </c>
      <c r="E743" s="242" t="s">
        <v>415</v>
      </c>
      <c r="F743" s="242">
        <v>7</v>
      </c>
      <c r="G743" s="246">
        <v>49000</v>
      </c>
      <c r="H743" s="245" t="s">
        <v>737</v>
      </c>
      <c r="I743" s="244"/>
      <c r="J743" s="247">
        <v>44491</v>
      </c>
    </row>
    <row r="744" spans="1:10" ht="12.75" customHeight="1">
      <c r="A744" s="236">
        <v>740</v>
      </c>
      <c r="B744" s="248"/>
      <c r="C744" s="238" t="s">
        <v>246</v>
      </c>
      <c r="D744" s="239" t="s">
        <v>270</v>
      </c>
      <c r="E744" s="236" t="s">
        <v>246</v>
      </c>
      <c r="F744" s="236">
        <v>21</v>
      </c>
      <c r="G744" s="240">
        <v>31500</v>
      </c>
      <c r="H744" s="239" t="s">
        <v>247</v>
      </c>
      <c r="I744" s="238"/>
      <c r="J744" s="241">
        <v>44491</v>
      </c>
    </row>
    <row r="745" spans="1:10" ht="12.75" customHeight="1">
      <c r="A745" s="242">
        <v>741</v>
      </c>
      <c r="B745" s="243"/>
      <c r="C745" s="244" t="s">
        <v>1649</v>
      </c>
      <c r="D745" s="245" t="s">
        <v>270</v>
      </c>
      <c r="E745" s="242" t="s">
        <v>1649</v>
      </c>
      <c r="F745" s="242">
        <v>4</v>
      </c>
      <c r="G745" s="246">
        <v>12000</v>
      </c>
      <c r="H745" s="245" t="s">
        <v>247</v>
      </c>
      <c r="I745" s="244"/>
      <c r="J745" s="247">
        <v>44491</v>
      </c>
    </row>
    <row r="746" spans="1:10" ht="12.75" customHeight="1">
      <c r="A746" s="236">
        <v>742</v>
      </c>
      <c r="B746" s="248"/>
      <c r="C746" s="238" t="s">
        <v>266</v>
      </c>
      <c r="D746" s="239" t="s">
        <v>295</v>
      </c>
      <c r="E746" s="236" t="s">
        <v>266</v>
      </c>
      <c r="F746" s="236">
        <v>6</v>
      </c>
      <c r="G746" s="240">
        <v>153000</v>
      </c>
      <c r="H746" s="239" t="s">
        <v>254</v>
      </c>
      <c r="I746" s="238" t="s">
        <v>2170</v>
      </c>
      <c r="J746" s="241">
        <v>44491</v>
      </c>
    </row>
    <row r="747" spans="1:10" ht="12.75" customHeight="1">
      <c r="A747" s="242">
        <v>743</v>
      </c>
      <c r="B747" s="243"/>
      <c r="C747" s="244" t="s">
        <v>257</v>
      </c>
      <c r="D747" s="245" t="s">
        <v>270</v>
      </c>
      <c r="E747" s="242" t="s">
        <v>257</v>
      </c>
      <c r="F747" s="242">
        <v>1</v>
      </c>
      <c r="G747" s="246">
        <v>25000</v>
      </c>
      <c r="H747" s="245" t="s">
        <v>247</v>
      </c>
      <c r="I747" s="244" t="s">
        <v>953</v>
      </c>
      <c r="J747" s="247">
        <v>44491</v>
      </c>
    </row>
    <row r="748" spans="1:10" ht="12.75" customHeight="1">
      <c r="A748" s="236">
        <v>744</v>
      </c>
      <c r="B748" s="248"/>
      <c r="C748" s="238" t="s">
        <v>952</v>
      </c>
      <c r="D748" s="239" t="s">
        <v>295</v>
      </c>
      <c r="E748" s="236" t="s">
        <v>952</v>
      </c>
      <c r="F748" s="236">
        <v>1</v>
      </c>
      <c r="G748" s="240">
        <v>13000</v>
      </c>
      <c r="H748" s="239" t="s">
        <v>254</v>
      </c>
      <c r="I748" s="238" t="s">
        <v>2167</v>
      </c>
      <c r="J748" s="241">
        <v>44491</v>
      </c>
    </row>
    <row r="749" spans="1:10" ht="12.75" customHeight="1">
      <c r="A749" s="242">
        <v>745</v>
      </c>
      <c r="B749" s="243"/>
      <c r="C749" s="244" t="s">
        <v>2166</v>
      </c>
      <c r="D749" s="245" t="s">
        <v>248</v>
      </c>
      <c r="E749" s="242" t="s">
        <v>2166</v>
      </c>
      <c r="F749" s="242">
        <v>8</v>
      </c>
      <c r="G749" s="246">
        <v>20000</v>
      </c>
      <c r="H749" s="245" t="s">
        <v>737</v>
      </c>
      <c r="I749" s="244"/>
      <c r="J749" s="247">
        <v>44491</v>
      </c>
    </row>
    <row r="750" spans="1:10" ht="12.75" customHeight="1">
      <c r="A750" s="236">
        <v>746</v>
      </c>
      <c r="B750" s="236"/>
      <c r="C750" s="238" t="s">
        <v>2168</v>
      </c>
      <c r="D750" s="239" t="s">
        <v>295</v>
      </c>
      <c r="E750" s="236" t="s">
        <v>2168</v>
      </c>
      <c r="F750" s="236">
        <v>2</v>
      </c>
      <c r="G750" s="240">
        <v>32000</v>
      </c>
      <c r="H750" s="239" t="s">
        <v>254</v>
      </c>
      <c r="I750" s="238" t="s">
        <v>2169</v>
      </c>
      <c r="J750" s="241">
        <v>44491</v>
      </c>
    </row>
    <row r="751" spans="1:10" ht="12.75" customHeight="1">
      <c r="A751" s="242">
        <v>747</v>
      </c>
      <c r="B751" s="249">
        <v>44492</v>
      </c>
      <c r="C751" s="244" t="s">
        <v>973</v>
      </c>
      <c r="D751" s="245" t="s">
        <v>2363</v>
      </c>
      <c r="E751" s="242" t="s">
        <v>973</v>
      </c>
      <c r="F751" s="242">
        <v>2</v>
      </c>
      <c r="G751" s="246">
        <v>40000</v>
      </c>
      <c r="H751" s="245" t="s">
        <v>249</v>
      </c>
      <c r="I751" s="244" t="s">
        <v>987</v>
      </c>
      <c r="J751" s="247">
        <v>44492</v>
      </c>
    </row>
    <row r="752" spans="1:10" ht="12.75" customHeight="1">
      <c r="A752" s="236">
        <v>748</v>
      </c>
      <c r="B752" s="248"/>
      <c r="C752" s="238" t="s">
        <v>908</v>
      </c>
      <c r="D752" s="239" t="s">
        <v>2363</v>
      </c>
      <c r="E752" s="236" t="s">
        <v>908</v>
      </c>
      <c r="F752" s="236">
        <v>1</v>
      </c>
      <c r="G752" s="240">
        <v>40000</v>
      </c>
      <c r="H752" s="239" t="s">
        <v>249</v>
      </c>
      <c r="I752" s="238" t="s">
        <v>987</v>
      </c>
      <c r="J752" s="241">
        <v>44492</v>
      </c>
    </row>
    <row r="753" spans="1:10" ht="12.75" customHeight="1">
      <c r="A753" s="242">
        <v>749</v>
      </c>
      <c r="B753" s="243"/>
      <c r="C753" s="244" t="s">
        <v>746</v>
      </c>
      <c r="D753" s="245" t="s">
        <v>2363</v>
      </c>
      <c r="E753" s="242" t="s">
        <v>746</v>
      </c>
      <c r="F753" s="242">
        <v>1</v>
      </c>
      <c r="G753" s="246">
        <v>60000</v>
      </c>
      <c r="H753" s="245" t="s">
        <v>263</v>
      </c>
      <c r="I753" s="244" t="s">
        <v>987</v>
      </c>
      <c r="J753" s="247">
        <v>44492</v>
      </c>
    </row>
    <row r="754" spans="1:10" ht="12.75" customHeight="1">
      <c r="A754" s="236">
        <v>750</v>
      </c>
      <c r="B754" s="248"/>
      <c r="C754" s="238" t="s">
        <v>1811</v>
      </c>
      <c r="D754" s="239" t="s">
        <v>2363</v>
      </c>
      <c r="E754" s="236" t="s">
        <v>1811</v>
      </c>
      <c r="F754" s="236">
        <v>1</v>
      </c>
      <c r="G754" s="240">
        <v>48000</v>
      </c>
      <c r="H754" s="239" t="s">
        <v>263</v>
      </c>
      <c r="I754" s="238" t="s">
        <v>987</v>
      </c>
      <c r="J754" s="241">
        <v>44492</v>
      </c>
    </row>
    <row r="755" spans="1:10" ht="12.75" customHeight="1">
      <c r="A755" s="242">
        <v>751</v>
      </c>
      <c r="B755" s="243"/>
      <c r="C755" s="244" t="s">
        <v>246</v>
      </c>
      <c r="D755" s="245" t="s">
        <v>270</v>
      </c>
      <c r="E755" s="242" t="s">
        <v>246</v>
      </c>
      <c r="F755" s="242">
        <v>26</v>
      </c>
      <c r="G755" s="246">
        <v>104000</v>
      </c>
      <c r="H755" s="245" t="s">
        <v>247</v>
      </c>
      <c r="I755" s="244" t="s">
        <v>2176</v>
      </c>
      <c r="J755" s="247">
        <v>44492</v>
      </c>
    </row>
    <row r="756" spans="1:10" ht="12.75" customHeight="1">
      <c r="A756" s="236">
        <v>752</v>
      </c>
      <c r="B756" s="248"/>
      <c r="C756" s="238" t="s">
        <v>2171</v>
      </c>
      <c r="D756" s="239" t="s">
        <v>2363</v>
      </c>
      <c r="E756" s="236" t="s">
        <v>2171</v>
      </c>
      <c r="F756" s="236">
        <v>1</v>
      </c>
      <c r="G756" s="240">
        <v>30000</v>
      </c>
      <c r="H756" s="239" t="s">
        <v>263</v>
      </c>
      <c r="I756" s="238" t="s">
        <v>2172</v>
      </c>
      <c r="J756" s="241">
        <v>44492</v>
      </c>
    </row>
    <row r="757" spans="1:10" ht="12.75" customHeight="1">
      <c r="A757" s="242">
        <v>753</v>
      </c>
      <c r="B757" s="243"/>
      <c r="C757" s="244" t="s">
        <v>265</v>
      </c>
      <c r="D757" s="245" t="s">
        <v>2363</v>
      </c>
      <c r="E757" s="242" t="s">
        <v>265</v>
      </c>
      <c r="F757" s="242">
        <v>2</v>
      </c>
      <c r="G757" s="246">
        <v>38000</v>
      </c>
      <c r="H757" s="245" t="s">
        <v>263</v>
      </c>
      <c r="I757" s="244" t="s">
        <v>987</v>
      </c>
      <c r="J757" s="247">
        <v>44492</v>
      </c>
    </row>
    <row r="758" spans="1:10" ht="12.75" customHeight="1">
      <c r="A758" s="236">
        <v>754</v>
      </c>
      <c r="B758" s="248"/>
      <c r="C758" s="238" t="s">
        <v>2175</v>
      </c>
      <c r="D758" s="239" t="s">
        <v>2363</v>
      </c>
      <c r="E758" s="236" t="s">
        <v>2175</v>
      </c>
      <c r="F758" s="236">
        <v>1</v>
      </c>
      <c r="G758" s="240">
        <v>50000</v>
      </c>
      <c r="H758" s="239" t="s">
        <v>247</v>
      </c>
      <c r="I758" s="238" t="s">
        <v>987</v>
      </c>
      <c r="J758" s="241">
        <v>44492</v>
      </c>
    </row>
    <row r="759" spans="1:10" ht="12.75" customHeight="1">
      <c r="A759" s="242">
        <v>755</v>
      </c>
      <c r="B759" s="243"/>
      <c r="C759" s="244" t="s">
        <v>2173</v>
      </c>
      <c r="D759" s="245" t="s">
        <v>2363</v>
      </c>
      <c r="E759" s="242" t="s">
        <v>2173</v>
      </c>
      <c r="F759" s="242">
        <v>1</v>
      </c>
      <c r="G759" s="246">
        <v>58000</v>
      </c>
      <c r="H759" s="245" t="s">
        <v>254</v>
      </c>
      <c r="I759" s="244" t="s">
        <v>2172</v>
      </c>
      <c r="J759" s="247">
        <v>44492</v>
      </c>
    </row>
    <row r="760" spans="1:10" ht="12.75" customHeight="1">
      <c r="A760" s="236">
        <v>756</v>
      </c>
      <c r="B760" s="248"/>
      <c r="C760" s="238" t="s">
        <v>945</v>
      </c>
      <c r="D760" s="239" t="s">
        <v>2363</v>
      </c>
      <c r="E760" s="236" t="s">
        <v>945</v>
      </c>
      <c r="F760" s="236">
        <v>2</v>
      </c>
      <c r="G760" s="240">
        <v>50000</v>
      </c>
      <c r="H760" s="239" t="s">
        <v>263</v>
      </c>
      <c r="I760" s="238" t="s">
        <v>987</v>
      </c>
      <c r="J760" s="241">
        <v>44492</v>
      </c>
    </row>
    <row r="761" spans="1:10" ht="12.75" customHeight="1">
      <c r="A761" s="242">
        <v>757</v>
      </c>
      <c r="B761" s="243"/>
      <c r="C761" s="244" t="s">
        <v>952</v>
      </c>
      <c r="D761" s="245" t="s">
        <v>2363</v>
      </c>
      <c r="E761" s="242" t="s">
        <v>952</v>
      </c>
      <c r="F761" s="242">
        <v>1</v>
      </c>
      <c r="G761" s="246">
        <v>30000</v>
      </c>
      <c r="H761" s="245" t="s">
        <v>254</v>
      </c>
      <c r="I761" s="244" t="s">
        <v>2172</v>
      </c>
      <c r="J761" s="247">
        <v>44492</v>
      </c>
    </row>
    <row r="762" spans="1:10" ht="12.75" customHeight="1">
      <c r="A762" s="236">
        <v>758</v>
      </c>
      <c r="B762" s="236"/>
      <c r="C762" s="238" t="s">
        <v>287</v>
      </c>
      <c r="D762" s="239" t="s">
        <v>2363</v>
      </c>
      <c r="E762" s="236" t="s">
        <v>287</v>
      </c>
      <c r="F762" s="236">
        <v>2</v>
      </c>
      <c r="G762" s="240">
        <v>38000</v>
      </c>
      <c r="H762" s="239" t="s">
        <v>288</v>
      </c>
      <c r="I762" s="238" t="s">
        <v>987</v>
      </c>
      <c r="J762" s="241">
        <v>44492</v>
      </c>
    </row>
    <row r="763" spans="1:10" ht="12.75" customHeight="1">
      <c r="A763" s="242">
        <v>759</v>
      </c>
      <c r="B763" s="249">
        <v>44493</v>
      </c>
      <c r="C763" s="244" t="s">
        <v>2065</v>
      </c>
      <c r="D763" s="245" t="s">
        <v>2363</v>
      </c>
      <c r="E763" s="242" t="s">
        <v>2065</v>
      </c>
      <c r="F763" s="242">
        <v>2</v>
      </c>
      <c r="G763" s="246">
        <v>32000</v>
      </c>
      <c r="H763" s="245" t="s">
        <v>263</v>
      </c>
      <c r="I763" s="244" t="s">
        <v>2179</v>
      </c>
      <c r="J763" s="247">
        <v>44493</v>
      </c>
    </row>
    <row r="764" spans="1:10" ht="12.75" customHeight="1">
      <c r="A764" s="236">
        <v>760</v>
      </c>
      <c r="B764" s="248"/>
      <c r="C764" s="238" t="s">
        <v>1811</v>
      </c>
      <c r="D764" s="239" t="s">
        <v>2363</v>
      </c>
      <c r="E764" s="236" t="s">
        <v>1811</v>
      </c>
      <c r="F764" s="236">
        <v>1</v>
      </c>
      <c r="G764" s="240">
        <v>50000</v>
      </c>
      <c r="H764" s="239" t="s">
        <v>263</v>
      </c>
      <c r="I764" s="238" t="s">
        <v>2179</v>
      </c>
      <c r="J764" s="241">
        <v>44493</v>
      </c>
    </row>
    <row r="765" spans="1:10" ht="12.75" customHeight="1">
      <c r="A765" s="242">
        <v>761</v>
      </c>
      <c r="B765" s="243"/>
      <c r="C765" s="244" t="s">
        <v>997</v>
      </c>
      <c r="D765" s="245" t="s">
        <v>2363</v>
      </c>
      <c r="E765" s="242" t="s">
        <v>997</v>
      </c>
      <c r="F765" s="242">
        <v>1</v>
      </c>
      <c r="G765" s="246">
        <v>10000</v>
      </c>
      <c r="H765" s="245" t="s">
        <v>262</v>
      </c>
      <c r="I765" s="244" t="s">
        <v>2177</v>
      </c>
      <c r="J765" s="247">
        <v>44493</v>
      </c>
    </row>
    <row r="766" spans="1:10" ht="12.75" customHeight="1">
      <c r="A766" s="236">
        <v>762</v>
      </c>
      <c r="B766" s="248"/>
      <c r="C766" s="238" t="s">
        <v>274</v>
      </c>
      <c r="D766" s="239" t="s">
        <v>2363</v>
      </c>
      <c r="E766" s="236" t="s">
        <v>274</v>
      </c>
      <c r="F766" s="236">
        <v>2</v>
      </c>
      <c r="G766" s="240">
        <v>10000</v>
      </c>
      <c r="H766" s="239" t="s">
        <v>750</v>
      </c>
      <c r="I766" s="238" t="s">
        <v>2179</v>
      </c>
      <c r="J766" s="241">
        <v>44493</v>
      </c>
    </row>
    <row r="767" spans="1:10" ht="12.75" customHeight="1">
      <c r="A767" s="242">
        <v>763</v>
      </c>
      <c r="B767" s="243"/>
      <c r="C767" s="244" t="s">
        <v>2181</v>
      </c>
      <c r="D767" s="245" t="s">
        <v>2363</v>
      </c>
      <c r="E767" s="242" t="s">
        <v>2181</v>
      </c>
      <c r="F767" s="242">
        <v>1</v>
      </c>
      <c r="G767" s="246">
        <v>5000</v>
      </c>
      <c r="H767" s="245" t="s">
        <v>263</v>
      </c>
      <c r="I767" s="244" t="s">
        <v>2179</v>
      </c>
      <c r="J767" s="247">
        <v>44493</v>
      </c>
    </row>
    <row r="768" spans="1:10" ht="12.75" customHeight="1">
      <c r="A768" s="236">
        <v>764</v>
      </c>
      <c r="B768" s="248"/>
      <c r="C768" s="238" t="s">
        <v>2180</v>
      </c>
      <c r="D768" s="239" t="s">
        <v>2363</v>
      </c>
      <c r="E768" s="236" t="s">
        <v>2180</v>
      </c>
      <c r="F768" s="236">
        <v>1</v>
      </c>
      <c r="G768" s="240">
        <v>30000</v>
      </c>
      <c r="H768" s="239" t="s">
        <v>249</v>
      </c>
      <c r="I768" s="238" t="s">
        <v>2179</v>
      </c>
      <c r="J768" s="241">
        <v>44493</v>
      </c>
    </row>
    <row r="769" spans="1:10" ht="12.75" customHeight="1">
      <c r="A769" s="242">
        <v>765</v>
      </c>
      <c r="B769" s="243"/>
      <c r="C769" s="244" t="s">
        <v>2178</v>
      </c>
      <c r="D769" s="245" t="s">
        <v>2363</v>
      </c>
      <c r="E769" s="242" t="s">
        <v>2178</v>
      </c>
      <c r="F769" s="242">
        <v>1</v>
      </c>
      <c r="G769" s="246">
        <v>46000</v>
      </c>
      <c r="H769" s="245" t="s">
        <v>254</v>
      </c>
      <c r="I769" s="244" t="s">
        <v>2177</v>
      </c>
      <c r="J769" s="247">
        <v>44493</v>
      </c>
    </row>
    <row r="770" spans="1:10" ht="12.75" customHeight="1">
      <c r="A770" s="236">
        <v>766</v>
      </c>
      <c r="B770" s="248"/>
      <c r="C770" s="238" t="s">
        <v>265</v>
      </c>
      <c r="D770" s="239" t="s">
        <v>2363</v>
      </c>
      <c r="E770" s="236" t="s">
        <v>265</v>
      </c>
      <c r="F770" s="236">
        <v>2</v>
      </c>
      <c r="G770" s="240">
        <v>36000</v>
      </c>
      <c r="H770" s="239" t="s">
        <v>247</v>
      </c>
      <c r="I770" s="238" t="s">
        <v>2179</v>
      </c>
      <c r="J770" s="241">
        <v>44493</v>
      </c>
    </row>
    <row r="771" spans="1:10" ht="12.75" customHeight="1">
      <c r="A771" s="242">
        <v>767</v>
      </c>
      <c r="B771" s="243"/>
      <c r="C771" s="244" t="s">
        <v>257</v>
      </c>
      <c r="D771" s="245" t="s">
        <v>2363</v>
      </c>
      <c r="E771" s="242" t="s">
        <v>257</v>
      </c>
      <c r="F771" s="242">
        <v>1</v>
      </c>
      <c r="G771" s="246">
        <v>40000</v>
      </c>
      <c r="H771" s="245" t="s">
        <v>247</v>
      </c>
      <c r="I771" s="244" t="s">
        <v>2179</v>
      </c>
      <c r="J771" s="247">
        <v>44493</v>
      </c>
    </row>
    <row r="772" spans="1:10" ht="12.75" customHeight="1">
      <c r="A772" s="236">
        <v>768</v>
      </c>
      <c r="B772" s="248"/>
      <c r="C772" s="238" t="s">
        <v>945</v>
      </c>
      <c r="D772" s="239" t="s">
        <v>2363</v>
      </c>
      <c r="E772" s="236" t="s">
        <v>945</v>
      </c>
      <c r="F772" s="236">
        <v>2</v>
      </c>
      <c r="G772" s="240">
        <v>50000</v>
      </c>
      <c r="H772" s="239" t="s">
        <v>263</v>
      </c>
      <c r="I772" s="238" t="s">
        <v>2179</v>
      </c>
      <c r="J772" s="241">
        <v>44493</v>
      </c>
    </row>
    <row r="773" spans="1:10" ht="12.75" customHeight="1">
      <c r="A773" s="242">
        <v>769</v>
      </c>
      <c r="B773" s="242"/>
      <c r="C773" s="244" t="s">
        <v>287</v>
      </c>
      <c r="D773" s="245" t="s">
        <v>2363</v>
      </c>
      <c r="E773" s="242" t="s">
        <v>287</v>
      </c>
      <c r="F773" s="242">
        <v>2</v>
      </c>
      <c r="G773" s="246">
        <v>38000</v>
      </c>
      <c r="H773" s="245" t="s">
        <v>288</v>
      </c>
      <c r="I773" s="244" t="s">
        <v>2179</v>
      </c>
      <c r="J773" s="247">
        <v>44493</v>
      </c>
    </row>
    <row r="774" spans="1:10" ht="12.75" customHeight="1">
      <c r="A774" s="236">
        <v>770</v>
      </c>
      <c r="B774" s="237">
        <v>44494</v>
      </c>
      <c r="C774" s="238" t="s">
        <v>2183</v>
      </c>
      <c r="D774" s="239" t="s">
        <v>295</v>
      </c>
      <c r="E774" s="236" t="s">
        <v>2183</v>
      </c>
      <c r="F774" s="236">
        <v>1</v>
      </c>
      <c r="G774" s="240">
        <v>20000</v>
      </c>
      <c r="H774" s="239" t="s">
        <v>249</v>
      </c>
      <c r="I774" s="238" t="s">
        <v>989</v>
      </c>
      <c r="J774" s="241">
        <v>44494</v>
      </c>
    </row>
    <row r="775" spans="1:10" ht="12.75" customHeight="1">
      <c r="A775" s="242">
        <v>771</v>
      </c>
      <c r="B775" s="243"/>
      <c r="C775" s="244" t="s">
        <v>275</v>
      </c>
      <c r="D775" s="245" t="s">
        <v>295</v>
      </c>
      <c r="E775" s="242" t="s">
        <v>275</v>
      </c>
      <c r="F775" s="242">
        <v>1</v>
      </c>
      <c r="G775" s="246">
        <v>15000</v>
      </c>
      <c r="H775" s="245" t="s">
        <v>249</v>
      </c>
      <c r="I775" s="244" t="s">
        <v>989</v>
      </c>
      <c r="J775" s="247">
        <v>44494</v>
      </c>
    </row>
    <row r="776" spans="1:10" ht="12.75" customHeight="1">
      <c r="A776" s="236">
        <v>772</v>
      </c>
      <c r="B776" s="248"/>
      <c r="C776" s="238" t="s">
        <v>973</v>
      </c>
      <c r="D776" s="239" t="s">
        <v>295</v>
      </c>
      <c r="E776" s="236" t="s">
        <v>973</v>
      </c>
      <c r="F776" s="236">
        <v>2</v>
      </c>
      <c r="G776" s="240">
        <v>40000</v>
      </c>
      <c r="H776" s="239" t="s">
        <v>249</v>
      </c>
      <c r="I776" s="238" t="s">
        <v>989</v>
      </c>
      <c r="J776" s="241">
        <v>44494</v>
      </c>
    </row>
    <row r="777" spans="1:10" ht="12.75" customHeight="1">
      <c r="A777" s="242">
        <v>773</v>
      </c>
      <c r="B777" s="243"/>
      <c r="C777" s="244" t="s">
        <v>1013</v>
      </c>
      <c r="D777" s="245" t="s">
        <v>295</v>
      </c>
      <c r="E777" s="242" t="s">
        <v>1013</v>
      </c>
      <c r="F777" s="242">
        <v>1</v>
      </c>
      <c r="G777" s="246">
        <v>40000</v>
      </c>
      <c r="H777" s="245" t="s">
        <v>249</v>
      </c>
      <c r="I777" s="244" t="s">
        <v>989</v>
      </c>
      <c r="J777" s="247">
        <v>44494</v>
      </c>
    </row>
    <row r="778" spans="1:10" ht="12.75" customHeight="1">
      <c r="A778" s="236">
        <v>774</v>
      </c>
      <c r="B778" s="248"/>
      <c r="C778" s="238" t="s">
        <v>1758</v>
      </c>
      <c r="D778" s="239" t="s">
        <v>295</v>
      </c>
      <c r="E778" s="236" t="s">
        <v>1758</v>
      </c>
      <c r="F778" s="236">
        <v>2</v>
      </c>
      <c r="G778" s="240">
        <v>10000</v>
      </c>
      <c r="H778" s="239" t="s">
        <v>247</v>
      </c>
      <c r="I778" s="238" t="s">
        <v>991</v>
      </c>
      <c r="J778" s="241">
        <v>44494</v>
      </c>
    </row>
    <row r="779" spans="1:10" ht="12.75" customHeight="1">
      <c r="A779" s="242">
        <v>775</v>
      </c>
      <c r="B779" s="243"/>
      <c r="C779" s="244" t="s">
        <v>1811</v>
      </c>
      <c r="D779" s="245" t="s">
        <v>295</v>
      </c>
      <c r="E779" s="242" t="s">
        <v>1811</v>
      </c>
      <c r="F779" s="242">
        <v>1</v>
      </c>
      <c r="G779" s="246">
        <v>34000</v>
      </c>
      <c r="H779" s="245" t="s">
        <v>263</v>
      </c>
      <c r="I779" s="244" t="s">
        <v>989</v>
      </c>
      <c r="J779" s="247">
        <v>44494</v>
      </c>
    </row>
    <row r="780" spans="1:10" ht="12.75" customHeight="1">
      <c r="A780" s="236">
        <v>776</v>
      </c>
      <c r="B780" s="248"/>
      <c r="C780" s="238" t="s">
        <v>246</v>
      </c>
      <c r="D780" s="239" t="s">
        <v>270</v>
      </c>
      <c r="E780" s="236" t="s">
        <v>246</v>
      </c>
      <c r="F780" s="236">
        <v>76</v>
      </c>
      <c r="G780" s="240">
        <v>114000</v>
      </c>
      <c r="H780" s="239" t="s">
        <v>247</v>
      </c>
      <c r="I780" s="238"/>
      <c r="J780" s="241">
        <v>44494</v>
      </c>
    </row>
    <row r="781" spans="1:10" ht="12.75" customHeight="1">
      <c r="A781" s="242">
        <v>777</v>
      </c>
      <c r="B781" s="243"/>
      <c r="C781" s="244" t="s">
        <v>2182</v>
      </c>
      <c r="D781" s="245" t="s">
        <v>295</v>
      </c>
      <c r="E781" s="242" t="s">
        <v>2182</v>
      </c>
      <c r="F781" s="242">
        <v>1</v>
      </c>
      <c r="G781" s="246">
        <v>25000</v>
      </c>
      <c r="H781" s="245" t="s">
        <v>263</v>
      </c>
      <c r="I781" s="244" t="s">
        <v>989</v>
      </c>
      <c r="J781" s="247">
        <v>44494</v>
      </c>
    </row>
    <row r="782" spans="1:10" ht="12.75" customHeight="1">
      <c r="A782" s="236">
        <v>778</v>
      </c>
      <c r="B782" s="248"/>
      <c r="C782" s="238" t="s">
        <v>2137</v>
      </c>
      <c r="D782" s="239" t="s">
        <v>295</v>
      </c>
      <c r="E782" s="236" t="s">
        <v>2137</v>
      </c>
      <c r="F782" s="236">
        <v>1</v>
      </c>
      <c r="G782" s="240">
        <v>34000</v>
      </c>
      <c r="H782" s="239" t="s">
        <v>254</v>
      </c>
      <c r="I782" s="238" t="s">
        <v>991</v>
      </c>
      <c r="J782" s="241">
        <v>44494</v>
      </c>
    </row>
    <row r="783" spans="1:10" ht="12.75" customHeight="1">
      <c r="A783" s="242">
        <v>779</v>
      </c>
      <c r="B783" s="243"/>
      <c r="C783" s="244" t="s">
        <v>265</v>
      </c>
      <c r="D783" s="245" t="s">
        <v>295</v>
      </c>
      <c r="E783" s="242" t="s">
        <v>265</v>
      </c>
      <c r="F783" s="242">
        <v>2</v>
      </c>
      <c r="G783" s="246">
        <v>26000</v>
      </c>
      <c r="H783" s="245" t="s">
        <v>263</v>
      </c>
      <c r="I783" s="244" t="s">
        <v>989</v>
      </c>
      <c r="J783" s="247">
        <v>44494</v>
      </c>
    </row>
    <row r="784" spans="1:10" ht="12.75" customHeight="1">
      <c r="A784" s="236">
        <v>780</v>
      </c>
      <c r="B784" s="248"/>
      <c r="C784" s="238" t="s">
        <v>257</v>
      </c>
      <c r="D784" s="239" t="s">
        <v>295</v>
      </c>
      <c r="E784" s="236" t="s">
        <v>257</v>
      </c>
      <c r="F784" s="236">
        <v>1</v>
      </c>
      <c r="G784" s="240">
        <v>40000</v>
      </c>
      <c r="H784" s="239" t="s">
        <v>247</v>
      </c>
      <c r="I784" s="238" t="s">
        <v>989</v>
      </c>
      <c r="J784" s="241">
        <v>44494</v>
      </c>
    </row>
    <row r="785" spans="1:10" ht="12.75" customHeight="1">
      <c r="A785" s="242">
        <v>781</v>
      </c>
      <c r="B785" s="243"/>
      <c r="C785" s="244" t="s">
        <v>2185</v>
      </c>
      <c r="D785" s="245" t="s">
        <v>295</v>
      </c>
      <c r="E785" s="242" t="s">
        <v>2185</v>
      </c>
      <c r="F785" s="242">
        <v>1</v>
      </c>
      <c r="G785" s="246">
        <v>47000</v>
      </c>
      <c r="H785" s="245" t="s">
        <v>249</v>
      </c>
      <c r="I785" s="244" t="s">
        <v>989</v>
      </c>
      <c r="J785" s="247">
        <v>44494</v>
      </c>
    </row>
    <row r="786" spans="1:10" ht="12.75" customHeight="1">
      <c r="A786" s="236">
        <v>782</v>
      </c>
      <c r="B786" s="248"/>
      <c r="C786" s="238" t="s">
        <v>952</v>
      </c>
      <c r="D786" s="239" t="s">
        <v>295</v>
      </c>
      <c r="E786" s="236" t="s">
        <v>952</v>
      </c>
      <c r="F786" s="236">
        <v>1</v>
      </c>
      <c r="G786" s="240">
        <v>35000</v>
      </c>
      <c r="H786" s="239" t="s">
        <v>254</v>
      </c>
      <c r="I786" s="238" t="s">
        <v>991</v>
      </c>
      <c r="J786" s="241">
        <v>44494</v>
      </c>
    </row>
    <row r="787" spans="1:10" ht="12.75" customHeight="1">
      <c r="A787" s="242">
        <v>783</v>
      </c>
      <c r="B787" s="242"/>
      <c r="C787" s="244" t="s">
        <v>2184</v>
      </c>
      <c r="D787" s="245" t="s">
        <v>295</v>
      </c>
      <c r="E787" s="242" t="s">
        <v>2184</v>
      </c>
      <c r="F787" s="242">
        <v>1</v>
      </c>
      <c r="G787" s="246">
        <v>12000</v>
      </c>
      <c r="H787" s="245" t="s">
        <v>249</v>
      </c>
      <c r="I787" s="244" t="s">
        <v>989</v>
      </c>
      <c r="J787" s="247">
        <v>44494</v>
      </c>
    </row>
    <row r="788" spans="1:10" ht="12.75" customHeight="1">
      <c r="A788" s="236">
        <v>784</v>
      </c>
      <c r="B788" s="237">
        <v>44496</v>
      </c>
      <c r="C788" s="238" t="s">
        <v>940</v>
      </c>
      <c r="D788" s="239" t="s">
        <v>248</v>
      </c>
      <c r="E788" s="236" t="s">
        <v>940</v>
      </c>
      <c r="F788" s="236">
        <v>10</v>
      </c>
      <c r="G788" s="240">
        <v>30000</v>
      </c>
      <c r="H788" s="239" t="s">
        <v>941</v>
      </c>
      <c r="I788" s="238"/>
      <c r="J788" s="241">
        <v>44496</v>
      </c>
    </row>
    <row r="789" spans="1:10" ht="12.75" customHeight="1">
      <c r="A789" s="242">
        <v>785</v>
      </c>
      <c r="B789" s="243"/>
      <c r="C789" s="244" t="s">
        <v>1874</v>
      </c>
      <c r="D789" s="245" t="s">
        <v>248</v>
      </c>
      <c r="E789" s="242" t="s">
        <v>1874</v>
      </c>
      <c r="F789" s="242">
        <v>2</v>
      </c>
      <c r="G789" s="246">
        <v>120000</v>
      </c>
      <c r="H789" s="245" t="s">
        <v>1718</v>
      </c>
      <c r="I789" s="244"/>
      <c r="J789" s="247">
        <v>44496</v>
      </c>
    </row>
    <row r="790" spans="1:10" ht="12.75" customHeight="1">
      <c r="A790" s="236">
        <v>786</v>
      </c>
      <c r="B790" s="248"/>
      <c r="C790" s="238" t="s">
        <v>1008</v>
      </c>
      <c r="D790" s="239" t="s">
        <v>248</v>
      </c>
      <c r="E790" s="236" t="s">
        <v>1008</v>
      </c>
      <c r="F790" s="236">
        <v>5</v>
      </c>
      <c r="G790" s="240">
        <v>115000</v>
      </c>
      <c r="H790" s="239" t="s">
        <v>1718</v>
      </c>
      <c r="I790" s="238"/>
      <c r="J790" s="241">
        <v>44496</v>
      </c>
    </row>
    <row r="791" spans="1:10" ht="12.75" customHeight="1">
      <c r="A791" s="242">
        <v>787</v>
      </c>
      <c r="B791" s="243"/>
      <c r="C791" s="244" t="s">
        <v>2186</v>
      </c>
      <c r="D791" s="245" t="s">
        <v>295</v>
      </c>
      <c r="E791" s="242" t="s">
        <v>2186</v>
      </c>
      <c r="F791" s="242">
        <v>2</v>
      </c>
      <c r="G791" s="246">
        <v>70000</v>
      </c>
      <c r="H791" s="245" t="s">
        <v>263</v>
      </c>
      <c r="I791" s="244" t="s">
        <v>2167</v>
      </c>
      <c r="J791" s="247">
        <v>44496</v>
      </c>
    </row>
    <row r="792" spans="1:10" ht="12.75" customHeight="1">
      <c r="A792" s="236">
        <v>788</v>
      </c>
      <c r="B792" s="248"/>
      <c r="C792" s="238" t="s">
        <v>952</v>
      </c>
      <c r="D792" s="239" t="s">
        <v>295</v>
      </c>
      <c r="E792" s="236" t="s">
        <v>952</v>
      </c>
      <c r="F792" s="236">
        <v>1</v>
      </c>
      <c r="G792" s="240">
        <v>19000</v>
      </c>
      <c r="H792" s="239" t="s">
        <v>254</v>
      </c>
      <c r="I792" s="238" t="s">
        <v>2187</v>
      </c>
      <c r="J792" s="241">
        <v>44496</v>
      </c>
    </row>
    <row r="793" spans="1:10" ht="12.75" customHeight="1">
      <c r="A793" s="242">
        <v>789</v>
      </c>
      <c r="B793" s="242"/>
      <c r="C793" s="244" t="s">
        <v>2168</v>
      </c>
      <c r="D793" s="245" t="s">
        <v>295</v>
      </c>
      <c r="E793" s="242" t="s">
        <v>2168</v>
      </c>
      <c r="F793" s="242">
        <v>1</v>
      </c>
      <c r="G793" s="246">
        <v>16000</v>
      </c>
      <c r="H793" s="245" t="s">
        <v>254</v>
      </c>
      <c r="I793" s="244" t="s">
        <v>2188</v>
      </c>
      <c r="J793" s="247">
        <v>44496</v>
      </c>
    </row>
    <row r="794" spans="1:10" ht="12.75" customHeight="1">
      <c r="A794" s="236">
        <v>790</v>
      </c>
      <c r="B794" s="237">
        <v>44497</v>
      </c>
      <c r="C794" s="238" t="s">
        <v>2192</v>
      </c>
      <c r="D794" s="239" t="s">
        <v>297</v>
      </c>
      <c r="E794" s="236" t="s">
        <v>2192</v>
      </c>
      <c r="F794" s="236">
        <v>55</v>
      </c>
      <c r="G794" s="240">
        <v>82500</v>
      </c>
      <c r="H794" s="239" t="s">
        <v>247</v>
      </c>
      <c r="I794" s="238"/>
      <c r="J794" s="241">
        <v>44497</v>
      </c>
    </row>
    <row r="795" spans="1:10" ht="12.75" customHeight="1">
      <c r="A795" s="242">
        <v>791</v>
      </c>
      <c r="B795" s="243"/>
      <c r="C795" s="244" t="s">
        <v>2189</v>
      </c>
      <c r="D795" s="245" t="s">
        <v>296</v>
      </c>
      <c r="E795" s="242" t="s">
        <v>2189</v>
      </c>
      <c r="F795" s="242">
        <v>24</v>
      </c>
      <c r="G795" s="246">
        <v>240000</v>
      </c>
      <c r="H795" s="245" t="s">
        <v>247</v>
      </c>
      <c r="I795" s="244"/>
      <c r="J795" s="247">
        <v>44497</v>
      </c>
    </row>
    <row r="796" spans="1:10" ht="12.75" customHeight="1">
      <c r="A796" s="236">
        <v>792</v>
      </c>
      <c r="B796" s="248"/>
      <c r="C796" s="238" t="s">
        <v>2191</v>
      </c>
      <c r="D796" s="239" t="s">
        <v>248</v>
      </c>
      <c r="E796" s="236" t="s">
        <v>2191</v>
      </c>
      <c r="F796" s="236">
        <v>8</v>
      </c>
      <c r="G796" s="240">
        <v>800000</v>
      </c>
      <c r="H796" s="239" t="s">
        <v>262</v>
      </c>
      <c r="I796" s="238" t="s">
        <v>2364</v>
      </c>
      <c r="J796" s="241">
        <v>44497</v>
      </c>
    </row>
    <row r="797" spans="1:10" ht="12.75" customHeight="1">
      <c r="A797" s="242">
        <v>793</v>
      </c>
      <c r="B797" s="242"/>
      <c r="C797" s="244" t="s">
        <v>269</v>
      </c>
      <c r="D797" s="245" t="s">
        <v>296</v>
      </c>
      <c r="E797" s="242" t="s">
        <v>269</v>
      </c>
      <c r="F797" s="242">
        <v>1</v>
      </c>
      <c r="G797" s="246">
        <v>400000</v>
      </c>
      <c r="H797" s="245" t="s">
        <v>258</v>
      </c>
      <c r="I797" s="244" t="s">
        <v>2190</v>
      </c>
      <c r="J797" s="247">
        <v>44497</v>
      </c>
    </row>
    <row r="798" spans="1:10" ht="12.75" customHeight="1">
      <c r="A798" s="236">
        <v>794</v>
      </c>
      <c r="B798" s="237">
        <v>44498</v>
      </c>
      <c r="C798" s="238" t="s">
        <v>2197</v>
      </c>
      <c r="D798" s="239" t="s">
        <v>295</v>
      </c>
      <c r="E798" s="236" t="s">
        <v>2197</v>
      </c>
      <c r="F798" s="236">
        <v>15</v>
      </c>
      <c r="G798" s="240">
        <v>2392350</v>
      </c>
      <c r="H798" s="239" t="s">
        <v>247</v>
      </c>
      <c r="I798" s="238"/>
      <c r="J798" s="241">
        <v>44498</v>
      </c>
    </row>
    <row r="799" spans="1:10" ht="12.75" customHeight="1">
      <c r="A799" s="242">
        <v>795</v>
      </c>
      <c r="B799" s="243"/>
      <c r="C799" s="244" t="s">
        <v>2194</v>
      </c>
      <c r="D799" s="245" t="s">
        <v>270</v>
      </c>
      <c r="E799" s="242" t="s">
        <v>2194</v>
      </c>
      <c r="F799" s="242">
        <v>21</v>
      </c>
      <c r="G799" s="246">
        <v>420000</v>
      </c>
      <c r="H799" s="245" t="s">
        <v>247</v>
      </c>
      <c r="I799" s="244"/>
      <c r="J799" s="247">
        <v>44498</v>
      </c>
    </row>
    <row r="800" spans="1:10" ht="12.75" customHeight="1">
      <c r="A800" s="236">
        <v>796</v>
      </c>
      <c r="B800" s="236"/>
      <c r="C800" s="238" t="s">
        <v>2195</v>
      </c>
      <c r="D800" s="239" t="s">
        <v>296</v>
      </c>
      <c r="E800" s="236" t="s">
        <v>2195</v>
      </c>
      <c r="F800" s="236">
        <v>1</v>
      </c>
      <c r="G800" s="240">
        <v>200000</v>
      </c>
      <c r="H800" s="239" t="s">
        <v>1718</v>
      </c>
      <c r="I800" s="238"/>
      <c r="J800" s="241">
        <v>44498</v>
      </c>
    </row>
    <row r="801" spans="1:10" ht="12.75" customHeight="1">
      <c r="A801" s="242">
        <v>797</v>
      </c>
      <c r="B801" s="249">
        <v>44499</v>
      </c>
      <c r="C801" s="244" t="s">
        <v>2199</v>
      </c>
      <c r="D801" s="245" t="s">
        <v>248</v>
      </c>
      <c r="E801" s="242" t="s">
        <v>2199</v>
      </c>
      <c r="F801" s="242">
        <v>2</v>
      </c>
      <c r="G801" s="246">
        <v>80000</v>
      </c>
      <c r="H801" s="245" t="s">
        <v>1718</v>
      </c>
      <c r="I801" s="244"/>
      <c r="J801" s="247">
        <v>44499</v>
      </c>
    </row>
    <row r="802" spans="1:10" ht="12.75" customHeight="1">
      <c r="A802" s="236">
        <v>798</v>
      </c>
      <c r="B802" s="236"/>
      <c r="C802" s="238" t="s">
        <v>922</v>
      </c>
      <c r="D802" s="239" t="s">
        <v>248</v>
      </c>
      <c r="E802" s="236" t="s">
        <v>922</v>
      </c>
      <c r="F802" s="236">
        <v>2</v>
      </c>
      <c r="G802" s="240">
        <v>70000</v>
      </c>
      <c r="H802" s="239" t="s">
        <v>260</v>
      </c>
      <c r="I802" s="238"/>
      <c r="J802" s="241">
        <v>44499</v>
      </c>
    </row>
    <row r="803" spans="1:10" ht="12.75" customHeight="1">
      <c r="A803" s="242">
        <v>799</v>
      </c>
      <c r="B803" s="249">
        <v>44501</v>
      </c>
      <c r="C803" s="244" t="s">
        <v>275</v>
      </c>
      <c r="D803" s="245" t="s">
        <v>2363</v>
      </c>
      <c r="E803" s="242" t="s">
        <v>275</v>
      </c>
      <c r="F803" s="242">
        <v>1</v>
      </c>
      <c r="G803" s="246">
        <v>10000</v>
      </c>
      <c r="H803" s="245" t="s">
        <v>263</v>
      </c>
      <c r="I803" s="244" t="s">
        <v>2200</v>
      </c>
      <c r="J803" s="247">
        <v>44501</v>
      </c>
    </row>
    <row r="804" spans="1:10" ht="12.75" customHeight="1">
      <c r="A804" s="236">
        <v>800</v>
      </c>
      <c r="B804" s="248"/>
      <c r="C804" s="238" t="s">
        <v>973</v>
      </c>
      <c r="D804" s="239" t="s">
        <v>2363</v>
      </c>
      <c r="E804" s="236" t="s">
        <v>973</v>
      </c>
      <c r="F804" s="236">
        <v>2</v>
      </c>
      <c r="G804" s="240">
        <v>30000</v>
      </c>
      <c r="H804" s="239" t="s">
        <v>249</v>
      </c>
      <c r="I804" s="238" t="s">
        <v>2200</v>
      </c>
      <c r="J804" s="241">
        <v>44501</v>
      </c>
    </row>
    <row r="805" spans="1:10" ht="12.75" customHeight="1">
      <c r="A805" s="242">
        <v>801</v>
      </c>
      <c r="B805" s="243"/>
      <c r="C805" s="244" t="s">
        <v>1758</v>
      </c>
      <c r="D805" s="245" t="s">
        <v>2363</v>
      </c>
      <c r="E805" s="242" t="s">
        <v>1758</v>
      </c>
      <c r="F805" s="242">
        <v>2</v>
      </c>
      <c r="G805" s="246">
        <v>5000</v>
      </c>
      <c r="H805" s="245" t="s">
        <v>247</v>
      </c>
      <c r="I805" s="244" t="s">
        <v>2201</v>
      </c>
      <c r="J805" s="247">
        <v>44501</v>
      </c>
    </row>
    <row r="806" spans="1:10" ht="12.75" customHeight="1">
      <c r="A806" s="236">
        <v>802</v>
      </c>
      <c r="B806" s="248"/>
      <c r="C806" s="238" t="s">
        <v>943</v>
      </c>
      <c r="D806" s="239" t="s">
        <v>2363</v>
      </c>
      <c r="E806" s="236" t="s">
        <v>943</v>
      </c>
      <c r="F806" s="236">
        <v>8</v>
      </c>
      <c r="G806" s="240">
        <v>12000</v>
      </c>
      <c r="H806" s="239" t="s">
        <v>247</v>
      </c>
      <c r="I806" s="238" t="s">
        <v>2200</v>
      </c>
      <c r="J806" s="241">
        <v>44501</v>
      </c>
    </row>
    <row r="807" spans="1:10" ht="12.75" customHeight="1">
      <c r="A807" s="242">
        <v>803</v>
      </c>
      <c r="B807" s="243"/>
      <c r="C807" s="244" t="s">
        <v>1811</v>
      </c>
      <c r="D807" s="245" t="s">
        <v>2363</v>
      </c>
      <c r="E807" s="242" t="s">
        <v>1811</v>
      </c>
      <c r="F807" s="242">
        <v>1</v>
      </c>
      <c r="G807" s="246">
        <v>37000</v>
      </c>
      <c r="H807" s="245" t="s">
        <v>263</v>
      </c>
      <c r="I807" s="244" t="s">
        <v>2200</v>
      </c>
      <c r="J807" s="247">
        <v>44501</v>
      </c>
    </row>
    <row r="808" spans="1:10" ht="12.75" customHeight="1">
      <c r="A808" s="236">
        <v>804</v>
      </c>
      <c r="B808" s="248"/>
      <c r="C808" s="238" t="s">
        <v>946</v>
      </c>
      <c r="D808" s="239" t="s">
        <v>2363</v>
      </c>
      <c r="E808" s="236" t="s">
        <v>946</v>
      </c>
      <c r="F808" s="236">
        <v>5</v>
      </c>
      <c r="G808" s="240">
        <v>15000</v>
      </c>
      <c r="H808" s="239" t="s">
        <v>970</v>
      </c>
      <c r="I808" s="238" t="s">
        <v>2200</v>
      </c>
      <c r="J808" s="241">
        <v>44501</v>
      </c>
    </row>
    <row r="809" spans="1:10" ht="12.75" customHeight="1">
      <c r="A809" s="242">
        <v>805</v>
      </c>
      <c r="B809" s="243"/>
      <c r="C809" s="244" t="s">
        <v>1026</v>
      </c>
      <c r="D809" s="245" t="s">
        <v>2363</v>
      </c>
      <c r="E809" s="242" t="s">
        <v>1026</v>
      </c>
      <c r="F809" s="242">
        <v>8</v>
      </c>
      <c r="G809" s="246">
        <v>20000</v>
      </c>
      <c r="H809" s="245" t="s">
        <v>247</v>
      </c>
      <c r="I809" s="244" t="s">
        <v>2200</v>
      </c>
      <c r="J809" s="247">
        <v>44501</v>
      </c>
    </row>
    <row r="810" spans="1:10" ht="12.75" customHeight="1">
      <c r="A810" s="236">
        <v>806</v>
      </c>
      <c r="B810" s="248"/>
      <c r="C810" s="238" t="s">
        <v>246</v>
      </c>
      <c r="D810" s="239" t="s">
        <v>2363</v>
      </c>
      <c r="E810" s="236" t="s">
        <v>246</v>
      </c>
      <c r="F810" s="236">
        <v>1</v>
      </c>
      <c r="G810" s="240">
        <v>40000</v>
      </c>
      <c r="H810" s="239" t="s">
        <v>249</v>
      </c>
      <c r="I810" s="238" t="s">
        <v>2200</v>
      </c>
      <c r="J810" s="241">
        <v>44501</v>
      </c>
    </row>
    <row r="811" spans="1:10" ht="12.75" customHeight="1">
      <c r="A811" s="242">
        <v>807</v>
      </c>
      <c r="B811" s="243"/>
      <c r="C811" s="244" t="s">
        <v>2202</v>
      </c>
      <c r="D811" s="245" t="s">
        <v>248</v>
      </c>
      <c r="E811" s="242" t="s">
        <v>940</v>
      </c>
      <c r="F811" s="242">
        <v>5</v>
      </c>
      <c r="G811" s="246">
        <v>15000</v>
      </c>
      <c r="H811" s="245" t="s">
        <v>941</v>
      </c>
      <c r="I811" s="244"/>
      <c r="J811" s="247">
        <v>44501</v>
      </c>
    </row>
    <row r="812" spans="1:10" ht="12.75" customHeight="1">
      <c r="A812" s="236">
        <v>808</v>
      </c>
      <c r="B812" s="248"/>
      <c r="C812" s="238" t="s">
        <v>251</v>
      </c>
      <c r="D812" s="239" t="s">
        <v>2363</v>
      </c>
      <c r="E812" s="236" t="s">
        <v>251</v>
      </c>
      <c r="F812" s="236">
        <v>1</v>
      </c>
      <c r="G812" s="240">
        <v>30000</v>
      </c>
      <c r="H812" s="239" t="s">
        <v>254</v>
      </c>
      <c r="I812" s="238" t="s">
        <v>2201</v>
      </c>
      <c r="J812" s="241">
        <v>44501</v>
      </c>
    </row>
    <row r="813" spans="1:10" ht="12.75" customHeight="1">
      <c r="A813" s="242">
        <v>809</v>
      </c>
      <c r="B813" s="243"/>
      <c r="C813" s="244" t="s">
        <v>740</v>
      </c>
      <c r="D813" s="245" t="s">
        <v>2363</v>
      </c>
      <c r="E813" s="242" t="s">
        <v>740</v>
      </c>
      <c r="F813" s="242">
        <v>1</v>
      </c>
      <c r="G813" s="246">
        <v>44000</v>
      </c>
      <c r="H813" s="245" t="s">
        <v>247</v>
      </c>
      <c r="I813" s="244" t="s">
        <v>2201</v>
      </c>
      <c r="J813" s="247">
        <v>44501</v>
      </c>
    </row>
    <row r="814" spans="1:10" ht="12.75" customHeight="1">
      <c r="A814" s="236">
        <v>810</v>
      </c>
      <c r="B814" s="248"/>
      <c r="C814" s="238" t="s">
        <v>265</v>
      </c>
      <c r="D814" s="239" t="s">
        <v>2363</v>
      </c>
      <c r="E814" s="236" t="s">
        <v>265</v>
      </c>
      <c r="F814" s="236">
        <v>2</v>
      </c>
      <c r="G814" s="240">
        <v>42000</v>
      </c>
      <c r="H814" s="239" t="s">
        <v>247</v>
      </c>
      <c r="I814" s="238" t="s">
        <v>2200</v>
      </c>
      <c r="J814" s="241">
        <v>44501</v>
      </c>
    </row>
    <row r="815" spans="1:10" ht="12.75" customHeight="1">
      <c r="A815" s="242">
        <v>811</v>
      </c>
      <c r="B815" s="242"/>
      <c r="C815" s="244" t="s">
        <v>2175</v>
      </c>
      <c r="D815" s="245" t="s">
        <v>2363</v>
      </c>
      <c r="E815" s="242" t="s">
        <v>2175</v>
      </c>
      <c r="F815" s="242">
        <v>1</v>
      </c>
      <c r="G815" s="246">
        <v>40000</v>
      </c>
      <c r="H815" s="245" t="s">
        <v>247</v>
      </c>
      <c r="I815" s="244" t="s">
        <v>2200</v>
      </c>
      <c r="J815" s="247">
        <v>44501</v>
      </c>
    </row>
    <row r="816" spans="1:10" ht="12.75" customHeight="1">
      <c r="A816" s="236">
        <v>812</v>
      </c>
      <c r="B816" s="241">
        <v>44502</v>
      </c>
      <c r="C816" s="238" t="s">
        <v>2085</v>
      </c>
      <c r="D816" s="239" t="s">
        <v>295</v>
      </c>
      <c r="E816" s="236" t="s">
        <v>2085</v>
      </c>
      <c r="F816" s="236">
        <v>1</v>
      </c>
      <c r="G816" s="240">
        <v>20000</v>
      </c>
      <c r="H816" s="239" t="s">
        <v>1718</v>
      </c>
      <c r="I816" s="238" t="s">
        <v>2086</v>
      </c>
      <c r="J816" s="241">
        <v>44502</v>
      </c>
    </row>
    <row r="817" spans="1:10" ht="12.75" customHeight="1">
      <c r="A817" s="242">
        <v>813</v>
      </c>
      <c r="B817" s="249">
        <v>44503</v>
      </c>
      <c r="C817" s="244" t="s">
        <v>2068</v>
      </c>
      <c r="D817" s="245" t="s">
        <v>297</v>
      </c>
      <c r="E817" s="242" t="s">
        <v>967</v>
      </c>
      <c r="F817" s="242">
        <v>40</v>
      </c>
      <c r="G817" s="246">
        <v>24000</v>
      </c>
      <c r="H817" s="245" t="s">
        <v>247</v>
      </c>
      <c r="I817" s="244"/>
      <c r="J817" s="247">
        <v>44503</v>
      </c>
    </row>
    <row r="818" spans="1:10" ht="12.75" customHeight="1">
      <c r="A818" s="236">
        <v>814</v>
      </c>
      <c r="B818" s="236"/>
      <c r="C818" s="238" t="s">
        <v>2068</v>
      </c>
      <c r="D818" s="239" t="s">
        <v>297</v>
      </c>
      <c r="E818" s="236" t="s">
        <v>412</v>
      </c>
      <c r="F818" s="236">
        <v>40</v>
      </c>
      <c r="G818" s="240">
        <v>104000</v>
      </c>
      <c r="H818" s="239" t="s">
        <v>247</v>
      </c>
      <c r="I818" s="238"/>
      <c r="J818" s="241">
        <v>44503</v>
      </c>
    </row>
    <row r="819" spans="1:10" ht="12.75" customHeight="1">
      <c r="A819" s="242">
        <v>815</v>
      </c>
      <c r="B819" s="247">
        <v>44504</v>
      </c>
      <c r="C819" s="244" t="s">
        <v>2204</v>
      </c>
      <c r="D819" s="245" t="s">
        <v>295</v>
      </c>
      <c r="E819" s="242" t="s">
        <v>2204</v>
      </c>
      <c r="F819" s="242">
        <v>4</v>
      </c>
      <c r="G819" s="246">
        <v>202000</v>
      </c>
      <c r="H819" s="245" t="s">
        <v>254</v>
      </c>
      <c r="I819" s="244" t="s">
        <v>2205</v>
      </c>
      <c r="J819" s="247">
        <v>44504</v>
      </c>
    </row>
    <row r="820" spans="1:10" ht="12.75" customHeight="1">
      <c r="A820" s="236">
        <v>816</v>
      </c>
      <c r="B820" s="241">
        <v>44507</v>
      </c>
      <c r="C820" s="238" t="s">
        <v>961</v>
      </c>
      <c r="D820" s="239" t="s">
        <v>270</v>
      </c>
      <c r="E820" s="236" t="s">
        <v>2206</v>
      </c>
      <c r="F820" s="236">
        <v>24</v>
      </c>
      <c r="G820" s="240">
        <v>24000</v>
      </c>
      <c r="H820" s="239" t="s">
        <v>1718</v>
      </c>
      <c r="I820" s="238"/>
      <c r="J820" s="241">
        <v>44507</v>
      </c>
    </row>
    <row r="821" spans="1:10" ht="12.75" customHeight="1">
      <c r="A821" s="242">
        <v>817</v>
      </c>
      <c r="B821" s="247">
        <v>44508</v>
      </c>
      <c r="C821" s="244" t="s">
        <v>2202</v>
      </c>
      <c r="D821" s="245" t="s">
        <v>248</v>
      </c>
      <c r="E821" s="242" t="s">
        <v>2207</v>
      </c>
      <c r="F821" s="242">
        <v>1</v>
      </c>
      <c r="G821" s="246">
        <v>60000</v>
      </c>
      <c r="H821" s="245" t="s">
        <v>970</v>
      </c>
      <c r="I821" s="244"/>
      <c r="J821" s="247">
        <v>44508</v>
      </c>
    </row>
    <row r="822" spans="1:10" ht="12.75" customHeight="1">
      <c r="A822" s="236">
        <v>818</v>
      </c>
      <c r="B822" s="241">
        <v>44509</v>
      </c>
      <c r="C822" s="238" t="s">
        <v>2202</v>
      </c>
      <c r="D822" s="239" t="s">
        <v>248</v>
      </c>
      <c r="E822" s="236" t="s">
        <v>2209</v>
      </c>
      <c r="F822" s="236">
        <v>50</v>
      </c>
      <c r="G822" s="240">
        <v>200000</v>
      </c>
      <c r="H822" s="239" t="s">
        <v>247</v>
      </c>
      <c r="I822" s="238"/>
      <c r="J822" s="241">
        <v>44509</v>
      </c>
    </row>
    <row r="823" spans="1:10" ht="12.75" customHeight="1">
      <c r="A823" s="242">
        <v>819</v>
      </c>
      <c r="B823" s="249">
        <v>44510</v>
      </c>
      <c r="C823" s="244" t="s">
        <v>2213</v>
      </c>
      <c r="D823" s="245" t="s">
        <v>2363</v>
      </c>
      <c r="E823" s="242" t="s">
        <v>2213</v>
      </c>
      <c r="F823" s="242">
        <v>1</v>
      </c>
      <c r="G823" s="246">
        <v>10000</v>
      </c>
      <c r="H823" s="245" t="s">
        <v>247</v>
      </c>
      <c r="I823" s="244" t="s">
        <v>2210</v>
      </c>
      <c r="J823" s="247">
        <v>44510</v>
      </c>
    </row>
    <row r="824" spans="1:10" ht="12.75" customHeight="1">
      <c r="A824" s="236">
        <v>820</v>
      </c>
      <c r="B824" s="248"/>
      <c r="C824" s="238" t="s">
        <v>2212</v>
      </c>
      <c r="D824" s="239" t="s">
        <v>2363</v>
      </c>
      <c r="E824" s="236" t="s">
        <v>2212</v>
      </c>
      <c r="F824" s="236">
        <v>10</v>
      </c>
      <c r="G824" s="240">
        <v>20000</v>
      </c>
      <c r="H824" s="239" t="s">
        <v>247</v>
      </c>
      <c r="I824" s="238" t="s">
        <v>2211</v>
      </c>
      <c r="J824" s="241">
        <v>44510</v>
      </c>
    </row>
    <row r="825" spans="1:10" ht="12.75" customHeight="1">
      <c r="A825" s="242">
        <v>821</v>
      </c>
      <c r="B825" s="243"/>
      <c r="C825" s="244" t="s">
        <v>973</v>
      </c>
      <c r="D825" s="245" t="s">
        <v>2363</v>
      </c>
      <c r="E825" s="242" t="s">
        <v>973</v>
      </c>
      <c r="F825" s="242">
        <v>2</v>
      </c>
      <c r="G825" s="246">
        <v>30000</v>
      </c>
      <c r="H825" s="245" t="s">
        <v>249</v>
      </c>
      <c r="I825" s="244" t="s">
        <v>2211</v>
      </c>
      <c r="J825" s="247">
        <v>44510</v>
      </c>
    </row>
    <row r="826" spans="1:10" ht="12.75" customHeight="1">
      <c r="A826" s="236">
        <v>822</v>
      </c>
      <c r="B826" s="248"/>
      <c r="C826" s="238" t="s">
        <v>624</v>
      </c>
      <c r="D826" s="239" t="s">
        <v>2363</v>
      </c>
      <c r="E826" s="236" t="s">
        <v>624</v>
      </c>
      <c r="F826" s="236">
        <v>5</v>
      </c>
      <c r="G826" s="240">
        <v>50000</v>
      </c>
      <c r="H826" s="239" t="s">
        <v>979</v>
      </c>
      <c r="I826" s="238" t="s">
        <v>2211</v>
      </c>
      <c r="J826" s="241">
        <v>44510</v>
      </c>
    </row>
    <row r="827" spans="1:10" ht="12.75" customHeight="1">
      <c r="A827" s="242">
        <v>823</v>
      </c>
      <c r="B827" s="243"/>
      <c r="C827" s="244" t="s">
        <v>1013</v>
      </c>
      <c r="D827" s="245" t="s">
        <v>2363</v>
      </c>
      <c r="E827" s="242" t="s">
        <v>1013</v>
      </c>
      <c r="F827" s="242">
        <v>2</v>
      </c>
      <c r="G827" s="246">
        <v>50000</v>
      </c>
      <c r="H827" s="245" t="s">
        <v>249</v>
      </c>
      <c r="I827" s="244" t="s">
        <v>2211</v>
      </c>
      <c r="J827" s="247">
        <v>44510</v>
      </c>
    </row>
    <row r="828" spans="1:10" ht="12.75" customHeight="1">
      <c r="A828" s="236">
        <v>824</v>
      </c>
      <c r="B828" s="248"/>
      <c r="C828" s="238" t="s">
        <v>2214</v>
      </c>
      <c r="D828" s="239" t="s">
        <v>2363</v>
      </c>
      <c r="E828" s="236" t="s">
        <v>2214</v>
      </c>
      <c r="F828" s="236">
        <v>1</v>
      </c>
      <c r="G828" s="240">
        <v>25000</v>
      </c>
      <c r="H828" s="239" t="s">
        <v>263</v>
      </c>
      <c r="I828" s="238" t="s">
        <v>2210</v>
      </c>
      <c r="J828" s="241">
        <v>44510</v>
      </c>
    </row>
    <row r="829" spans="1:10" ht="12.75" customHeight="1">
      <c r="A829" s="242">
        <v>825</v>
      </c>
      <c r="B829" s="243"/>
      <c r="C829" s="244" t="s">
        <v>1811</v>
      </c>
      <c r="D829" s="245" t="s">
        <v>2363</v>
      </c>
      <c r="E829" s="242" t="s">
        <v>1811</v>
      </c>
      <c r="F829" s="242">
        <v>1</v>
      </c>
      <c r="G829" s="246">
        <v>28000</v>
      </c>
      <c r="H829" s="245" t="s">
        <v>263</v>
      </c>
      <c r="I829" s="244" t="s">
        <v>2211</v>
      </c>
      <c r="J829" s="247">
        <v>44510</v>
      </c>
    </row>
    <row r="830" spans="1:10" ht="12.75" customHeight="1">
      <c r="A830" s="236">
        <v>826</v>
      </c>
      <c r="B830" s="248"/>
      <c r="C830" s="238" t="s">
        <v>2219</v>
      </c>
      <c r="D830" s="239" t="s">
        <v>2363</v>
      </c>
      <c r="E830" s="236" t="s">
        <v>2219</v>
      </c>
      <c r="F830" s="236">
        <v>2</v>
      </c>
      <c r="G830" s="240">
        <v>50000</v>
      </c>
      <c r="H830" s="239" t="s">
        <v>263</v>
      </c>
      <c r="I830" s="238" t="s">
        <v>2211</v>
      </c>
      <c r="J830" s="241">
        <v>44510</v>
      </c>
    </row>
    <row r="831" spans="1:10" ht="12.75" customHeight="1">
      <c r="A831" s="242">
        <v>827</v>
      </c>
      <c r="B831" s="243"/>
      <c r="C831" s="244" t="s">
        <v>2215</v>
      </c>
      <c r="D831" s="245" t="s">
        <v>2363</v>
      </c>
      <c r="E831" s="242" t="s">
        <v>2215</v>
      </c>
      <c r="F831" s="242">
        <v>49</v>
      </c>
      <c r="G831" s="246">
        <v>49000</v>
      </c>
      <c r="H831" s="245" t="s">
        <v>247</v>
      </c>
      <c r="I831" s="244" t="s">
        <v>2211</v>
      </c>
      <c r="J831" s="247">
        <v>44510</v>
      </c>
    </row>
    <row r="832" spans="1:10" ht="12.75" customHeight="1">
      <c r="A832" s="236">
        <v>828</v>
      </c>
      <c r="B832" s="248"/>
      <c r="C832" s="238" t="s">
        <v>2220</v>
      </c>
      <c r="D832" s="239" t="s">
        <v>2363</v>
      </c>
      <c r="E832" s="236" t="s">
        <v>2220</v>
      </c>
      <c r="F832" s="236">
        <v>10</v>
      </c>
      <c r="G832" s="240">
        <v>100000</v>
      </c>
      <c r="H832" s="239" t="s">
        <v>247</v>
      </c>
      <c r="I832" s="238" t="s">
        <v>2211</v>
      </c>
      <c r="J832" s="241">
        <v>44510</v>
      </c>
    </row>
    <row r="833" spans="1:10" ht="12.75" customHeight="1">
      <c r="A833" s="242">
        <v>829</v>
      </c>
      <c r="B833" s="243"/>
      <c r="C833" s="244" t="s">
        <v>2221</v>
      </c>
      <c r="D833" s="245" t="s">
        <v>297</v>
      </c>
      <c r="E833" s="242" t="s">
        <v>2222</v>
      </c>
      <c r="F833" s="242">
        <v>80</v>
      </c>
      <c r="G833" s="246">
        <v>196000</v>
      </c>
      <c r="H833" s="245" t="s">
        <v>247</v>
      </c>
      <c r="I833" s="244"/>
      <c r="J833" s="247">
        <v>44510</v>
      </c>
    </row>
    <row r="834" spans="1:10" ht="12.75" customHeight="1">
      <c r="A834" s="236">
        <v>830</v>
      </c>
      <c r="B834" s="248"/>
      <c r="C834" s="238" t="s">
        <v>251</v>
      </c>
      <c r="D834" s="239" t="s">
        <v>2363</v>
      </c>
      <c r="E834" s="236" t="s">
        <v>251</v>
      </c>
      <c r="F834" s="236">
        <v>2</v>
      </c>
      <c r="G834" s="240">
        <v>30000</v>
      </c>
      <c r="H834" s="239" t="s">
        <v>254</v>
      </c>
      <c r="I834" s="238" t="s">
        <v>2210</v>
      </c>
      <c r="J834" s="241">
        <v>44510</v>
      </c>
    </row>
    <row r="835" spans="1:10" ht="12.75" customHeight="1">
      <c r="A835" s="242">
        <v>831</v>
      </c>
      <c r="B835" s="243"/>
      <c r="C835" s="244" t="s">
        <v>2216</v>
      </c>
      <c r="D835" s="245" t="s">
        <v>2363</v>
      </c>
      <c r="E835" s="242" t="s">
        <v>2216</v>
      </c>
      <c r="F835" s="242">
        <v>6</v>
      </c>
      <c r="G835" s="246">
        <v>12000</v>
      </c>
      <c r="H835" s="245" t="s">
        <v>247</v>
      </c>
      <c r="I835" s="244" t="s">
        <v>2211</v>
      </c>
      <c r="J835" s="247">
        <v>44510</v>
      </c>
    </row>
    <row r="836" spans="1:10" ht="12.75" customHeight="1">
      <c r="A836" s="236">
        <v>832</v>
      </c>
      <c r="B836" s="248"/>
      <c r="C836" s="238" t="s">
        <v>2218</v>
      </c>
      <c r="D836" s="239" t="s">
        <v>2363</v>
      </c>
      <c r="E836" s="236" t="s">
        <v>2218</v>
      </c>
      <c r="F836" s="236">
        <v>11</v>
      </c>
      <c r="G836" s="240">
        <v>38500</v>
      </c>
      <c r="H836" s="239" t="s">
        <v>247</v>
      </c>
      <c r="I836" s="238" t="s">
        <v>2211</v>
      </c>
      <c r="J836" s="241">
        <v>44510</v>
      </c>
    </row>
    <row r="837" spans="1:10" ht="12.75" customHeight="1">
      <c r="A837" s="242">
        <v>833</v>
      </c>
      <c r="B837" s="242"/>
      <c r="C837" s="244" t="s">
        <v>2217</v>
      </c>
      <c r="D837" s="245" t="s">
        <v>2363</v>
      </c>
      <c r="E837" s="242" t="s">
        <v>2217</v>
      </c>
      <c r="F837" s="242">
        <v>5</v>
      </c>
      <c r="G837" s="246">
        <v>11500</v>
      </c>
      <c r="H837" s="245" t="s">
        <v>247</v>
      </c>
      <c r="I837" s="244" t="s">
        <v>2211</v>
      </c>
      <c r="J837" s="247">
        <v>44510</v>
      </c>
    </row>
    <row r="838" spans="1:10" ht="12.75" customHeight="1">
      <c r="A838" s="236">
        <v>834</v>
      </c>
      <c r="B838" s="237">
        <v>44513</v>
      </c>
      <c r="C838" s="238" t="s">
        <v>246</v>
      </c>
      <c r="D838" s="239" t="s">
        <v>270</v>
      </c>
      <c r="E838" s="236" t="s">
        <v>246</v>
      </c>
      <c r="F838" s="236">
        <v>1</v>
      </c>
      <c r="G838" s="240">
        <v>41600</v>
      </c>
      <c r="H838" s="239" t="s">
        <v>1718</v>
      </c>
      <c r="I838" s="238" t="s">
        <v>2224</v>
      </c>
      <c r="J838" s="241">
        <v>44513</v>
      </c>
    </row>
    <row r="839" spans="1:10" ht="12.75" customHeight="1">
      <c r="A839" s="242">
        <v>835</v>
      </c>
      <c r="B839" s="242"/>
      <c r="C839" s="244" t="s">
        <v>246</v>
      </c>
      <c r="D839" s="245" t="s">
        <v>270</v>
      </c>
      <c r="E839" s="242" t="s">
        <v>246</v>
      </c>
      <c r="F839" s="242">
        <v>50</v>
      </c>
      <c r="G839" s="246">
        <v>75000</v>
      </c>
      <c r="H839" s="245" t="s">
        <v>247</v>
      </c>
      <c r="I839" s="244"/>
      <c r="J839" s="247">
        <v>44513</v>
      </c>
    </row>
    <row r="840" spans="1:10" ht="12.75" customHeight="1">
      <c r="A840" s="236">
        <v>836</v>
      </c>
      <c r="B840" s="237">
        <v>44514</v>
      </c>
      <c r="C840" s="238" t="s">
        <v>275</v>
      </c>
      <c r="D840" s="239" t="s">
        <v>248</v>
      </c>
      <c r="E840" s="236" t="s">
        <v>275</v>
      </c>
      <c r="F840" s="236">
        <v>45</v>
      </c>
      <c r="G840" s="240">
        <v>67500</v>
      </c>
      <c r="H840" s="239" t="s">
        <v>247</v>
      </c>
      <c r="I840" s="238"/>
      <c r="J840" s="241">
        <v>44514</v>
      </c>
    </row>
    <row r="841" spans="1:10" ht="12.75" customHeight="1">
      <c r="A841" s="242">
        <v>837</v>
      </c>
      <c r="B841" s="243"/>
      <c r="C841" s="244" t="s">
        <v>2228</v>
      </c>
      <c r="D841" s="245" t="s">
        <v>248</v>
      </c>
      <c r="E841" s="242" t="s">
        <v>2228</v>
      </c>
      <c r="F841" s="242">
        <v>12</v>
      </c>
      <c r="G841" s="246">
        <v>144000</v>
      </c>
      <c r="H841" s="245" t="s">
        <v>1718</v>
      </c>
      <c r="I841" s="244"/>
      <c r="J841" s="247">
        <v>44514</v>
      </c>
    </row>
    <row r="842" spans="1:10" ht="12.75" customHeight="1">
      <c r="A842" s="236">
        <v>838</v>
      </c>
      <c r="B842" s="248"/>
      <c r="C842" s="238" t="s">
        <v>250</v>
      </c>
      <c r="D842" s="239" t="s">
        <v>248</v>
      </c>
      <c r="E842" s="236" t="s">
        <v>250</v>
      </c>
      <c r="F842" s="236">
        <v>10</v>
      </c>
      <c r="G842" s="240">
        <v>10000</v>
      </c>
      <c r="H842" s="239" t="s">
        <v>247</v>
      </c>
      <c r="I842" s="238"/>
      <c r="J842" s="241">
        <v>44514</v>
      </c>
    </row>
    <row r="843" spans="1:10" ht="12.75" customHeight="1">
      <c r="A843" s="242">
        <v>839</v>
      </c>
      <c r="B843" s="243"/>
      <c r="C843" s="244" t="s">
        <v>285</v>
      </c>
      <c r="D843" s="245" t="s">
        <v>248</v>
      </c>
      <c r="E843" s="242" t="s">
        <v>285</v>
      </c>
      <c r="F843" s="242">
        <v>13</v>
      </c>
      <c r="G843" s="246">
        <v>6500</v>
      </c>
      <c r="H843" s="245" t="s">
        <v>247</v>
      </c>
      <c r="I843" s="244"/>
      <c r="J843" s="247">
        <v>44514</v>
      </c>
    </row>
    <row r="844" spans="1:10" ht="12.75" customHeight="1">
      <c r="A844" s="236">
        <v>840</v>
      </c>
      <c r="B844" s="248"/>
      <c r="C844" s="238" t="s">
        <v>952</v>
      </c>
      <c r="D844" s="239" t="s">
        <v>299</v>
      </c>
      <c r="E844" s="236" t="s">
        <v>952</v>
      </c>
      <c r="F844" s="236">
        <v>3</v>
      </c>
      <c r="G844" s="240">
        <v>57000</v>
      </c>
      <c r="H844" s="239" t="s">
        <v>254</v>
      </c>
      <c r="I844" s="238" t="s">
        <v>2226</v>
      </c>
      <c r="J844" s="241">
        <v>44514</v>
      </c>
    </row>
    <row r="845" spans="1:10" ht="12.75" customHeight="1">
      <c r="A845" s="242">
        <v>841</v>
      </c>
      <c r="B845" s="242"/>
      <c r="C845" s="244" t="s">
        <v>2225</v>
      </c>
      <c r="D845" s="245" t="s">
        <v>299</v>
      </c>
      <c r="E845" s="242" t="s">
        <v>2225</v>
      </c>
      <c r="F845" s="242">
        <v>1</v>
      </c>
      <c r="G845" s="246">
        <v>22000</v>
      </c>
      <c r="H845" s="245" t="s">
        <v>254</v>
      </c>
      <c r="I845" s="244" t="s">
        <v>2226</v>
      </c>
      <c r="J845" s="247">
        <v>44514</v>
      </c>
    </row>
    <row r="846" spans="1:10" ht="12.75" customHeight="1">
      <c r="A846" s="236">
        <v>842</v>
      </c>
      <c r="B846" s="241">
        <v>44515</v>
      </c>
      <c r="C846" s="238" t="s">
        <v>289</v>
      </c>
      <c r="D846" s="239" t="s">
        <v>248</v>
      </c>
      <c r="E846" s="236" t="s">
        <v>289</v>
      </c>
      <c r="F846" s="236">
        <v>40</v>
      </c>
      <c r="G846" s="240">
        <v>140000</v>
      </c>
      <c r="H846" s="239" t="s">
        <v>737</v>
      </c>
      <c r="I846" s="238"/>
      <c r="J846" s="241">
        <v>44515</v>
      </c>
    </row>
    <row r="847" spans="1:10" ht="12.75" customHeight="1">
      <c r="A847" s="242">
        <v>843</v>
      </c>
      <c r="B847" s="249">
        <v>44517</v>
      </c>
      <c r="C847" s="244" t="s">
        <v>2233</v>
      </c>
      <c r="D847" s="245" t="s">
        <v>248</v>
      </c>
      <c r="E847" s="242" t="s">
        <v>2233</v>
      </c>
      <c r="F847" s="242">
        <v>13</v>
      </c>
      <c r="G847" s="246">
        <v>89011</v>
      </c>
      <c r="H847" s="245" t="s">
        <v>247</v>
      </c>
      <c r="I847" s="244" t="s">
        <v>2158</v>
      </c>
      <c r="J847" s="247">
        <v>44517</v>
      </c>
    </row>
    <row r="848" spans="1:10" ht="12.75" customHeight="1">
      <c r="A848" s="236">
        <v>844</v>
      </c>
      <c r="B848" s="248"/>
      <c r="C848" s="238" t="s">
        <v>2235</v>
      </c>
      <c r="D848" s="239" t="s">
        <v>248</v>
      </c>
      <c r="E848" s="236" t="s">
        <v>289</v>
      </c>
      <c r="F848" s="236">
        <v>2</v>
      </c>
      <c r="G848" s="240">
        <v>70000</v>
      </c>
      <c r="H848" s="239" t="s">
        <v>1718</v>
      </c>
      <c r="I848" s="238"/>
      <c r="J848" s="241">
        <v>44517</v>
      </c>
    </row>
    <row r="849" spans="1:10" ht="12.75" customHeight="1">
      <c r="A849" s="242">
        <v>845</v>
      </c>
      <c r="B849" s="243"/>
      <c r="C849" s="244" t="s">
        <v>2236</v>
      </c>
      <c r="D849" s="245" t="s">
        <v>295</v>
      </c>
      <c r="E849" s="242" t="s">
        <v>2236</v>
      </c>
      <c r="F849" s="242">
        <v>9</v>
      </c>
      <c r="G849" s="246">
        <v>144000</v>
      </c>
      <c r="H849" s="245" t="s">
        <v>1718</v>
      </c>
      <c r="I849" s="244" t="s">
        <v>2237</v>
      </c>
      <c r="J849" s="247">
        <v>44517</v>
      </c>
    </row>
    <row r="850" spans="1:10" ht="12.75" customHeight="1">
      <c r="A850" s="236">
        <v>846</v>
      </c>
      <c r="B850" s="248"/>
      <c r="C850" s="238" t="s">
        <v>925</v>
      </c>
      <c r="D850" s="239" t="s">
        <v>270</v>
      </c>
      <c r="E850" s="236" t="s">
        <v>925</v>
      </c>
      <c r="F850" s="236">
        <v>18</v>
      </c>
      <c r="G850" s="240">
        <v>63000</v>
      </c>
      <c r="H850" s="239" t="s">
        <v>247</v>
      </c>
      <c r="I850" s="238"/>
      <c r="J850" s="241">
        <v>44517</v>
      </c>
    </row>
    <row r="851" spans="1:10" ht="12.75" customHeight="1">
      <c r="A851" s="242">
        <v>847</v>
      </c>
      <c r="B851" s="243"/>
      <c r="C851" s="244" t="s">
        <v>2231</v>
      </c>
      <c r="D851" s="245" t="s">
        <v>248</v>
      </c>
      <c r="E851" s="242" t="s">
        <v>2231</v>
      </c>
      <c r="F851" s="242">
        <v>6</v>
      </c>
      <c r="G851" s="246">
        <v>113400</v>
      </c>
      <c r="H851" s="245" t="s">
        <v>247</v>
      </c>
      <c r="I851" s="244" t="s">
        <v>2158</v>
      </c>
      <c r="J851" s="247">
        <v>44517</v>
      </c>
    </row>
    <row r="852" spans="1:10" ht="12.75" customHeight="1">
      <c r="A852" s="236">
        <v>848</v>
      </c>
      <c r="B852" s="248"/>
      <c r="C852" s="238" t="s">
        <v>267</v>
      </c>
      <c r="D852" s="239" t="s">
        <v>270</v>
      </c>
      <c r="E852" s="236" t="s">
        <v>267</v>
      </c>
      <c r="F852" s="236">
        <v>70</v>
      </c>
      <c r="G852" s="240">
        <v>70000</v>
      </c>
      <c r="H852" s="239" t="s">
        <v>247</v>
      </c>
      <c r="I852" s="238"/>
      <c r="J852" s="241">
        <v>44517</v>
      </c>
    </row>
    <row r="853" spans="1:10" ht="12.75" customHeight="1">
      <c r="A853" s="242">
        <v>849</v>
      </c>
      <c r="B853" s="243"/>
      <c r="C853" s="244" t="s">
        <v>265</v>
      </c>
      <c r="D853" s="245" t="s">
        <v>270</v>
      </c>
      <c r="E853" s="242" t="s">
        <v>265</v>
      </c>
      <c r="F853" s="242">
        <v>18</v>
      </c>
      <c r="G853" s="246">
        <v>324000</v>
      </c>
      <c r="H853" s="245" t="s">
        <v>255</v>
      </c>
      <c r="I853" s="244"/>
      <c r="J853" s="247">
        <v>44517</v>
      </c>
    </row>
    <row r="854" spans="1:10" ht="12.75" customHeight="1">
      <c r="A854" s="236">
        <v>850</v>
      </c>
      <c r="B854" s="248"/>
      <c r="C854" s="238" t="s">
        <v>287</v>
      </c>
      <c r="D854" s="239" t="s">
        <v>270</v>
      </c>
      <c r="E854" s="236" t="s">
        <v>287</v>
      </c>
      <c r="F854" s="236">
        <v>18</v>
      </c>
      <c r="G854" s="240">
        <v>306000</v>
      </c>
      <c r="H854" s="239" t="s">
        <v>288</v>
      </c>
      <c r="I854" s="238"/>
      <c r="J854" s="241">
        <v>44517</v>
      </c>
    </row>
    <row r="855" spans="1:10" ht="12.75" customHeight="1">
      <c r="A855" s="242">
        <v>851</v>
      </c>
      <c r="B855" s="243"/>
      <c r="C855" s="244" t="s">
        <v>2230</v>
      </c>
      <c r="D855" s="245" t="s">
        <v>248</v>
      </c>
      <c r="E855" s="242" t="s">
        <v>2230</v>
      </c>
      <c r="F855" s="242">
        <v>5</v>
      </c>
      <c r="G855" s="246">
        <v>99500</v>
      </c>
      <c r="H855" s="245" t="s">
        <v>247</v>
      </c>
      <c r="I855" s="244" t="s">
        <v>2158</v>
      </c>
      <c r="J855" s="247">
        <v>44517</v>
      </c>
    </row>
    <row r="856" spans="1:10" ht="12.75" customHeight="1">
      <c r="A856" s="236">
        <v>852</v>
      </c>
      <c r="B856" s="236"/>
      <c r="C856" s="238" t="s">
        <v>2232</v>
      </c>
      <c r="D856" s="239" t="s">
        <v>248</v>
      </c>
      <c r="E856" s="236" t="s">
        <v>2232</v>
      </c>
      <c r="F856" s="236">
        <v>6</v>
      </c>
      <c r="G856" s="240">
        <v>222000</v>
      </c>
      <c r="H856" s="239" t="s">
        <v>247</v>
      </c>
      <c r="I856" s="238" t="s">
        <v>2158</v>
      </c>
      <c r="J856" s="241">
        <v>44517</v>
      </c>
    </row>
    <row r="857" spans="1:10" ht="12.75" customHeight="1">
      <c r="A857" s="242">
        <v>853</v>
      </c>
      <c r="B857" s="249">
        <v>44518</v>
      </c>
      <c r="C857" s="244" t="s">
        <v>275</v>
      </c>
      <c r="D857" s="245" t="s">
        <v>2363</v>
      </c>
      <c r="E857" s="242" t="s">
        <v>275</v>
      </c>
      <c r="F857" s="242">
        <v>1</v>
      </c>
      <c r="G857" s="246">
        <v>30000</v>
      </c>
      <c r="H857" s="245" t="s">
        <v>249</v>
      </c>
      <c r="I857" s="244" t="s">
        <v>995</v>
      </c>
      <c r="J857" s="247">
        <v>44518</v>
      </c>
    </row>
    <row r="858" spans="1:10" ht="12.75" customHeight="1">
      <c r="A858" s="236">
        <v>854</v>
      </c>
      <c r="B858" s="248"/>
      <c r="C858" s="238" t="s">
        <v>973</v>
      </c>
      <c r="D858" s="239" t="s">
        <v>2363</v>
      </c>
      <c r="E858" s="236" t="s">
        <v>973</v>
      </c>
      <c r="F858" s="236">
        <v>4</v>
      </c>
      <c r="G858" s="240">
        <v>60000</v>
      </c>
      <c r="H858" s="239" t="s">
        <v>249</v>
      </c>
      <c r="I858" s="238" t="s">
        <v>995</v>
      </c>
      <c r="J858" s="241">
        <v>44518</v>
      </c>
    </row>
    <row r="859" spans="1:10" ht="12.75" customHeight="1">
      <c r="A859" s="242">
        <v>855</v>
      </c>
      <c r="B859" s="243"/>
      <c r="C859" s="244" t="s">
        <v>2240</v>
      </c>
      <c r="D859" s="245" t="s">
        <v>2363</v>
      </c>
      <c r="E859" s="242" t="s">
        <v>2240</v>
      </c>
      <c r="F859" s="242">
        <v>1</v>
      </c>
      <c r="G859" s="246">
        <v>40000</v>
      </c>
      <c r="H859" s="245" t="s">
        <v>247</v>
      </c>
      <c r="I859" s="244" t="s">
        <v>999</v>
      </c>
      <c r="J859" s="247">
        <v>44518</v>
      </c>
    </row>
    <row r="860" spans="1:10" ht="12.75" customHeight="1">
      <c r="A860" s="236">
        <v>856</v>
      </c>
      <c r="B860" s="248"/>
      <c r="C860" s="238" t="s">
        <v>1758</v>
      </c>
      <c r="D860" s="239" t="s">
        <v>2363</v>
      </c>
      <c r="E860" s="236" t="s">
        <v>1758</v>
      </c>
      <c r="F860" s="236">
        <v>2</v>
      </c>
      <c r="G860" s="240">
        <v>5000</v>
      </c>
      <c r="H860" s="239" t="s">
        <v>247</v>
      </c>
      <c r="I860" s="238" t="s">
        <v>2239</v>
      </c>
      <c r="J860" s="241">
        <v>44518</v>
      </c>
    </row>
    <row r="861" spans="1:10" ht="12.75" customHeight="1">
      <c r="A861" s="242">
        <v>857</v>
      </c>
      <c r="B861" s="243"/>
      <c r="C861" s="244" t="s">
        <v>1811</v>
      </c>
      <c r="D861" s="245" t="s">
        <v>2363</v>
      </c>
      <c r="E861" s="242" t="s">
        <v>1811</v>
      </c>
      <c r="F861" s="242">
        <v>2</v>
      </c>
      <c r="G861" s="246">
        <v>70000</v>
      </c>
      <c r="H861" s="245" t="s">
        <v>263</v>
      </c>
      <c r="I861" s="244" t="s">
        <v>995</v>
      </c>
      <c r="J861" s="247">
        <v>44518</v>
      </c>
    </row>
    <row r="862" spans="1:10" ht="12.75" customHeight="1">
      <c r="A862" s="236">
        <v>858</v>
      </c>
      <c r="B862" s="248"/>
      <c r="C862" s="238" t="s">
        <v>997</v>
      </c>
      <c r="D862" s="239" t="s">
        <v>2363</v>
      </c>
      <c r="E862" s="236" t="s">
        <v>997</v>
      </c>
      <c r="F862" s="236">
        <v>1</v>
      </c>
      <c r="G862" s="240">
        <v>10000</v>
      </c>
      <c r="H862" s="239" t="s">
        <v>262</v>
      </c>
      <c r="I862" s="238" t="s">
        <v>2239</v>
      </c>
      <c r="J862" s="241">
        <v>44518</v>
      </c>
    </row>
    <row r="863" spans="1:10" ht="12.75" customHeight="1">
      <c r="A863" s="242">
        <v>859</v>
      </c>
      <c r="B863" s="243"/>
      <c r="C863" s="244" t="s">
        <v>735</v>
      </c>
      <c r="D863" s="245" t="s">
        <v>2363</v>
      </c>
      <c r="E863" s="242" t="s">
        <v>735</v>
      </c>
      <c r="F863" s="242">
        <v>3</v>
      </c>
      <c r="G863" s="246">
        <v>30000</v>
      </c>
      <c r="H863" s="245" t="s">
        <v>262</v>
      </c>
      <c r="I863" s="244" t="s">
        <v>2238</v>
      </c>
      <c r="J863" s="247">
        <v>44518</v>
      </c>
    </row>
    <row r="864" spans="1:10" ht="12.75" customHeight="1">
      <c r="A864" s="236">
        <v>860</v>
      </c>
      <c r="B864" s="248"/>
      <c r="C864" s="238" t="s">
        <v>2241</v>
      </c>
      <c r="D864" s="239" t="s">
        <v>2363</v>
      </c>
      <c r="E864" s="236" t="s">
        <v>2241</v>
      </c>
      <c r="F864" s="236">
        <v>1</v>
      </c>
      <c r="G864" s="240">
        <v>38000</v>
      </c>
      <c r="H864" s="239" t="s">
        <v>249</v>
      </c>
      <c r="I864" s="238" t="s">
        <v>995</v>
      </c>
      <c r="J864" s="241">
        <v>44518</v>
      </c>
    </row>
    <row r="865" spans="1:10" ht="12.75" customHeight="1">
      <c r="A865" s="242">
        <v>861</v>
      </c>
      <c r="B865" s="243"/>
      <c r="C865" s="244" t="s">
        <v>937</v>
      </c>
      <c r="D865" s="245" t="s">
        <v>2363</v>
      </c>
      <c r="E865" s="242" t="s">
        <v>937</v>
      </c>
      <c r="F865" s="242">
        <v>10</v>
      </c>
      <c r="G865" s="246">
        <v>30000</v>
      </c>
      <c r="H865" s="245" t="s">
        <v>247</v>
      </c>
      <c r="I865" s="244" t="s">
        <v>995</v>
      </c>
      <c r="J865" s="247">
        <v>44518</v>
      </c>
    </row>
    <row r="866" spans="1:10" ht="12.75" customHeight="1">
      <c r="A866" s="236">
        <v>862</v>
      </c>
      <c r="B866" s="248"/>
      <c r="C866" s="238" t="s">
        <v>251</v>
      </c>
      <c r="D866" s="239" t="s">
        <v>2363</v>
      </c>
      <c r="E866" s="236" t="s">
        <v>251</v>
      </c>
      <c r="F866" s="236">
        <v>2</v>
      </c>
      <c r="G866" s="240">
        <v>50000</v>
      </c>
      <c r="H866" s="239" t="s">
        <v>254</v>
      </c>
      <c r="I866" s="238" t="s">
        <v>2239</v>
      </c>
      <c r="J866" s="241">
        <v>44518</v>
      </c>
    </row>
    <row r="867" spans="1:10" ht="12.75" customHeight="1">
      <c r="A867" s="242">
        <v>863</v>
      </c>
      <c r="B867" s="243"/>
      <c r="C867" s="244" t="s">
        <v>2243</v>
      </c>
      <c r="D867" s="245" t="s">
        <v>2363</v>
      </c>
      <c r="E867" s="242" t="s">
        <v>2243</v>
      </c>
      <c r="F867" s="242">
        <v>10</v>
      </c>
      <c r="G867" s="246">
        <v>150000</v>
      </c>
      <c r="H867" s="245" t="s">
        <v>263</v>
      </c>
      <c r="I867" s="244" t="s">
        <v>995</v>
      </c>
      <c r="J867" s="247">
        <v>44518</v>
      </c>
    </row>
    <row r="868" spans="1:10" ht="12.75" customHeight="1">
      <c r="A868" s="236">
        <v>864</v>
      </c>
      <c r="B868" s="248"/>
      <c r="C868" s="238" t="s">
        <v>257</v>
      </c>
      <c r="D868" s="239" t="s">
        <v>2363</v>
      </c>
      <c r="E868" s="236" t="s">
        <v>257</v>
      </c>
      <c r="F868" s="236">
        <v>2</v>
      </c>
      <c r="G868" s="240">
        <v>120000</v>
      </c>
      <c r="H868" s="239" t="s">
        <v>247</v>
      </c>
      <c r="I868" s="238" t="s">
        <v>995</v>
      </c>
      <c r="J868" s="241">
        <v>44518</v>
      </c>
    </row>
    <row r="869" spans="1:10" ht="12.75" customHeight="1">
      <c r="A869" s="242">
        <v>865</v>
      </c>
      <c r="B869" s="243"/>
      <c r="C869" s="244" t="s">
        <v>2245</v>
      </c>
      <c r="D869" s="245" t="s">
        <v>2363</v>
      </c>
      <c r="E869" s="242" t="s">
        <v>2245</v>
      </c>
      <c r="F869" s="242">
        <v>16</v>
      </c>
      <c r="G869" s="246">
        <v>64000</v>
      </c>
      <c r="H869" s="245" t="s">
        <v>247</v>
      </c>
      <c r="I869" s="244" t="s">
        <v>995</v>
      </c>
      <c r="J869" s="247">
        <v>44518</v>
      </c>
    </row>
    <row r="870" spans="1:10" ht="12.75" customHeight="1">
      <c r="A870" s="236">
        <v>866</v>
      </c>
      <c r="B870" s="236"/>
      <c r="C870" s="238" t="s">
        <v>2024</v>
      </c>
      <c r="D870" s="239" t="s">
        <v>2363</v>
      </c>
      <c r="E870" s="236" t="s">
        <v>2024</v>
      </c>
      <c r="F870" s="236">
        <v>2</v>
      </c>
      <c r="G870" s="240">
        <v>60000</v>
      </c>
      <c r="H870" s="239" t="s">
        <v>247</v>
      </c>
      <c r="I870" s="238" t="s">
        <v>995</v>
      </c>
      <c r="J870" s="241">
        <v>44518</v>
      </c>
    </row>
    <row r="871" spans="1:10" ht="12.75" customHeight="1">
      <c r="A871" s="242">
        <v>867</v>
      </c>
      <c r="B871" s="247">
        <v>44520</v>
      </c>
      <c r="C871" s="244" t="s">
        <v>1712</v>
      </c>
      <c r="D871" s="245" t="s">
        <v>270</v>
      </c>
      <c r="E871" s="242" t="s">
        <v>1712</v>
      </c>
      <c r="F871" s="242">
        <v>12</v>
      </c>
      <c r="G871" s="246">
        <v>144000</v>
      </c>
      <c r="H871" s="245" t="s">
        <v>255</v>
      </c>
      <c r="I871" s="244"/>
      <c r="J871" s="247">
        <v>44520</v>
      </c>
    </row>
    <row r="872" spans="1:10" ht="12.75" customHeight="1">
      <c r="A872" s="236">
        <v>868</v>
      </c>
      <c r="B872" s="237">
        <v>44522</v>
      </c>
      <c r="C872" s="238" t="s">
        <v>741</v>
      </c>
      <c r="D872" s="239" t="s">
        <v>248</v>
      </c>
      <c r="E872" s="236" t="s">
        <v>741</v>
      </c>
      <c r="F872" s="236">
        <v>8</v>
      </c>
      <c r="G872" s="240">
        <v>24000</v>
      </c>
      <c r="H872" s="239" t="s">
        <v>737</v>
      </c>
      <c r="I872" s="238"/>
      <c r="J872" s="241">
        <v>44522</v>
      </c>
    </row>
    <row r="873" spans="1:10" ht="12.75" customHeight="1">
      <c r="A873" s="242">
        <v>869</v>
      </c>
      <c r="B873" s="243"/>
      <c r="C873" s="244" t="s">
        <v>890</v>
      </c>
      <c r="D873" s="245" t="s">
        <v>248</v>
      </c>
      <c r="E873" s="242" t="s">
        <v>890</v>
      </c>
      <c r="F873" s="242">
        <v>2</v>
      </c>
      <c r="G873" s="246">
        <v>120000</v>
      </c>
      <c r="H873" s="245" t="s">
        <v>260</v>
      </c>
      <c r="I873" s="244"/>
      <c r="J873" s="247">
        <v>44522</v>
      </c>
    </row>
    <row r="874" spans="1:10" ht="12.75" customHeight="1">
      <c r="A874" s="236">
        <v>870</v>
      </c>
      <c r="B874" s="248"/>
      <c r="C874" s="238" t="s">
        <v>890</v>
      </c>
      <c r="D874" s="239" t="s">
        <v>248</v>
      </c>
      <c r="E874" s="236" t="s">
        <v>890</v>
      </c>
      <c r="F874" s="236">
        <v>2</v>
      </c>
      <c r="G874" s="240">
        <v>120000</v>
      </c>
      <c r="H874" s="239" t="s">
        <v>260</v>
      </c>
      <c r="I874" s="238"/>
      <c r="J874" s="241">
        <v>44522</v>
      </c>
    </row>
    <row r="875" spans="1:10" ht="12.75" customHeight="1">
      <c r="A875" s="242">
        <v>871</v>
      </c>
      <c r="B875" s="243"/>
      <c r="C875" s="244" t="s">
        <v>2246</v>
      </c>
      <c r="D875" s="245" t="s">
        <v>300</v>
      </c>
      <c r="E875" s="242" t="s">
        <v>2246</v>
      </c>
      <c r="F875" s="242">
        <v>50</v>
      </c>
      <c r="G875" s="246">
        <v>50000</v>
      </c>
      <c r="H875" s="245" t="s">
        <v>247</v>
      </c>
      <c r="I875" s="244"/>
      <c r="J875" s="247">
        <v>44522</v>
      </c>
    </row>
    <row r="876" spans="1:10" ht="12.75" customHeight="1">
      <c r="A876" s="236">
        <v>872</v>
      </c>
      <c r="B876" s="248"/>
      <c r="C876" s="238" t="s">
        <v>253</v>
      </c>
      <c r="D876" s="239" t="s">
        <v>295</v>
      </c>
      <c r="E876" s="236" t="s">
        <v>253</v>
      </c>
      <c r="F876" s="236">
        <v>1</v>
      </c>
      <c r="G876" s="240">
        <v>90000</v>
      </c>
      <c r="H876" s="239" t="s">
        <v>254</v>
      </c>
      <c r="I876" s="238" t="s">
        <v>2247</v>
      </c>
      <c r="J876" s="241">
        <v>44522</v>
      </c>
    </row>
    <row r="877" spans="1:10" ht="12.75" customHeight="1">
      <c r="A877" s="242">
        <v>873</v>
      </c>
      <c r="B877" s="243"/>
      <c r="C877" s="244" t="s">
        <v>971</v>
      </c>
      <c r="D877" s="245" t="s">
        <v>295</v>
      </c>
      <c r="E877" s="242" t="s">
        <v>971</v>
      </c>
      <c r="F877" s="242">
        <v>49</v>
      </c>
      <c r="G877" s="246">
        <v>490000</v>
      </c>
      <c r="H877" s="245" t="s">
        <v>247</v>
      </c>
      <c r="I877" s="244" t="s">
        <v>960</v>
      </c>
      <c r="J877" s="247">
        <v>44522</v>
      </c>
    </row>
    <row r="878" spans="1:10" ht="12.75" customHeight="1">
      <c r="A878" s="236">
        <v>874</v>
      </c>
      <c r="B878" s="248"/>
      <c r="C878" s="238" t="s">
        <v>2248</v>
      </c>
      <c r="D878" s="239" t="s">
        <v>248</v>
      </c>
      <c r="E878" s="236" t="s">
        <v>2248</v>
      </c>
      <c r="F878" s="236">
        <v>31</v>
      </c>
      <c r="G878" s="240">
        <v>24800</v>
      </c>
      <c r="H878" s="239" t="s">
        <v>261</v>
      </c>
      <c r="I878" s="238"/>
      <c r="J878" s="241">
        <v>44522</v>
      </c>
    </row>
    <row r="879" spans="1:10" ht="12.75" customHeight="1">
      <c r="A879" s="242">
        <v>875</v>
      </c>
      <c r="B879" s="242"/>
      <c r="C879" s="244" t="s">
        <v>951</v>
      </c>
      <c r="D879" s="245" t="s">
        <v>297</v>
      </c>
      <c r="E879" s="242" t="s">
        <v>951</v>
      </c>
      <c r="F879" s="242">
        <v>50</v>
      </c>
      <c r="G879" s="246">
        <v>325000</v>
      </c>
      <c r="H879" s="245" t="s">
        <v>247</v>
      </c>
      <c r="I879" s="244"/>
      <c r="J879" s="247">
        <v>44522</v>
      </c>
    </row>
    <row r="880" spans="1:10" ht="12.75" customHeight="1">
      <c r="A880" s="236">
        <v>876</v>
      </c>
      <c r="B880" s="237">
        <v>44524</v>
      </c>
      <c r="C880" s="238" t="s">
        <v>275</v>
      </c>
      <c r="D880" s="239" t="s">
        <v>2363</v>
      </c>
      <c r="E880" s="236" t="s">
        <v>275</v>
      </c>
      <c r="F880" s="236">
        <v>1</v>
      </c>
      <c r="G880" s="240">
        <v>15000</v>
      </c>
      <c r="H880" s="239" t="s">
        <v>263</v>
      </c>
      <c r="I880" s="238" t="s">
        <v>998</v>
      </c>
      <c r="J880" s="241">
        <v>44524</v>
      </c>
    </row>
    <row r="881" spans="1:10" ht="12.75" customHeight="1">
      <c r="A881" s="242">
        <v>877</v>
      </c>
      <c r="B881" s="243"/>
      <c r="C881" s="244" t="s">
        <v>275</v>
      </c>
      <c r="D881" s="245" t="s">
        <v>2363</v>
      </c>
      <c r="E881" s="242" t="s">
        <v>275</v>
      </c>
      <c r="F881" s="242">
        <v>1</v>
      </c>
      <c r="G881" s="246">
        <v>15000</v>
      </c>
      <c r="H881" s="245" t="s">
        <v>261</v>
      </c>
      <c r="I881" s="244" t="s">
        <v>998</v>
      </c>
      <c r="J881" s="247">
        <v>44524</v>
      </c>
    </row>
    <row r="882" spans="1:10" ht="12.75" customHeight="1">
      <c r="A882" s="236">
        <v>878</v>
      </c>
      <c r="B882" s="248"/>
      <c r="C882" s="238" t="s">
        <v>2255</v>
      </c>
      <c r="D882" s="239" t="s">
        <v>248</v>
      </c>
      <c r="E882" s="236" t="s">
        <v>2255</v>
      </c>
      <c r="F882" s="236">
        <v>20</v>
      </c>
      <c r="G882" s="240">
        <v>140000</v>
      </c>
      <c r="H882" s="239" t="s">
        <v>737</v>
      </c>
      <c r="I882" s="238"/>
      <c r="J882" s="241">
        <v>44524</v>
      </c>
    </row>
    <row r="883" spans="1:10" ht="12.75" customHeight="1">
      <c r="A883" s="242">
        <v>879</v>
      </c>
      <c r="B883" s="243"/>
      <c r="C883" s="244" t="s">
        <v>973</v>
      </c>
      <c r="D883" s="245" t="s">
        <v>2363</v>
      </c>
      <c r="E883" s="242" t="s">
        <v>973</v>
      </c>
      <c r="F883" s="242">
        <v>4</v>
      </c>
      <c r="G883" s="246">
        <v>60000</v>
      </c>
      <c r="H883" s="245" t="s">
        <v>249</v>
      </c>
      <c r="I883" s="244" t="s">
        <v>998</v>
      </c>
      <c r="J883" s="247">
        <v>44524</v>
      </c>
    </row>
    <row r="884" spans="1:10" ht="12.75" customHeight="1">
      <c r="A884" s="236">
        <v>880</v>
      </c>
      <c r="B884" s="248"/>
      <c r="C884" s="238" t="s">
        <v>940</v>
      </c>
      <c r="D884" s="239" t="s">
        <v>248</v>
      </c>
      <c r="E884" s="236" t="s">
        <v>940</v>
      </c>
      <c r="F884" s="236">
        <v>10</v>
      </c>
      <c r="G884" s="240">
        <v>30000</v>
      </c>
      <c r="H884" s="239" t="s">
        <v>941</v>
      </c>
      <c r="I884" s="238"/>
      <c r="J884" s="241">
        <v>44524</v>
      </c>
    </row>
    <row r="885" spans="1:10" ht="12.75" customHeight="1">
      <c r="A885" s="242">
        <v>881</v>
      </c>
      <c r="B885" s="243"/>
      <c r="C885" s="244" t="s">
        <v>1013</v>
      </c>
      <c r="D885" s="245" t="s">
        <v>2363</v>
      </c>
      <c r="E885" s="242" t="s">
        <v>1013</v>
      </c>
      <c r="F885" s="242">
        <v>1</v>
      </c>
      <c r="G885" s="246">
        <v>30000</v>
      </c>
      <c r="H885" s="245" t="s">
        <v>249</v>
      </c>
      <c r="I885" s="244" t="s">
        <v>998</v>
      </c>
      <c r="J885" s="247">
        <v>44524</v>
      </c>
    </row>
    <row r="886" spans="1:10" ht="12.75" customHeight="1">
      <c r="A886" s="236">
        <v>882</v>
      </c>
      <c r="B886" s="248"/>
      <c r="C886" s="238" t="s">
        <v>1758</v>
      </c>
      <c r="D886" s="239" t="s">
        <v>2363</v>
      </c>
      <c r="E886" s="236" t="s">
        <v>1758</v>
      </c>
      <c r="F886" s="236">
        <v>2</v>
      </c>
      <c r="G886" s="240">
        <v>5000</v>
      </c>
      <c r="H886" s="239" t="s">
        <v>247</v>
      </c>
      <c r="I886" s="238" t="s">
        <v>1000</v>
      </c>
      <c r="J886" s="241">
        <v>44524</v>
      </c>
    </row>
    <row r="887" spans="1:10" ht="12.75" customHeight="1">
      <c r="A887" s="242">
        <v>883</v>
      </c>
      <c r="B887" s="243"/>
      <c r="C887" s="244" t="s">
        <v>1811</v>
      </c>
      <c r="D887" s="245" t="s">
        <v>2363</v>
      </c>
      <c r="E887" s="242" t="s">
        <v>1811</v>
      </c>
      <c r="F887" s="242">
        <v>1</v>
      </c>
      <c r="G887" s="246">
        <v>67000</v>
      </c>
      <c r="H887" s="245" t="s">
        <v>263</v>
      </c>
      <c r="I887" s="244" t="s">
        <v>998</v>
      </c>
      <c r="J887" s="247">
        <v>44524</v>
      </c>
    </row>
    <row r="888" spans="1:10" ht="12.75" customHeight="1">
      <c r="A888" s="236">
        <v>884</v>
      </c>
      <c r="B888" s="248"/>
      <c r="C888" s="238" t="s">
        <v>2249</v>
      </c>
      <c r="D888" s="239" t="s">
        <v>2363</v>
      </c>
      <c r="E888" s="236" t="s">
        <v>2249</v>
      </c>
      <c r="F888" s="236">
        <v>1</v>
      </c>
      <c r="G888" s="240">
        <v>20000</v>
      </c>
      <c r="H888" s="239" t="s">
        <v>247</v>
      </c>
      <c r="I888" s="238" t="s">
        <v>1000</v>
      </c>
      <c r="J888" s="241">
        <v>44524</v>
      </c>
    </row>
    <row r="889" spans="1:10" ht="12.75" customHeight="1">
      <c r="A889" s="242">
        <v>885</v>
      </c>
      <c r="B889" s="243"/>
      <c r="C889" s="244" t="s">
        <v>2250</v>
      </c>
      <c r="D889" s="245" t="s">
        <v>2363</v>
      </c>
      <c r="E889" s="242" t="s">
        <v>2250</v>
      </c>
      <c r="F889" s="242">
        <v>8</v>
      </c>
      <c r="G889" s="246">
        <v>10000</v>
      </c>
      <c r="H889" s="245" t="s">
        <v>247</v>
      </c>
      <c r="I889" s="244" t="s">
        <v>998</v>
      </c>
      <c r="J889" s="247">
        <v>44524</v>
      </c>
    </row>
    <row r="890" spans="1:10" ht="12.75" customHeight="1">
      <c r="A890" s="236">
        <v>886</v>
      </c>
      <c r="B890" s="248"/>
      <c r="C890" s="238" t="s">
        <v>251</v>
      </c>
      <c r="D890" s="239" t="s">
        <v>2363</v>
      </c>
      <c r="E890" s="236" t="s">
        <v>251</v>
      </c>
      <c r="F890" s="236">
        <v>1</v>
      </c>
      <c r="G890" s="240">
        <v>25000</v>
      </c>
      <c r="H890" s="239" t="s">
        <v>254</v>
      </c>
      <c r="I890" s="238" t="s">
        <v>1000</v>
      </c>
      <c r="J890" s="241">
        <v>44524</v>
      </c>
    </row>
    <row r="891" spans="1:10" ht="12.75" customHeight="1">
      <c r="A891" s="242">
        <v>887</v>
      </c>
      <c r="B891" s="243"/>
      <c r="C891" s="244" t="s">
        <v>257</v>
      </c>
      <c r="D891" s="245" t="s">
        <v>2363</v>
      </c>
      <c r="E891" s="242" t="s">
        <v>257</v>
      </c>
      <c r="F891" s="242">
        <v>1</v>
      </c>
      <c r="G891" s="246">
        <v>40000</v>
      </c>
      <c r="H891" s="245" t="s">
        <v>247</v>
      </c>
      <c r="I891" s="244" t="s">
        <v>998</v>
      </c>
      <c r="J891" s="247">
        <v>44524</v>
      </c>
    </row>
    <row r="892" spans="1:10" ht="12.75" customHeight="1">
      <c r="A892" s="236">
        <v>888</v>
      </c>
      <c r="B892" s="248"/>
      <c r="C892" s="238" t="s">
        <v>2251</v>
      </c>
      <c r="D892" s="239" t="s">
        <v>2363</v>
      </c>
      <c r="E892" s="236" t="s">
        <v>2251</v>
      </c>
      <c r="F892" s="236">
        <v>1</v>
      </c>
      <c r="G892" s="240">
        <v>15000</v>
      </c>
      <c r="H892" s="239" t="s">
        <v>263</v>
      </c>
      <c r="I892" s="238" t="s">
        <v>998</v>
      </c>
      <c r="J892" s="241">
        <v>44524</v>
      </c>
    </row>
    <row r="893" spans="1:10" ht="12.75" customHeight="1">
      <c r="A893" s="242">
        <v>889</v>
      </c>
      <c r="B893" s="243"/>
      <c r="C893" s="244" t="s">
        <v>2252</v>
      </c>
      <c r="D893" s="245" t="s">
        <v>2363</v>
      </c>
      <c r="E893" s="242" t="s">
        <v>2252</v>
      </c>
      <c r="F893" s="242">
        <v>4</v>
      </c>
      <c r="G893" s="246">
        <v>12000</v>
      </c>
      <c r="H893" s="245" t="s">
        <v>247</v>
      </c>
      <c r="I893" s="244" t="s">
        <v>998</v>
      </c>
      <c r="J893" s="247">
        <v>44524</v>
      </c>
    </row>
    <row r="894" spans="1:10" ht="12.75" customHeight="1">
      <c r="A894" s="236">
        <v>890</v>
      </c>
      <c r="B894" s="248"/>
      <c r="C894" s="238" t="s">
        <v>981</v>
      </c>
      <c r="D894" s="239" t="s">
        <v>2363</v>
      </c>
      <c r="E894" s="236" t="s">
        <v>981</v>
      </c>
      <c r="F894" s="236">
        <v>2</v>
      </c>
      <c r="G894" s="240">
        <v>25600</v>
      </c>
      <c r="H894" s="239" t="s">
        <v>247</v>
      </c>
      <c r="I894" s="238" t="s">
        <v>998</v>
      </c>
      <c r="J894" s="241">
        <v>44524</v>
      </c>
    </row>
    <row r="895" spans="1:10" ht="12.75" customHeight="1">
      <c r="A895" s="242">
        <v>891</v>
      </c>
      <c r="B895" s="242"/>
      <c r="C895" s="244" t="s">
        <v>2253</v>
      </c>
      <c r="D895" s="245" t="s">
        <v>2363</v>
      </c>
      <c r="E895" s="242" t="s">
        <v>2253</v>
      </c>
      <c r="F895" s="242">
        <v>2</v>
      </c>
      <c r="G895" s="246">
        <v>23600</v>
      </c>
      <c r="H895" s="245" t="s">
        <v>970</v>
      </c>
      <c r="I895" s="244" t="s">
        <v>998</v>
      </c>
      <c r="J895" s="247">
        <v>44524</v>
      </c>
    </row>
    <row r="896" spans="1:10" ht="12.75" customHeight="1">
      <c r="A896" s="236">
        <v>892</v>
      </c>
      <c r="B896" s="237">
        <v>44525</v>
      </c>
      <c r="C896" s="238" t="s">
        <v>289</v>
      </c>
      <c r="D896" s="239" t="s">
        <v>248</v>
      </c>
      <c r="E896" s="236" t="s">
        <v>289</v>
      </c>
      <c r="F896" s="236">
        <v>350</v>
      </c>
      <c r="G896" s="240">
        <v>2386300</v>
      </c>
      <c r="H896" s="239" t="s">
        <v>737</v>
      </c>
      <c r="I896" s="238"/>
      <c r="J896" s="241">
        <v>44525</v>
      </c>
    </row>
    <row r="897" spans="1:10" ht="12.75" customHeight="1">
      <c r="A897" s="242">
        <v>893</v>
      </c>
      <c r="B897" s="243"/>
      <c r="C897" s="244" t="s">
        <v>1914</v>
      </c>
      <c r="D897" s="245" t="s">
        <v>248</v>
      </c>
      <c r="E897" s="242" t="s">
        <v>1914</v>
      </c>
      <c r="F897" s="242">
        <v>7</v>
      </c>
      <c r="G897" s="246">
        <v>31500</v>
      </c>
      <c r="H897" s="245" t="s">
        <v>737</v>
      </c>
      <c r="I897" s="244"/>
      <c r="J897" s="247">
        <v>44525</v>
      </c>
    </row>
    <row r="898" spans="1:10" ht="12.75" customHeight="1">
      <c r="A898" s="236">
        <v>894</v>
      </c>
      <c r="B898" s="248"/>
      <c r="C898" s="238" t="s">
        <v>415</v>
      </c>
      <c r="D898" s="239" t="s">
        <v>248</v>
      </c>
      <c r="E898" s="236" t="s">
        <v>415</v>
      </c>
      <c r="F898" s="236">
        <v>9</v>
      </c>
      <c r="G898" s="240">
        <v>63000</v>
      </c>
      <c r="H898" s="239" t="s">
        <v>737</v>
      </c>
      <c r="I898" s="238"/>
      <c r="J898" s="241">
        <v>44525</v>
      </c>
    </row>
    <row r="899" spans="1:10" ht="12.75" customHeight="1">
      <c r="A899" s="242">
        <v>895</v>
      </c>
      <c r="B899" s="242"/>
      <c r="C899" s="244" t="s">
        <v>2256</v>
      </c>
      <c r="D899" s="245" t="s">
        <v>297</v>
      </c>
      <c r="E899" s="242" t="s">
        <v>2256</v>
      </c>
      <c r="F899" s="242">
        <v>8</v>
      </c>
      <c r="G899" s="246">
        <v>80000</v>
      </c>
      <c r="H899" s="245" t="s">
        <v>247</v>
      </c>
      <c r="I899" s="244"/>
      <c r="J899" s="247">
        <v>44525</v>
      </c>
    </row>
    <row r="900" spans="1:10" ht="12.75" customHeight="1">
      <c r="A900" s="236">
        <v>896</v>
      </c>
      <c r="B900" s="237">
        <v>44528</v>
      </c>
      <c r="C900" s="238" t="s">
        <v>2259</v>
      </c>
      <c r="D900" s="239" t="s">
        <v>2363</v>
      </c>
      <c r="E900" s="236" t="s">
        <v>2259</v>
      </c>
      <c r="F900" s="236">
        <v>1</v>
      </c>
      <c r="G900" s="240">
        <v>200000</v>
      </c>
      <c r="H900" s="239" t="s">
        <v>263</v>
      </c>
      <c r="I900" s="238" t="s">
        <v>1003</v>
      </c>
      <c r="J900" s="241">
        <v>44528</v>
      </c>
    </row>
    <row r="901" spans="1:10" ht="12.75" customHeight="1">
      <c r="A901" s="242">
        <v>897</v>
      </c>
      <c r="B901" s="243"/>
      <c r="C901" s="244" t="s">
        <v>973</v>
      </c>
      <c r="D901" s="245" t="s">
        <v>2363</v>
      </c>
      <c r="E901" s="242" t="s">
        <v>973</v>
      </c>
      <c r="F901" s="242">
        <v>4</v>
      </c>
      <c r="G901" s="246">
        <v>70000</v>
      </c>
      <c r="H901" s="245" t="s">
        <v>249</v>
      </c>
      <c r="I901" s="244" t="s">
        <v>1003</v>
      </c>
      <c r="J901" s="247">
        <v>44528</v>
      </c>
    </row>
    <row r="902" spans="1:10" ht="12.75" customHeight="1">
      <c r="A902" s="236">
        <v>898</v>
      </c>
      <c r="B902" s="248"/>
      <c r="C902" s="238" t="s">
        <v>1955</v>
      </c>
      <c r="D902" s="239" t="s">
        <v>2363</v>
      </c>
      <c r="E902" s="236" t="s">
        <v>1955</v>
      </c>
      <c r="F902" s="236">
        <v>1</v>
      </c>
      <c r="G902" s="240">
        <v>19000</v>
      </c>
      <c r="H902" s="239" t="s">
        <v>247</v>
      </c>
      <c r="I902" s="238" t="s">
        <v>1003</v>
      </c>
      <c r="J902" s="241">
        <v>44528</v>
      </c>
    </row>
    <row r="903" spans="1:10" ht="12.75" customHeight="1">
      <c r="A903" s="242">
        <v>899</v>
      </c>
      <c r="B903" s="243"/>
      <c r="C903" s="244" t="s">
        <v>2260</v>
      </c>
      <c r="D903" s="245" t="s">
        <v>2363</v>
      </c>
      <c r="E903" s="242" t="s">
        <v>2260</v>
      </c>
      <c r="F903" s="242">
        <v>1</v>
      </c>
      <c r="G903" s="246">
        <v>30000</v>
      </c>
      <c r="H903" s="245" t="s">
        <v>249</v>
      </c>
      <c r="I903" s="244" t="s">
        <v>1003</v>
      </c>
      <c r="J903" s="247">
        <v>44528</v>
      </c>
    </row>
    <row r="904" spans="1:10" ht="12.75" customHeight="1">
      <c r="A904" s="236">
        <v>900</v>
      </c>
      <c r="B904" s="248"/>
      <c r="C904" s="238" t="s">
        <v>735</v>
      </c>
      <c r="D904" s="239" t="s">
        <v>2363</v>
      </c>
      <c r="E904" s="236" t="s">
        <v>735</v>
      </c>
      <c r="F904" s="236">
        <v>5</v>
      </c>
      <c r="G904" s="240">
        <v>50000</v>
      </c>
      <c r="H904" s="239" t="s">
        <v>262</v>
      </c>
      <c r="I904" s="238" t="s">
        <v>2258</v>
      </c>
      <c r="J904" s="241">
        <v>44528</v>
      </c>
    </row>
    <row r="905" spans="1:10" ht="12.75" customHeight="1">
      <c r="A905" s="242">
        <v>901</v>
      </c>
      <c r="B905" s="243"/>
      <c r="C905" s="244" t="s">
        <v>1016</v>
      </c>
      <c r="D905" s="245" t="s">
        <v>2363</v>
      </c>
      <c r="E905" s="242" t="s">
        <v>1016</v>
      </c>
      <c r="F905" s="242">
        <v>1</v>
      </c>
      <c r="G905" s="246">
        <v>30000</v>
      </c>
      <c r="H905" s="245" t="s">
        <v>263</v>
      </c>
      <c r="I905" s="244" t="s">
        <v>1003</v>
      </c>
      <c r="J905" s="247">
        <v>44528</v>
      </c>
    </row>
    <row r="906" spans="1:10" ht="12.75" customHeight="1">
      <c r="A906" s="236">
        <v>902</v>
      </c>
      <c r="B906" s="236"/>
      <c r="C906" s="238" t="s">
        <v>257</v>
      </c>
      <c r="D906" s="239" t="s">
        <v>2363</v>
      </c>
      <c r="E906" s="236" t="s">
        <v>257</v>
      </c>
      <c r="F906" s="236">
        <v>1</v>
      </c>
      <c r="G906" s="240">
        <v>50000</v>
      </c>
      <c r="H906" s="239" t="s">
        <v>247</v>
      </c>
      <c r="I906" s="238" t="s">
        <v>1003</v>
      </c>
      <c r="J906" s="241">
        <v>44528</v>
      </c>
    </row>
    <row r="907" spans="1:10" ht="12.75" customHeight="1">
      <c r="A907" s="242">
        <v>903</v>
      </c>
      <c r="B907" s="249">
        <v>44529</v>
      </c>
      <c r="C907" s="244" t="s">
        <v>289</v>
      </c>
      <c r="D907" s="245" t="s">
        <v>248</v>
      </c>
      <c r="E907" s="242" t="s">
        <v>289</v>
      </c>
      <c r="F907" s="242">
        <v>40</v>
      </c>
      <c r="G907" s="246">
        <v>140000</v>
      </c>
      <c r="H907" s="245" t="s">
        <v>737</v>
      </c>
      <c r="I907" s="244"/>
      <c r="J907" s="247">
        <v>44529</v>
      </c>
    </row>
    <row r="908" spans="1:10" ht="12.75" customHeight="1">
      <c r="A908" s="236">
        <v>904</v>
      </c>
      <c r="B908" s="236"/>
      <c r="C908" s="238" t="s">
        <v>922</v>
      </c>
      <c r="D908" s="239" t="s">
        <v>248</v>
      </c>
      <c r="E908" s="236" t="s">
        <v>922</v>
      </c>
      <c r="F908" s="236">
        <v>2</v>
      </c>
      <c r="G908" s="240">
        <v>70000</v>
      </c>
      <c r="H908" s="239" t="s">
        <v>260</v>
      </c>
      <c r="I908" s="238"/>
      <c r="J908" s="241">
        <v>44529</v>
      </c>
    </row>
    <row r="909" spans="1:10" ht="12.75" customHeight="1">
      <c r="A909" s="242">
        <v>905</v>
      </c>
      <c r="B909" s="249">
        <v>44530</v>
      </c>
      <c r="C909" s="244" t="s">
        <v>2085</v>
      </c>
      <c r="D909" s="245" t="s">
        <v>295</v>
      </c>
      <c r="E909" s="242" t="s">
        <v>2085</v>
      </c>
      <c r="F909" s="242">
        <v>1</v>
      </c>
      <c r="G909" s="246">
        <v>20000</v>
      </c>
      <c r="H909" s="245" t="s">
        <v>1718</v>
      </c>
      <c r="I909" s="244" t="s">
        <v>2261</v>
      </c>
      <c r="J909" s="247">
        <v>44530</v>
      </c>
    </row>
    <row r="910" spans="1:10" ht="12.75" customHeight="1">
      <c r="A910" s="236">
        <v>906</v>
      </c>
      <c r="B910" s="248"/>
      <c r="C910" s="238" t="s">
        <v>2262</v>
      </c>
      <c r="D910" s="239" t="s">
        <v>297</v>
      </c>
      <c r="E910" s="236" t="s">
        <v>2262</v>
      </c>
      <c r="F910" s="236">
        <v>17</v>
      </c>
      <c r="G910" s="240">
        <v>151300</v>
      </c>
      <c r="H910" s="239" t="s">
        <v>247</v>
      </c>
      <c r="I910" s="238"/>
      <c r="J910" s="241">
        <v>44530</v>
      </c>
    </row>
    <row r="911" spans="1:10" ht="12.75" customHeight="1">
      <c r="A911" s="242">
        <v>907</v>
      </c>
      <c r="B911" s="243"/>
      <c r="C911" s="244" t="s">
        <v>2263</v>
      </c>
      <c r="D911" s="245" t="s">
        <v>297</v>
      </c>
      <c r="E911" s="242" t="s">
        <v>2263</v>
      </c>
      <c r="F911" s="242">
        <v>18</v>
      </c>
      <c r="G911" s="246">
        <v>142200</v>
      </c>
      <c r="H911" s="245" t="s">
        <v>254</v>
      </c>
      <c r="I911" s="244"/>
      <c r="J911" s="247">
        <v>44530</v>
      </c>
    </row>
    <row r="912" spans="1:10" ht="12.75" customHeight="1">
      <c r="A912" s="236">
        <v>908</v>
      </c>
      <c r="B912" s="236"/>
      <c r="C912" s="238" t="s">
        <v>269</v>
      </c>
      <c r="D912" s="239" t="s">
        <v>296</v>
      </c>
      <c r="E912" s="236" t="s">
        <v>269</v>
      </c>
      <c r="F912" s="236">
        <v>1</v>
      </c>
      <c r="G912" s="240">
        <v>400000</v>
      </c>
      <c r="H912" s="239" t="s">
        <v>258</v>
      </c>
      <c r="I912" s="238" t="s">
        <v>751</v>
      </c>
      <c r="J912" s="241">
        <v>44530</v>
      </c>
    </row>
    <row r="913" spans="1:10" ht="12.75" customHeight="1">
      <c r="A913" s="242">
        <v>909</v>
      </c>
      <c r="B913" s="249">
        <v>44531</v>
      </c>
      <c r="C913" s="244" t="s">
        <v>2266</v>
      </c>
      <c r="D913" s="245" t="s">
        <v>2363</v>
      </c>
      <c r="E913" s="242" t="s">
        <v>2266</v>
      </c>
      <c r="F913" s="242">
        <v>1</v>
      </c>
      <c r="G913" s="246">
        <v>80000</v>
      </c>
      <c r="H913" s="245" t="s">
        <v>254</v>
      </c>
      <c r="I913" s="244" t="s">
        <v>1010</v>
      </c>
      <c r="J913" s="247">
        <v>44531</v>
      </c>
    </row>
    <row r="914" spans="1:10" ht="12.75" customHeight="1">
      <c r="A914" s="236">
        <v>910</v>
      </c>
      <c r="B914" s="248"/>
      <c r="C914" s="238" t="s">
        <v>973</v>
      </c>
      <c r="D914" s="239" t="s">
        <v>2363</v>
      </c>
      <c r="E914" s="236" t="s">
        <v>973</v>
      </c>
      <c r="F914" s="236">
        <v>1</v>
      </c>
      <c r="G914" s="240">
        <v>20000</v>
      </c>
      <c r="H914" s="239" t="s">
        <v>249</v>
      </c>
      <c r="I914" s="238" t="s">
        <v>1005</v>
      </c>
      <c r="J914" s="241">
        <v>44531</v>
      </c>
    </row>
    <row r="915" spans="1:10" ht="12.75" customHeight="1">
      <c r="A915" s="242">
        <v>911</v>
      </c>
      <c r="B915" s="243"/>
      <c r="C915" s="244" t="s">
        <v>973</v>
      </c>
      <c r="D915" s="245" t="s">
        <v>2363</v>
      </c>
      <c r="E915" s="242" t="s">
        <v>973</v>
      </c>
      <c r="F915" s="242">
        <v>1</v>
      </c>
      <c r="G915" s="246">
        <v>20000</v>
      </c>
      <c r="H915" s="245" t="s">
        <v>249</v>
      </c>
      <c r="I915" s="244" t="s">
        <v>1005</v>
      </c>
      <c r="J915" s="247">
        <v>44531</v>
      </c>
    </row>
    <row r="916" spans="1:10" ht="12.75" customHeight="1">
      <c r="A916" s="236">
        <v>912</v>
      </c>
      <c r="B916" s="248"/>
      <c r="C916" s="238" t="s">
        <v>1880</v>
      </c>
      <c r="D916" s="239" t="s">
        <v>2363</v>
      </c>
      <c r="E916" s="236" t="s">
        <v>1880</v>
      </c>
      <c r="F916" s="236">
        <v>1</v>
      </c>
      <c r="G916" s="240">
        <v>41000</v>
      </c>
      <c r="H916" s="239" t="s">
        <v>263</v>
      </c>
      <c r="I916" s="238" t="s">
        <v>1005</v>
      </c>
      <c r="J916" s="241">
        <v>44531</v>
      </c>
    </row>
    <row r="917" spans="1:10" ht="12.75" customHeight="1">
      <c r="A917" s="242">
        <v>913</v>
      </c>
      <c r="B917" s="243"/>
      <c r="C917" s="244" t="s">
        <v>2264</v>
      </c>
      <c r="D917" s="245" t="s">
        <v>2363</v>
      </c>
      <c r="E917" s="242" t="s">
        <v>2265</v>
      </c>
      <c r="F917" s="242">
        <v>1</v>
      </c>
      <c r="G917" s="246">
        <v>90000</v>
      </c>
      <c r="H917" s="245" t="s">
        <v>249</v>
      </c>
      <c r="I917" s="244" t="s">
        <v>1005</v>
      </c>
      <c r="J917" s="247">
        <v>44531</v>
      </c>
    </row>
    <row r="918" spans="1:10" ht="12.75" customHeight="1">
      <c r="A918" s="236">
        <v>914</v>
      </c>
      <c r="B918" s="248"/>
      <c r="C918" s="238" t="s">
        <v>1758</v>
      </c>
      <c r="D918" s="239" t="s">
        <v>2363</v>
      </c>
      <c r="E918" s="236" t="s">
        <v>1758</v>
      </c>
      <c r="F918" s="236">
        <v>2</v>
      </c>
      <c r="G918" s="240">
        <v>6000</v>
      </c>
      <c r="H918" s="239" t="s">
        <v>254</v>
      </c>
      <c r="I918" s="238" t="s">
        <v>1010</v>
      </c>
      <c r="J918" s="241">
        <v>44531</v>
      </c>
    </row>
    <row r="919" spans="1:10" ht="12.75" customHeight="1">
      <c r="A919" s="242">
        <v>915</v>
      </c>
      <c r="B919" s="243"/>
      <c r="C919" s="244" t="s">
        <v>2267</v>
      </c>
      <c r="D919" s="245" t="s">
        <v>2363</v>
      </c>
      <c r="E919" s="242" t="s">
        <v>2267</v>
      </c>
      <c r="F919" s="242">
        <v>1</v>
      </c>
      <c r="G919" s="246">
        <v>20000</v>
      </c>
      <c r="H919" s="245" t="s">
        <v>263</v>
      </c>
      <c r="I919" s="244" t="s">
        <v>1005</v>
      </c>
      <c r="J919" s="247">
        <v>44531</v>
      </c>
    </row>
    <row r="920" spans="1:10" ht="12.75" customHeight="1">
      <c r="A920" s="236">
        <v>916</v>
      </c>
      <c r="B920" s="248"/>
      <c r="C920" s="238" t="s">
        <v>1811</v>
      </c>
      <c r="D920" s="239" t="s">
        <v>2363</v>
      </c>
      <c r="E920" s="236" t="s">
        <v>1811</v>
      </c>
      <c r="F920" s="236">
        <v>1</v>
      </c>
      <c r="G920" s="240">
        <v>60000</v>
      </c>
      <c r="H920" s="239" t="s">
        <v>263</v>
      </c>
      <c r="I920" s="238" t="s">
        <v>1005</v>
      </c>
      <c r="J920" s="241">
        <v>44531</v>
      </c>
    </row>
    <row r="921" spans="1:10" ht="12.75" customHeight="1">
      <c r="A921" s="242">
        <v>917</v>
      </c>
      <c r="B921" s="243"/>
      <c r="C921" s="244" t="s">
        <v>2175</v>
      </c>
      <c r="D921" s="245" t="s">
        <v>2363</v>
      </c>
      <c r="E921" s="242" t="s">
        <v>2175</v>
      </c>
      <c r="F921" s="242">
        <v>1</v>
      </c>
      <c r="G921" s="246">
        <v>50000</v>
      </c>
      <c r="H921" s="245" t="s">
        <v>247</v>
      </c>
      <c r="I921" s="244" t="s">
        <v>1005</v>
      </c>
      <c r="J921" s="247">
        <v>44531</v>
      </c>
    </row>
    <row r="922" spans="1:10" ht="12.75" customHeight="1">
      <c r="A922" s="236">
        <v>918</v>
      </c>
      <c r="B922" s="236"/>
      <c r="C922" s="238" t="s">
        <v>952</v>
      </c>
      <c r="D922" s="239" t="s">
        <v>2363</v>
      </c>
      <c r="E922" s="236" t="s">
        <v>952</v>
      </c>
      <c r="F922" s="236">
        <v>1</v>
      </c>
      <c r="G922" s="240">
        <v>24000</v>
      </c>
      <c r="H922" s="239" t="s">
        <v>254</v>
      </c>
      <c r="I922" s="238" t="s">
        <v>1010</v>
      </c>
      <c r="J922" s="241">
        <v>44531</v>
      </c>
    </row>
    <row r="923" spans="1:10" ht="12.75" customHeight="1">
      <c r="A923" s="242">
        <v>919</v>
      </c>
      <c r="B923" s="249">
        <v>44533</v>
      </c>
      <c r="C923" s="244" t="s">
        <v>2269</v>
      </c>
      <c r="D923" s="245" t="s">
        <v>248</v>
      </c>
      <c r="E923" s="242" t="s">
        <v>2269</v>
      </c>
      <c r="F923" s="242">
        <v>2</v>
      </c>
      <c r="G923" s="246">
        <v>24000</v>
      </c>
      <c r="H923" s="245" t="s">
        <v>970</v>
      </c>
      <c r="I923" s="244"/>
      <c r="J923" s="247">
        <v>44533</v>
      </c>
    </row>
    <row r="924" spans="1:10" ht="12.75" customHeight="1">
      <c r="A924" s="236">
        <v>920</v>
      </c>
      <c r="B924" s="236"/>
      <c r="C924" s="238" t="s">
        <v>2268</v>
      </c>
      <c r="D924" s="239" t="s">
        <v>248</v>
      </c>
      <c r="E924" s="236" t="s">
        <v>2268</v>
      </c>
      <c r="F924" s="236">
        <v>96</v>
      </c>
      <c r="G924" s="240">
        <v>62400</v>
      </c>
      <c r="H924" s="239" t="s">
        <v>247</v>
      </c>
      <c r="I924" s="238"/>
      <c r="J924" s="241">
        <v>44533</v>
      </c>
    </row>
    <row r="925" spans="1:10" ht="12.75" customHeight="1">
      <c r="A925" s="242">
        <v>921</v>
      </c>
      <c r="B925" s="247">
        <v>44535</v>
      </c>
      <c r="C925" s="244" t="s">
        <v>2270</v>
      </c>
      <c r="D925" s="245" t="s">
        <v>270</v>
      </c>
      <c r="E925" s="242" t="s">
        <v>2270</v>
      </c>
      <c r="F925" s="242">
        <v>24</v>
      </c>
      <c r="G925" s="246">
        <v>52800</v>
      </c>
      <c r="H925" s="245" t="s">
        <v>261</v>
      </c>
      <c r="I925" s="244"/>
      <c r="J925" s="247">
        <v>44535</v>
      </c>
    </row>
    <row r="926" spans="1:10" ht="12.75" customHeight="1">
      <c r="A926" s="236">
        <v>922</v>
      </c>
      <c r="B926" s="241">
        <v>44538</v>
      </c>
      <c r="C926" s="238" t="s">
        <v>2271</v>
      </c>
      <c r="D926" s="239" t="s">
        <v>248</v>
      </c>
      <c r="E926" s="236" t="s">
        <v>2272</v>
      </c>
      <c r="F926" s="236">
        <v>6</v>
      </c>
      <c r="G926" s="240">
        <v>54000</v>
      </c>
      <c r="H926" s="239" t="s">
        <v>261</v>
      </c>
      <c r="I926" s="238"/>
      <c r="J926" s="241">
        <v>44538</v>
      </c>
    </row>
    <row r="927" spans="1:10" ht="12.75" customHeight="1">
      <c r="A927" s="242">
        <v>923</v>
      </c>
      <c r="B927" s="247">
        <v>44539</v>
      </c>
      <c r="C927" s="244" t="s">
        <v>2273</v>
      </c>
      <c r="D927" s="245" t="s">
        <v>248</v>
      </c>
      <c r="E927" s="242" t="s">
        <v>2273</v>
      </c>
      <c r="F927" s="242">
        <v>56</v>
      </c>
      <c r="G927" s="246">
        <v>1120000</v>
      </c>
      <c r="H927" s="245" t="s">
        <v>1718</v>
      </c>
      <c r="I927" s="244" t="s">
        <v>2274</v>
      </c>
      <c r="J927" s="247">
        <v>44539</v>
      </c>
    </row>
    <row r="928" spans="1:10" ht="12.75" customHeight="1">
      <c r="A928" s="236">
        <v>924</v>
      </c>
      <c r="B928" s="241">
        <v>44540</v>
      </c>
      <c r="C928" s="238" t="s">
        <v>246</v>
      </c>
      <c r="D928" s="239" t="s">
        <v>248</v>
      </c>
      <c r="E928" s="236" t="s">
        <v>246</v>
      </c>
      <c r="F928" s="236">
        <v>55</v>
      </c>
      <c r="G928" s="240">
        <v>192500</v>
      </c>
      <c r="H928" s="239" t="s">
        <v>247</v>
      </c>
      <c r="I928" s="238"/>
      <c r="J928" s="241">
        <v>44540</v>
      </c>
    </row>
    <row r="929" spans="1:10" ht="12.75" customHeight="1">
      <c r="A929" s="242">
        <v>925</v>
      </c>
      <c r="B929" s="249">
        <v>44541</v>
      </c>
      <c r="C929" s="244" t="s">
        <v>2281</v>
      </c>
      <c r="D929" s="245" t="s">
        <v>297</v>
      </c>
      <c r="E929" s="242" t="s">
        <v>2281</v>
      </c>
      <c r="F929" s="242">
        <v>10</v>
      </c>
      <c r="G929" s="246">
        <v>10000</v>
      </c>
      <c r="H929" s="245" t="s">
        <v>247</v>
      </c>
      <c r="I929" s="244"/>
      <c r="J929" s="247">
        <v>44541</v>
      </c>
    </row>
    <row r="930" spans="1:10" ht="12.75" customHeight="1">
      <c r="A930" s="236">
        <v>926</v>
      </c>
      <c r="B930" s="248"/>
      <c r="C930" s="238" t="s">
        <v>2279</v>
      </c>
      <c r="D930" s="239" t="s">
        <v>297</v>
      </c>
      <c r="E930" s="236" t="s">
        <v>2279</v>
      </c>
      <c r="F930" s="236">
        <v>1</v>
      </c>
      <c r="G930" s="240">
        <v>25000</v>
      </c>
      <c r="H930" s="239" t="s">
        <v>247</v>
      </c>
      <c r="I930" s="238"/>
      <c r="J930" s="241">
        <v>44541</v>
      </c>
    </row>
    <row r="931" spans="1:10" ht="12.75" customHeight="1">
      <c r="A931" s="242">
        <v>927</v>
      </c>
      <c r="B931" s="243"/>
      <c r="C931" s="244" t="s">
        <v>2275</v>
      </c>
      <c r="D931" s="245" t="s">
        <v>295</v>
      </c>
      <c r="E931" s="242" t="s">
        <v>2275</v>
      </c>
      <c r="F931" s="242">
        <v>1</v>
      </c>
      <c r="G931" s="246">
        <v>159000</v>
      </c>
      <c r="H931" s="245" t="s">
        <v>254</v>
      </c>
      <c r="I931" s="244" t="s">
        <v>2247</v>
      </c>
      <c r="J931" s="247">
        <v>44541</v>
      </c>
    </row>
    <row r="932" spans="1:10" ht="12.75" customHeight="1">
      <c r="A932" s="236">
        <v>928</v>
      </c>
      <c r="B932" s="248"/>
      <c r="C932" s="238" t="s">
        <v>2277</v>
      </c>
      <c r="D932" s="239" t="s">
        <v>248</v>
      </c>
      <c r="E932" s="236" t="s">
        <v>2277</v>
      </c>
      <c r="F932" s="236">
        <v>5</v>
      </c>
      <c r="G932" s="240">
        <v>22500</v>
      </c>
      <c r="H932" s="239" t="s">
        <v>261</v>
      </c>
      <c r="I932" s="238"/>
      <c r="J932" s="241">
        <v>44541</v>
      </c>
    </row>
    <row r="933" spans="1:10" ht="12.75" customHeight="1">
      <c r="A933" s="242">
        <v>929</v>
      </c>
      <c r="B933" s="243"/>
      <c r="C933" s="244" t="s">
        <v>2278</v>
      </c>
      <c r="D933" s="245" t="s">
        <v>248</v>
      </c>
      <c r="E933" s="242" t="s">
        <v>2278</v>
      </c>
      <c r="F933" s="242">
        <v>5</v>
      </c>
      <c r="G933" s="246">
        <v>100000</v>
      </c>
      <c r="H933" s="245" t="s">
        <v>261</v>
      </c>
      <c r="I933" s="244"/>
      <c r="J933" s="247">
        <v>44541</v>
      </c>
    </row>
    <row r="934" spans="1:10" ht="12.75" customHeight="1">
      <c r="A934" s="236">
        <v>930</v>
      </c>
      <c r="B934" s="236"/>
      <c r="C934" s="238" t="s">
        <v>2280</v>
      </c>
      <c r="D934" s="239" t="s">
        <v>297</v>
      </c>
      <c r="E934" s="236" t="s">
        <v>2280</v>
      </c>
      <c r="F934" s="236">
        <v>3</v>
      </c>
      <c r="G934" s="240">
        <v>36000</v>
      </c>
      <c r="H934" s="239" t="s">
        <v>247</v>
      </c>
      <c r="I934" s="238"/>
      <c r="J934" s="241">
        <v>44541</v>
      </c>
    </row>
    <row r="935" spans="1:10" ht="12.75" customHeight="1">
      <c r="A935" s="242">
        <v>931</v>
      </c>
      <c r="B935" s="249">
        <v>44543</v>
      </c>
      <c r="C935" s="244" t="s">
        <v>1011</v>
      </c>
      <c r="D935" s="245" t="s">
        <v>248</v>
      </c>
      <c r="E935" s="242" t="s">
        <v>1011</v>
      </c>
      <c r="F935" s="242">
        <v>20</v>
      </c>
      <c r="G935" s="246">
        <v>400000</v>
      </c>
      <c r="H935" s="245" t="s">
        <v>1718</v>
      </c>
      <c r="I935" s="244" t="s">
        <v>927</v>
      </c>
      <c r="J935" s="247">
        <v>44543</v>
      </c>
    </row>
    <row r="936" spans="1:10" ht="12.75" customHeight="1">
      <c r="A936" s="236">
        <v>932</v>
      </c>
      <c r="B936" s="248"/>
      <c r="C936" s="238" t="s">
        <v>1011</v>
      </c>
      <c r="D936" s="239" t="s">
        <v>248</v>
      </c>
      <c r="E936" s="236" t="s">
        <v>1011</v>
      </c>
      <c r="F936" s="236">
        <v>30</v>
      </c>
      <c r="G936" s="240">
        <v>600000</v>
      </c>
      <c r="H936" s="239" t="s">
        <v>1718</v>
      </c>
      <c r="I936" s="238" t="s">
        <v>2282</v>
      </c>
      <c r="J936" s="241">
        <v>44543</v>
      </c>
    </row>
    <row r="937" spans="1:10" ht="12.75" customHeight="1">
      <c r="A937" s="242">
        <v>933</v>
      </c>
      <c r="B937" s="243"/>
      <c r="C937" s="244" t="s">
        <v>889</v>
      </c>
      <c r="D937" s="245" t="s">
        <v>248</v>
      </c>
      <c r="E937" s="242" t="s">
        <v>889</v>
      </c>
      <c r="F937" s="242">
        <v>2</v>
      </c>
      <c r="G937" s="246">
        <v>120000</v>
      </c>
      <c r="H937" s="245" t="s">
        <v>260</v>
      </c>
      <c r="I937" s="244"/>
      <c r="J937" s="247">
        <v>44543</v>
      </c>
    </row>
    <row r="938" spans="1:10" ht="12.75" customHeight="1">
      <c r="A938" s="236">
        <v>934</v>
      </c>
      <c r="B938" s="236"/>
      <c r="C938" s="238" t="s">
        <v>915</v>
      </c>
      <c r="D938" s="239" t="s">
        <v>248</v>
      </c>
      <c r="E938" s="236" t="s">
        <v>915</v>
      </c>
      <c r="F938" s="236">
        <v>2</v>
      </c>
      <c r="G938" s="240">
        <v>12000</v>
      </c>
      <c r="H938" s="239" t="s">
        <v>737</v>
      </c>
      <c r="I938" s="238"/>
      <c r="J938" s="241">
        <v>44543</v>
      </c>
    </row>
    <row r="939" spans="1:10" ht="12.75" customHeight="1">
      <c r="A939" s="242">
        <v>935</v>
      </c>
      <c r="B939" s="247">
        <v>44544</v>
      </c>
      <c r="C939" s="244" t="s">
        <v>275</v>
      </c>
      <c r="D939" s="245" t="s">
        <v>248</v>
      </c>
      <c r="E939" s="242" t="s">
        <v>275</v>
      </c>
      <c r="F939" s="242">
        <v>24</v>
      </c>
      <c r="G939" s="246">
        <v>24000</v>
      </c>
      <c r="H939" s="245" t="s">
        <v>247</v>
      </c>
      <c r="I939" s="244"/>
      <c r="J939" s="247">
        <v>44544</v>
      </c>
    </row>
    <row r="940" spans="1:10" ht="12.75" customHeight="1">
      <c r="A940" s="236">
        <v>936</v>
      </c>
      <c r="B940" s="237">
        <v>44545</v>
      </c>
      <c r="C940" s="238" t="s">
        <v>2097</v>
      </c>
      <c r="D940" s="239" t="s">
        <v>248</v>
      </c>
      <c r="E940" s="236" t="s">
        <v>2097</v>
      </c>
      <c r="F940" s="236">
        <v>48</v>
      </c>
      <c r="G940" s="240">
        <v>912000</v>
      </c>
      <c r="H940" s="239" t="s">
        <v>970</v>
      </c>
      <c r="I940" s="238"/>
      <c r="J940" s="241">
        <v>44545</v>
      </c>
    </row>
    <row r="941" spans="1:10" ht="12.75" customHeight="1">
      <c r="A941" s="242">
        <v>937</v>
      </c>
      <c r="B941" s="243"/>
      <c r="C941" s="244" t="s">
        <v>275</v>
      </c>
      <c r="D941" s="245" t="s">
        <v>2363</v>
      </c>
      <c r="E941" s="242" t="s">
        <v>275</v>
      </c>
      <c r="F941" s="242">
        <v>1</v>
      </c>
      <c r="G941" s="246">
        <v>16000</v>
      </c>
      <c r="H941" s="245" t="s">
        <v>263</v>
      </c>
      <c r="I941" s="244" t="s">
        <v>2283</v>
      </c>
      <c r="J941" s="247">
        <v>44545</v>
      </c>
    </row>
    <row r="942" spans="1:10" ht="12.75" customHeight="1">
      <c r="A942" s="236">
        <v>938</v>
      </c>
      <c r="B942" s="248"/>
      <c r="C942" s="238" t="s">
        <v>973</v>
      </c>
      <c r="D942" s="239" t="s">
        <v>2363</v>
      </c>
      <c r="E942" s="236" t="s">
        <v>973</v>
      </c>
      <c r="F942" s="236">
        <v>1</v>
      </c>
      <c r="G942" s="240">
        <v>30000</v>
      </c>
      <c r="H942" s="239" t="s">
        <v>249</v>
      </c>
      <c r="I942" s="238" t="s">
        <v>2283</v>
      </c>
      <c r="J942" s="241">
        <v>44545</v>
      </c>
    </row>
    <row r="943" spans="1:10" ht="12.75" customHeight="1">
      <c r="A943" s="242">
        <v>939</v>
      </c>
      <c r="B943" s="243"/>
      <c r="C943" s="244" t="s">
        <v>1013</v>
      </c>
      <c r="D943" s="245" t="s">
        <v>2363</v>
      </c>
      <c r="E943" s="242" t="s">
        <v>1013</v>
      </c>
      <c r="F943" s="242">
        <v>1</v>
      </c>
      <c r="G943" s="246">
        <v>30000</v>
      </c>
      <c r="H943" s="245" t="s">
        <v>249</v>
      </c>
      <c r="I943" s="244" t="s">
        <v>2283</v>
      </c>
      <c r="J943" s="247">
        <v>44545</v>
      </c>
    </row>
    <row r="944" spans="1:10" ht="12.75" customHeight="1">
      <c r="A944" s="236">
        <v>940</v>
      </c>
      <c r="B944" s="248"/>
      <c r="C944" s="238" t="s">
        <v>1811</v>
      </c>
      <c r="D944" s="239" t="s">
        <v>2363</v>
      </c>
      <c r="E944" s="236" t="s">
        <v>1811</v>
      </c>
      <c r="F944" s="236">
        <v>1</v>
      </c>
      <c r="G944" s="240">
        <v>59000</v>
      </c>
      <c r="H944" s="239" t="s">
        <v>263</v>
      </c>
      <c r="I944" s="238" t="s">
        <v>2283</v>
      </c>
      <c r="J944" s="241">
        <v>44545</v>
      </c>
    </row>
    <row r="945" spans="1:10" ht="12.75" customHeight="1">
      <c r="A945" s="242">
        <v>941</v>
      </c>
      <c r="B945" s="243"/>
      <c r="C945" s="244" t="s">
        <v>735</v>
      </c>
      <c r="D945" s="245" t="s">
        <v>2363</v>
      </c>
      <c r="E945" s="242" t="s">
        <v>735</v>
      </c>
      <c r="F945" s="242">
        <v>3</v>
      </c>
      <c r="G945" s="246">
        <v>30000</v>
      </c>
      <c r="H945" s="245" t="s">
        <v>262</v>
      </c>
      <c r="I945" s="244" t="s">
        <v>2285</v>
      </c>
      <c r="J945" s="247">
        <v>44545</v>
      </c>
    </row>
    <row r="946" spans="1:10" ht="12.75" customHeight="1">
      <c r="A946" s="236">
        <v>942</v>
      </c>
      <c r="B946" s="248"/>
      <c r="C946" s="238" t="s">
        <v>2284</v>
      </c>
      <c r="D946" s="239" t="s">
        <v>2363</v>
      </c>
      <c r="E946" s="236" t="s">
        <v>2284</v>
      </c>
      <c r="F946" s="236">
        <v>10</v>
      </c>
      <c r="G946" s="240">
        <v>30000</v>
      </c>
      <c r="H946" s="239" t="s">
        <v>247</v>
      </c>
      <c r="I946" s="238" t="s">
        <v>2283</v>
      </c>
      <c r="J946" s="241">
        <v>44545</v>
      </c>
    </row>
    <row r="947" spans="1:10" ht="12.75" customHeight="1">
      <c r="A947" s="242">
        <v>943</v>
      </c>
      <c r="B947" s="243"/>
      <c r="C947" s="244" t="s">
        <v>2243</v>
      </c>
      <c r="D947" s="245" t="s">
        <v>2363</v>
      </c>
      <c r="E947" s="242" t="s">
        <v>2243</v>
      </c>
      <c r="F947" s="242">
        <v>11</v>
      </c>
      <c r="G947" s="246">
        <v>110000</v>
      </c>
      <c r="H947" s="245" t="s">
        <v>970</v>
      </c>
      <c r="I947" s="244" t="s">
        <v>2283</v>
      </c>
      <c r="J947" s="247">
        <v>44545</v>
      </c>
    </row>
    <row r="948" spans="1:10" ht="12.75" customHeight="1">
      <c r="A948" s="236">
        <v>944</v>
      </c>
      <c r="B948" s="248"/>
      <c r="C948" s="238" t="s">
        <v>2175</v>
      </c>
      <c r="D948" s="239" t="s">
        <v>2363</v>
      </c>
      <c r="E948" s="236" t="s">
        <v>2175</v>
      </c>
      <c r="F948" s="236">
        <v>1</v>
      </c>
      <c r="G948" s="240">
        <v>40000</v>
      </c>
      <c r="H948" s="239" t="s">
        <v>247</v>
      </c>
      <c r="I948" s="238" t="s">
        <v>2283</v>
      </c>
      <c r="J948" s="241">
        <v>44545</v>
      </c>
    </row>
    <row r="949" spans="1:10" ht="12.75" customHeight="1">
      <c r="A949" s="242">
        <v>945</v>
      </c>
      <c r="B949" s="242"/>
      <c r="C949" s="244" t="s">
        <v>1018</v>
      </c>
      <c r="D949" s="245" t="s">
        <v>2363</v>
      </c>
      <c r="E949" s="242" t="s">
        <v>1018</v>
      </c>
      <c r="F949" s="242">
        <v>1</v>
      </c>
      <c r="G949" s="246">
        <v>30000</v>
      </c>
      <c r="H949" s="245" t="s">
        <v>254</v>
      </c>
      <c r="I949" s="244" t="s">
        <v>2285</v>
      </c>
      <c r="J949" s="247">
        <v>44545</v>
      </c>
    </row>
    <row r="950" spans="1:10" ht="12.75" customHeight="1">
      <c r="A950" s="236">
        <v>946</v>
      </c>
      <c r="B950" s="241">
        <v>44546</v>
      </c>
      <c r="C950" s="238" t="s">
        <v>246</v>
      </c>
      <c r="D950" s="239" t="s">
        <v>270</v>
      </c>
      <c r="E950" s="236" t="s">
        <v>246</v>
      </c>
      <c r="F950" s="236">
        <v>65</v>
      </c>
      <c r="G950" s="240">
        <v>104000</v>
      </c>
      <c r="H950" s="239" t="s">
        <v>247</v>
      </c>
      <c r="I950" s="238"/>
      <c r="J950" s="241">
        <v>44546</v>
      </c>
    </row>
    <row r="951" spans="1:10" ht="12.75" customHeight="1">
      <c r="A951" s="242">
        <v>947</v>
      </c>
      <c r="B951" s="249">
        <v>44547</v>
      </c>
      <c r="C951" s="244" t="s">
        <v>1924</v>
      </c>
      <c r="D951" s="245" t="s">
        <v>2363</v>
      </c>
      <c r="E951" s="242" t="s">
        <v>1924</v>
      </c>
      <c r="F951" s="242">
        <v>2</v>
      </c>
      <c r="G951" s="246">
        <v>50000</v>
      </c>
      <c r="H951" s="245" t="s">
        <v>263</v>
      </c>
      <c r="I951" s="244" t="s">
        <v>1014</v>
      </c>
      <c r="J951" s="247">
        <v>44547</v>
      </c>
    </row>
    <row r="952" spans="1:10" ht="12.75" customHeight="1">
      <c r="A952" s="236">
        <v>948</v>
      </c>
      <c r="B952" s="248"/>
      <c r="C952" s="238" t="s">
        <v>735</v>
      </c>
      <c r="D952" s="239" t="s">
        <v>2363</v>
      </c>
      <c r="E952" s="236" t="s">
        <v>735</v>
      </c>
      <c r="F952" s="236">
        <v>3</v>
      </c>
      <c r="G952" s="240">
        <v>30000</v>
      </c>
      <c r="H952" s="239" t="s">
        <v>262</v>
      </c>
      <c r="I952" s="238" t="s">
        <v>2286</v>
      </c>
      <c r="J952" s="241">
        <v>44547</v>
      </c>
    </row>
    <row r="953" spans="1:10" ht="12.75" customHeight="1">
      <c r="A953" s="242">
        <v>949</v>
      </c>
      <c r="B953" s="243"/>
      <c r="C953" s="244" t="s">
        <v>265</v>
      </c>
      <c r="D953" s="245" t="s">
        <v>2363</v>
      </c>
      <c r="E953" s="242" t="s">
        <v>265</v>
      </c>
      <c r="F953" s="242">
        <v>2</v>
      </c>
      <c r="G953" s="246">
        <v>30000</v>
      </c>
      <c r="H953" s="245" t="s">
        <v>263</v>
      </c>
      <c r="I953" s="244" t="s">
        <v>1014</v>
      </c>
      <c r="J953" s="247">
        <v>44547</v>
      </c>
    </row>
    <row r="954" spans="1:10" ht="12.75" customHeight="1">
      <c r="A954" s="236">
        <v>950</v>
      </c>
      <c r="B954" s="236"/>
      <c r="C954" s="238" t="s">
        <v>2175</v>
      </c>
      <c r="D954" s="239" t="s">
        <v>2363</v>
      </c>
      <c r="E954" s="236" t="s">
        <v>2175</v>
      </c>
      <c r="F954" s="236">
        <v>1</v>
      </c>
      <c r="G954" s="240">
        <v>50000</v>
      </c>
      <c r="H954" s="239" t="s">
        <v>247</v>
      </c>
      <c r="I954" s="238" t="s">
        <v>1014</v>
      </c>
      <c r="J954" s="241">
        <v>44547</v>
      </c>
    </row>
    <row r="955" spans="1:10" ht="12.75" customHeight="1">
      <c r="A955" s="242">
        <v>951</v>
      </c>
      <c r="B955" s="247">
        <v>44548</v>
      </c>
      <c r="C955" s="244" t="s">
        <v>2287</v>
      </c>
      <c r="D955" s="245" t="s">
        <v>270</v>
      </c>
      <c r="E955" s="242" t="s">
        <v>2287</v>
      </c>
      <c r="F955" s="242">
        <v>1</v>
      </c>
      <c r="G955" s="246">
        <v>54000</v>
      </c>
      <c r="H955" s="245" t="s">
        <v>1718</v>
      </c>
      <c r="I955" s="244"/>
      <c r="J955" s="247">
        <v>44548</v>
      </c>
    </row>
    <row r="956" spans="1:10" ht="12.75" customHeight="1">
      <c r="A956" s="236">
        <v>952</v>
      </c>
      <c r="B956" s="241">
        <v>44549</v>
      </c>
      <c r="C956" s="238" t="s">
        <v>2288</v>
      </c>
      <c r="D956" s="239" t="s">
        <v>270</v>
      </c>
      <c r="E956" s="236" t="s">
        <v>2288</v>
      </c>
      <c r="F956" s="236">
        <v>50</v>
      </c>
      <c r="G956" s="240">
        <v>150000</v>
      </c>
      <c r="H956" s="239" t="s">
        <v>247</v>
      </c>
      <c r="I956" s="238"/>
      <c r="J956" s="241">
        <v>44549</v>
      </c>
    </row>
    <row r="957" spans="1:10" ht="12.75" customHeight="1">
      <c r="A957" s="242">
        <v>953</v>
      </c>
      <c r="B957" s="249">
        <v>44550</v>
      </c>
      <c r="C957" s="244" t="s">
        <v>2294</v>
      </c>
      <c r="D957" s="245" t="s">
        <v>295</v>
      </c>
      <c r="E957" s="242" t="s">
        <v>2294</v>
      </c>
      <c r="F957" s="242">
        <v>50</v>
      </c>
      <c r="G957" s="246">
        <v>150000</v>
      </c>
      <c r="H957" s="245" t="s">
        <v>247</v>
      </c>
      <c r="I957" s="244"/>
      <c r="J957" s="247">
        <v>44550</v>
      </c>
    </row>
    <row r="958" spans="1:10" ht="12.75" customHeight="1">
      <c r="A958" s="236">
        <v>954</v>
      </c>
      <c r="B958" s="248"/>
      <c r="C958" s="238" t="s">
        <v>2293</v>
      </c>
      <c r="D958" s="239" t="s">
        <v>248</v>
      </c>
      <c r="E958" s="236" t="s">
        <v>2293</v>
      </c>
      <c r="F958" s="236">
        <v>90</v>
      </c>
      <c r="G958" s="240">
        <v>63000</v>
      </c>
      <c r="H958" s="239" t="s">
        <v>261</v>
      </c>
      <c r="I958" s="238"/>
      <c r="J958" s="241">
        <v>44550</v>
      </c>
    </row>
    <row r="959" spans="1:10" ht="12.75" customHeight="1">
      <c r="A959" s="242">
        <v>955</v>
      </c>
      <c r="B959" s="243"/>
      <c r="C959" s="244" t="s">
        <v>2291</v>
      </c>
      <c r="D959" s="245" t="s">
        <v>248</v>
      </c>
      <c r="E959" s="242" t="s">
        <v>2291</v>
      </c>
      <c r="F959" s="242">
        <v>30</v>
      </c>
      <c r="G959" s="246">
        <v>22500</v>
      </c>
      <c r="H959" s="245" t="s">
        <v>247</v>
      </c>
      <c r="I959" s="244"/>
      <c r="J959" s="247">
        <v>44550</v>
      </c>
    </row>
    <row r="960" spans="1:10" ht="12.75" customHeight="1">
      <c r="A960" s="236">
        <v>956</v>
      </c>
      <c r="B960" s="248"/>
      <c r="C960" s="238" t="s">
        <v>2292</v>
      </c>
      <c r="D960" s="239" t="s">
        <v>248</v>
      </c>
      <c r="E960" s="236" t="s">
        <v>2292</v>
      </c>
      <c r="F960" s="236">
        <v>42</v>
      </c>
      <c r="G960" s="240">
        <v>35700</v>
      </c>
      <c r="H960" s="239" t="s">
        <v>247</v>
      </c>
      <c r="I960" s="238"/>
      <c r="J960" s="241">
        <v>44550</v>
      </c>
    </row>
    <row r="961" spans="1:10" ht="12.75" customHeight="1">
      <c r="A961" s="242">
        <v>957</v>
      </c>
      <c r="B961" s="242"/>
      <c r="C961" s="244" t="s">
        <v>2290</v>
      </c>
      <c r="D961" s="245" t="s">
        <v>248</v>
      </c>
      <c r="E961" s="242" t="s">
        <v>2290</v>
      </c>
      <c r="F961" s="242">
        <v>72</v>
      </c>
      <c r="G961" s="246">
        <v>54000</v>
      </c>
      <c r="H961" s="245" t="s">
        <v>247</v>
      </c>
      <c r="I961" s="244"/>
      <c r="J961" s="247">
        <v>44550</v>
      </c>
    </row>
    <row r="962" spans="1:10" ht="12.75" customHeight="1">
      <c r="A962" s="236">
        <v>958</v>
      </c>
      <c r="B962" s="237">
        <v>44551</v>
      </c>
      <c r="C962" s="238" t="s">
        <v>1924</v>
      </c>
      <c r="D962" s="239" t="s">
        <v>2363</v>
      </c>
      <c r="E962" s="236" t="s">
        <v>1924</v>
      </c>
      <c r="F962" s="236">
        <v>2</v>
      </c>
      <c r="G962" s="240">
        <v>50000</v>
      </c>
      <c r="H962" s="239" t="s">
        <v>263</v>
      </c>
      <c r="I962" s="238" t="s">
        <v>1028</v>
      </c>
      <c r="J962" s="241">
        <v>44551</v>
      </c>
    </row>
    <row r="963" spans="1:10" ht="12.75" customHeight="1">
      <c r="A963" s="242">
        <v>959</v>
      </c>
      <c r="B963" s="243"/>
      <c r="C963" s="244" t="s">
        <v>275</v>
      </c>
      <c r="D963" s="245" t="s">
        <v>2363</v>
      </c>
      <c r="E963" s="242" t="s">
        <v>275</v>
      </c>
      <c r="F963" s="242">
        <v>1</v>
      </c>
      <c r="G963" s="246">
        <v>10000</v>
      </c>
      <c r="H963" s="245" t="s">
        <v>263</v>
      </c>
      <c r="I963" s="244" t="s">
        <v>1028</v>
      </c>
      <c r="J963" s="247">
        <v>44551</v>
      </c>
    </row>
    <row r="964" spans="1:10" ht="12.75" customHeight="1">
      <c r="A964" s="236">
        <v>960</v>
      </c>
      <c r="B964" s="248"/>
      <c r="C964" s="238" t="s">
        <v>973</v>
      </c>
      <c r="D964" s="239" t="s">
        <v>2363</v>
      </c>
      <c r="E964" s="236" t="s">
        <v>973</v>
      </c>
      <c r="F964" s="236">
        <v>1</v>
      </c>
      <c r="G964" s="240">
        <v>30000</v>
      </c>
      <c r="H964" s="239" t="s">
        <v>249</v>
      </c>
      <c r="I964" s="238" t="s">
        <v>1028</v>
      </c>
      <c r="J964" s="241">
        <v>44551</v>
      </c>
    </row>
    <row r="965" spans="1:10" ht="12.75" customHeight="1">
      <c r="A965" s="242">
        <v>961</v>
      </c>
      <c r="B965" s="243"/>
      <c r="C965" s="244" t="s">
        <v>2297</v>
      </c>
      <c r="D965" s="245" t="s">
        <v>296</v>
      </c>
      <c r="E965" s="242" t="s">
        <v>2297</v>
      </c>
      <c r="F965" s="242">
        <v>200</v>
      </c>
      <c r="G965" s="246">
        <v>140000</v>
      </c>
      <c r="H965" s="245" t="s">
        <v>745</v>
      </c>
      <c r="I965" s="244"/>
      <c r="J965" s="247">
        <v>44551</v>
      </c>
    </row>
    <row r="966" spans="1:10" ht="12.75" customHeight="1">
      <c r="A966" s="236">
        <v>962</v>
      </c>
      <c r="B966" s="248"/>
      <c r="C966" s="238" t="s">
        <v>1811</v>
      </c>
      <c r="D966" s="239" t="s">
        <v>2363</v>
      </c>
      <c r="E966" s="236" t="s">
        <v>1811</v>
      </c>
      <c r="F966" s="236">
        <v>1</v>
      </c>
      <c r="G966" s="240">
        <v>38000</v>
      </c>
      <c r="H966" s="239" t="s">
        <v>263</v>
      </c>
      <c r="I966" s="238" t="s">
        <v>1028</v>
      </c>
      <c r="J966" s="241">
        <v>44551</v>
      </c>
    </row>
    <row r="967" spans="1:10" ht="12.75" customHeight="1">
      <c r="A967" s="242">
        <v>963</v>
      </c>
      <c r="B967" s="243"/>
      <c r="C967" s="244" t="s">
        <v>997</v>
      </c>
      <c r="D967" s="245" t="s">
        <v>2363</v>
      </c>
      <c r="E967" s="242" t="s">
        <v>997</v>
      </c>
      <c r="F967" s="242">
        <v>1</v>
      </c>
      <c r="G967" s="246">
        <v>10000</v>
      </c>
      <c r="H967" s="245" t="s">
        <v>254</v>
      </c>
      <c r="I967" s="244" t="s">
        <v>1015</v>
      </c>
      <c r="J967" s="247">
        <v>44551</v>
      </c>
    </row>
    <row r="968" spans="1:10" ht="12.75" customHeight="1">
      <c r="A968" s="236">
        <v>964</v>
      </c>
      <c r="B968" s="248"/>
      <c r="C968" s="238" t="s">
        <v>246</v>
      </c>
      <c r="D968" s="239" t="s">
        <v>248</v>
      </c>
      <c r="E968" s="236" t="s">
        <v>246</v>
      </c>
      <c r="F968" s="236">
        <v>100</v>
      </c>
      <c r="G968" s="240">
        <v>150000</v>
      </c>
      <c r="H968" s="239" t="s">
        <v>247</v>
      </c>
      <c r="I968" s="238"/>
      <c r="J968" s="241">
        <v>44551</v>
      </c>
    </row>
    <row r="969" spans="1:10" ht="12.75" customHeight="1">
      <c r="A969" s="242">
        <v>965</v>
      </c>
      <c r="B969" s="243"/>
      <c r="C969" s="244" t="s">
        <v>735</v>
      </c>
      <c r="D969" s="245" t="s">
        <v>2363</v>
      </c>
      <c r="E969" s="242" t="s">
        <v>735</v>
      </c>
      <c r="F969" s="242">
        <v>5</v>
      </c>
      <c r="G969" s="246">
        <v>50000</v>
      </c>
      <c r="H969" s="245" t="s">
        <v>262</v>
      </c>
      <c r="I969" s="244" t="s">
        <v>1015</v>
      </c>
      <c r="J969" s="247">
        <v>44551</v>
      </c>
    </row>
    <row r="970" spans="1:10" ht="12.75" customHeight="1">
      <c r="A970" s="236">
        <v>966</v>
      </c>
      <c r="B970" s="248"/>
      <c r="C970" s="238" t="s">
        <v>2304</v>
      </c>
      <c r="D970" s="239" t="s">
        <v>295</v>
      </c>
      <c r="E970" s="236" t="s">
        <v>2304</v>
      </c>
      <c r="F970" s="236">
        <v>28</v>
      </c>
      <c r="G970" s="240">
        <v>924000</v>
      </c>
      <c r="H970" s="239" t="s">
        <v>1718</v>
      </c>
      <c r="I970" s="238"/>
      <c r="J970" s="241">
        <v>44551</v>
      </c>
    </row>
    <row r="971" spans="1:10" ht="12.75" customHeight="1">
      <c r="A971" s="242">
        <v>967</v>
      </c>
      <c r="B971" s="243"/>
      <c r="C971" s="244" t="s">
        <v>2296</v>
      </c>
      <c r="D971" s="245" t="s">
        <v>248</v>
      </c>
      <c r="E971" s="242" t="s">
        <v>2296</v>
      </c>
      <c r="F971" s="242">
        <v>3</v>
      </c>
      <c r="G971" s="246">
        <v>86700</v>
      </c>
      <c r="H971" s="245" t="s">
        <v>1718</v>
      </c>
      <c r="I971" s="244"/>
      <c r="J971" s="247">
        <v>44551</v>
      </c>
    </row>
    <row r="972" spans="1:10" ht="12.75" customHeight="1">
      <c r="A972" s="236">
        <v>968</v>
      </c>
      <c r="B972" s="248"/>
      <c r="C972" s="238" t="s">
        <v>937</v>
      </c>
      <c r="D972" s="239" t="s">
        <v>248</v>
      </c>
      <c r="E972" s="236" t="s">
        <v>937</v>
      </c>
      <c r="F972" s="236">
        <v>100</v>
      </c>
      <c r="G972" s="240">
        <v>150000</v>
      </c>
      <c r="H972" s="239" t="s">
        <v>247</v>
      </c>
      <c r="I972" s="238"/>
      <c r="J972" s="241">
        <v>44551</v>
      </c>
    </row>
    <row r="973" spans="1:10" ht="12.75" customHeight="1">
      <c r="A973" s="242">
        <v>969</v>
      </c>
      <c r="B973" s="243"/>
      <c r="C973" s="244" t="s">
        <v>2300</v>
      </c>
      <c r="D973" s="245" t="s">
        <v>248</v>
      </c>
      <c r="E973" s="242" t="s">
        <v>2300</v>
      </c>
      <c r="F973" s="242">
        <v>10</v>
      </c>
      <c r="G973" s="246">
        <v>150000</v>
      </c>
      <c r="H973" s="245" t="s">
        <v>1718</v>
      </c>
      <c r="I973" s="244"/>
      <c r="J973" s="247">
        <v>44551</v>
      </c>
    </row>
    <row r="974" spans="1:10" ht="12.75" customHeight="1">
      <c r="A974" s="236">
        <v>970</v>
      </c>
      <c r="B974" s="248"/>
      <c r="C974" s="238" t="s">
        <v>2299</v>
      </c>
      <c r="D974" s="239" t="s">
        <v>248</v>
      </c>
      <c r="E974" s="236" t="s">
        <v>2299</v>
      </c>
      <c r="F974" s="236">
        <v>20</v>
      </c>
      <c r="G974" s="240">
        <v>600000</v>
      </c>
      <c r="H974" s="239" t="s">
        <v>260</v>
      </c>
      <c r="I974" s="238"/>
      <c r="J974" s="241">
        <v>44551</v>
      </c>
    </row>
    <row r="975" spans="1:10" ht="12.75" customHeight="1">
      <c r="A975" s="242">
        <v>971</v>
      </c>
      <c r="B975" s="243"/>
      <c r="C975" s="244" t="s">
        <v>1742</v>
      </c>
      <c r="D975" s="245" t="s">
        <v>248</v>
      </c>
      <c r="E975" s="242" t="s">
        <v>1742</v>
      </c>
      <c r="F975" s="242">
        <v>1</v>
      </c>
      <c r="G975" s="246">
        <v>67000</v>
      </c>
      <c r="H975" s="245" t="s">
        <v>260</v>
      </c>
      <c r="I975" s="244"/>
      <c r="J975" s="247">
        <v>44551</v>
      </c>
    </row>
    <row r="976" spans="1:10" ht="12.75" customHeight="1">
      <c r="A976" s="236">
        <v>972</v>
      </c>
      <c r="B976" s="248"/>
      <c r="C976" s="238" t="s">
        <v>2301</v>
      </c>
      <c r="D976" s="239" t="s">
        <v>295</v>
      </c>
      <c r="E976" s="236" t="s">
        <v>2301</v>
      </c>
      <c r="F976" s="236">
        <v>47</v>
      </c>
      <c r="G976" s="240">
        <v>1410000</v>
      </c>
      <c r="H976" s="239" t="s">
        <v>254</v>
      </c>
      <c r="I976" s="238" t="s">
        <v>2302</v>
      </c>
      <c r="J976" s="241">
        <v>44551</v>
      </c>
    </row>
    <row r="977" spans="1:10" ht="12.75" customHeight="1">
      <c r="A977" s="242">
        <v>973</v>
      </c>
      <c r="B977" s="243"/>
      <c r="C977" s="244" t="s">
        <v>2303</v>
      </c>
      <c r="D977" s="245" t="s">
        <v>248</v>
      </c>
      <c r="E977" s="242" t="s">
        <v>2303</v>
      </c>
      <c r="F977" s="242">
        <v>5</v>
      </c>
      <c r="G977" s="246">
        <v>55000</v>
      </c>
      <c r="H977" s="245" t="s">
        <v>1718</v>
      </c>
      <c r="I977" s="244"/>
      <c r="J977" s="247">
        <v>44551</v>
      </c>
    </row>
    <row r="978" spans="1:10" ht="12.75" customHeight="1">
      <c r="A978" s="236">
        <v>974</v>
      </c>
      <c r="B978" s="248"/>
      <c r="C978" s="238" t="s">
        <v>1711</v>
      </c>
      <c r="D978" s="239" t="s">
        <v>2363</v>
      </c>
      <c r="E978" s="236" t="s">
        <v>1711</v>
      </c>
      <c r="F978" s="236">
        <v>1</v>
      </c>
      <c r="G978" s="240">
        <v>38000</v>
      </c>
      <c r="H978" s="239" t="s">
        <v>263</v>
      </c>
      <c r="I978" s="238" t="s">
        <v>1028</v>
      </c>
      <c r="J978" s="241">
        <v>44551</v>
      </c>
    </row>
    <row r="979" spans="1:10" ht="12.75" customHeight="1">
      <c r="A979" s="242">
        <v>975</v>
      </c>
      <c r="B979" s="243"/>
      <c r="C979" s="244" t="s">
        <v>1025</v>
      </c>
      <c r="D979" s="245" t="s">
        <v>248</v>
      </c>
      <c r="E979" s="242" t="s">
        <v>1025</v>
      </c>
      <c r="F979" s="242">
        <v>2</v>
      </c>
      <c r="G979" s="246">
        <v>23000</v>
      </c>
      <c r="H979" s="245" t="s">
        <v>979</v>
      </c>
      <c r="I979" s="244"/>
      <c r="J979" s="247">
        <v>44551</v>
      </c>
    </row>
    <row r="980" spans="1:10" ht="12.75" customHeight="1">
      <c r="A980" s="236">
        <v>976</v>
      </c>
      <c r="B980" s="248"/>
      <c r="C980" s="238" t="s">
        <v>917</v>
      </c>
      <c r="D980" s="239" t="s">
        <v>248</v>
      </c>
      <c r="E980" s="236" t="s">
        <v>917</v>
      </c>
      <c r="F980" s="236">
        <v>4</v>
      </c>
      <c r="G980" s="240">
        <v>19600</v>
      </c>
      <c r="H980" s="239" t="s">
        <v>1718</v>
      </c>
      <c r="I980" s="238"/>
      <c r="J980" s="241">
        <v>44551</v>
      </c>
    </row>
    <row r="981" spans="1:10" ht="12.75" customHeight="1">
      <c r="A981" s="242">
        <v>977</v>
      </c>
      <c r="B981" s="243"/>
      <c r="C981" s="244" t="s">
        <v>2175</v>
      </c>
      <c r="D981" s="245" t="s">
        <v>2363</v>
      </c>
      <c r="E981" s="242" t="s">
        <v>2175</v>
      </c>
      <c r="F981" s="242">
        <v>1</v>
      </c>
      <c r="G981" s="246">
        <v>40000</v>
      </c>
      <c r="H981" s="245" t="s">
        <v>247</v>
      </c>
      <c r="I981" s="244" t="s">
        <v>1028</v>
      </c>
      <c r="J981" s="247">
        <v>44551</v>
      </c>
    </row>
    <row r="982" spans="1:10" ht="12.75" customHeight="1">
      <c r="A982" s="236">
        <v>978</v>
      </c>
      <c r="B982" s="236"/>
      <c r="C982" s="238" t="s">
        <v>2024</v>
      </c>
      <c r="D982" s="239" t="s">
        <v>2363</v>
      </c>
      <c r="E982" s="236" t="s">
        <v>2024</v>
      </c>
      <c r="F982" s="236">
        <v>1</v>
      </c>
      <c r="G982" s="240">
        <v>50000</v>
      </c>
      <c r="H982" s="239" t="s">
        <v>249</v>
      </c>
      <c r="I982" s="238" t="s">
        <v>1028</v>
      </c>
      <c r="J982" s="241">
        <v>44551</v>
      </c>
    </row>
    <row r="983" spans="1:10" ht="12.75" customHeight="1">
      <c r="A983" s="242">
        <v>979</v>
      </c>
      <c r="B983" s="249">
        <v>44552</v>
      </c>
      <c r="C983" s="244" t="s">
        <v>2307</v>
      </c>
      <c r="D983" s="245" t="s">
        <v>248</v>
      </c>
      <c r="E983" s="242" t="s">
        <v>2307</v>
      </c>
      <c r="F983" s="242">
        <v>1</v>
      </c>
      <c r="G983" s="246">
        <v>26000</v>
      </c>
      <c r="H983" s="245" t="s">
        <v>1718</v>
      </c>
      <c r="I983" s="244"/>
      <c r="J983" s="247">
        <v>44552</v>
      </c>
    </row>
    <row r="984" spans="1:10" ht="12.75" customHeight="1">
      <c r="A984" s="236">
        <v>980</v>
      </c>
      <c r="B984" s="248"/>
      <c r="C984" s="238" t="s">
        <v>2306</v>
      </c>
      <c r="D984" s="239" t="s">
        <v>248</v>
      </c>
      <c r="E984" s="236" t="s">
        <v>2306</v>
      </c>
      <c r="F984" s="236">
        <v>3</v>
      </c>
      <c r="G984" s="240">
        <v>96000</v>
      </c>
      <c r="H984" s="239" t="s">
        <v>1718</v>
      </c>
      <c r="I984" s="238"/>
      <c r="J984" s="241">
        <v>44552</v>
      </c>
    </row>
    <row r="985" spans="1:10" ht="12.75" customHeight="1">
      <c r="A985" s="242">
        <v>981</v>
      </c>
      <c r="B985" s="243"/>
      <c r="C985" s="244" t="s">
        <v>2308</v>
      </c>
      <c r="D985" s="245" t="s">
        <v>248</v>
      </c>
      <c r="E985" s="242" t="s">
        <v>2308</v>
      </c>
      <c r="F985" s="242">
        <v>6</v>
      </c>
      <c r="G985" s="246">
        <v>78000</v>
      </c>
      <c r="H985" s="245" t="s">
        <v>247</v>
      </c>
      <c r="I985" s="244"/>
      <c r="J985" s="247">
        <v>44552</v>
      </c>
    </row>
    <row r="986" spans="1:10" ht="12.75" customHeight="1">
      <c r="A986" s="236">
        <v>982</v>
      </c>
      <c r="B986" s="236"/>
      <c r="C986" s="238" t="s">
        <v>2305</v>
      </c>
      <c r="D986" s="239" t="s">
        <v>248</v>
      </c>
      <c r="E986" s="236" t="s">
        <v>2305</v>
      </c>
      <c r="F986" s="236">
        <v>6</v>
      </c>
      <c r="G986" s="240">
        <v>30000</v>
      </c>
      <c r="H986" s="239" t="s">
        <v>1718</v>
      </c>
      <c r="I986" s="238"/>
      <c r="J986" s="241">
        <v>44552</v>
      </c>
    </row>
    <row r="987" spans="1:10" ht="12.75" customHeight="1">
      <c r="A987" s="242">
        <v>983</v>
      </c>
      <c r="B987" s="249">
        <v>44553</v>
      </c>
      <c r="C987" s="244" t="s">
        <v>275</v>
      </c>
      <c r="D987" s="245" t="s">
        <v>2363</v>
      </c>
      <c r="E987" s="242" t="s">
        <v>275</v>
      </c>
      <c r="F987" s="242">
        <v>1</v>
      </c>
      <c r="G987" s="246">
        <v>10000</v>
      </c>
      <c r="H987" s="245" t="s">
        <v>263</v>
      </c>
      <c r="I987" s="244" t="s">
        <v>1019</v>
      </c>
      <c r="J987" s="247">
        <v>44553</v>
      </c>
    </row>
    <row r="988" spans="1:10" ht="12.75" customHeight="1">
      <c r="A988" s="236">
        <v>984</v>
      </c>
      <c r="B988" s="248"/>
      <c r="C988" s="238" t="s">
        <v>749</v>
      </c>
      <c r="D988" s="239" t="s">
        <v>270</v>
      </c>
      <c r="E988" s="236" t="s">
        <v>749</v>
      </c>
      <c r="F988" s="236">
        <v>96</v>
      </c>
      <c r="G988" s="240">
        <v>480000</v>
      </c>
      <c r="H988" s="239" t="s">
        <v>247</v>
      </c>
      <c r="I988" s="238" t="s">
        <v>2315</v>
      </c>
      <c r="J988" s="241">
        <v>44553</v>
      </c>
    </row>
    <row r="989" spans="1:10" ht="12.75" customHeight="1">
      <c r="A989" s="242">
        <v>985</v>
      </c>
      <c r="B989" s="243"/>
      <c r="C989" s="244" t="s">
        <v>973</v>
      </c>
      <c r="D989" s="245" t="s">
        <v>2363</v>
      </c>
      <c r="E989" s="242" t="s">
        <v>973</v>
      </c>
      <c r="F989" s="242">
        <v>1</v>
      </c>
      <c r="G989" s="246">
        <v>20000</v>
      </c>
      <c r="H989" s="245" t="s">
        <v>249</v>
      </c>
      <c r="I989" s="244" t="s">
        <v>1019</v>
      </c>
      <c r="J989" s="247">
        <v>44553</v>
      </c>
    </row>
    <row r="990" spans="1:10" ht="12.75" customHeight="1">
      <c r="A990" s="236">
        <v>986</v>
      </c>
      <c r="B990" s="248"/>
      <c r="C990" s="238" t="s">
        <v>1914</v>
      </c>
      <c r="D990" s="239" t="s">
        <v>248</v>
      </c>
      <c r="E990" s="236" t="s">
        <v>1914</v>
      </c>
      <c r="F990" s="236">
        <v>7</v>
      </c>
      <c r="G990" s="240">
        <v>31500</v>
      </c>
      <c r="H990" s="239" t="s">
        <v>737</v>
      </c>
      <c r="I990" s="238"/>
      <c r="J990" s="241">
        <v>44553</v>
      </c>
    </row>
    <row r="991" spans="1:10" ht="12.75" customHeight="1">
      <c r="A991" s="242">
        <v>987</v>
      </c>
      <c r="B991" s="243"/>
      <c r="C991" s="244" t="s">
        <v>415</v>
      </c>
      <c r="D991" s="245" t="s">
        <v>248</v>
      </c>
      <c r="E991" s="242" t="s">
        <v>415</v>
      </c>
      <c r="F991" s="242">
        <v>7</v>
      </c>
      <c r="G991" s="246">
        <v>49000</v>
      </c>
      <c r="H991" s="245" t="s">
        <v>737</v>
      </c>
      <c r="I991" s="244"/>
      <c r="J991" s="247">
        <v>44553</v>
      </c>
    </row>
    <row r="992" spans="1:10" ht="12.75" customHeight="1">
      <c r="A992" s="236">
        <v>988</v>
      </c>
      <c r="B992" s="248"/>
      <c r="C992" s="238" t="s">
        <v>1013</v>
      </c>
      <c r="D992" s="239" t="s">
        <v>2363</v>
      </c>
      <c r="E992" s="236" t="s">
        <v>1013</v>
      </c>
      <c r="F992" s="236">
        <v>1</v>
      </c>
      <c r="G992" s="240">
        <v>40000</v>
      </c>
      <c r="H992" s="239" t="s">
        <v>249</v>
      </c>
      <c r="I992" s="238" t="s">
        <v>1019</v>
      </c>
      <c r="J992" s="241">
        <v>44553</v>
      </c>
    </row>
    <row r="993" spans="1:10" ht="12.75" customHeight="1">
      <c r="A993" s="242">
        <v>989</v>
      </c>
      <c r="B993" s="243"/>
      <c r="C993" s="244" t="s">
        <v>752</v>
      </c>
      <c r="D993" s="245" t="s">
        <v>296</v>
      </c>
      <c r="E993" s="242" t="s">
        <v>752</v>
      </c>
      <c r="F993" s="242">
        <v>320</v>
      </c>
      <c r="G993" s="246">
        <v>160000</v>
      </c>
      <c r="H993" s="245" t="s">
        <v>247</v>
      </c>
      <c r="I993" s="244"/>
      <c r="J993" s="247">
        <v>44553</v>
      </c>
    </row>
    <row r="994" spans="1:10" ht="12.75" customHeight="1">
      <c r="A994" s="236">
        <v>990</v>
      </c>
      <c r="B994" s="248"/>
      <c r="C994" s="238" t="s">
        <v>746</v>
      </c>
      <c r="D994" s="239" t="s">
        <v>2363</v>
      </c>
      <c r="E994" s="236" t="s">
        <v>746</v>
      </c>
      <c r="F994" s="236">
        <v>1</v>
      </c>
      <c r="G994" s="240">
        <v>30000</v>
      </c>
      <c r="H994" s="239" t="s">
        <v>263</v>
      </c>
      <c r="I994" s="238" t="s">
        <v>1019</v>
      </c>
      <c r="J994" s="241">
        <v>44553</v>
      </c>
    </row>
    <row r="995" spans="1:10" ht="12.75" customHeight="1">
      <c r="A995" s="242">
        <v>991</v>
      </c>
      <c r="B995" s="243"/>
      <c r="C995" s="244" t="s">
        <v>1811</v>
      </c>
      <c r="D995" s="245" t="s">
        <v>2363</v>
      </c>
      <c r="E995" s="242" t="s">
        <v>1811</v>
      </c>
      <c r="F995" s="242">
        <v>1</v>
      </c>
      <c r="G995" s="246">
        <v>34000</v>
      </c>
      <c r="H995" s="245" t="s">
        <v>263</v>
      </c>
      <c r="I995" s="244" t="s">
        <v>1019</v>
      </c>
      <c r="J995" s="247">
        <v>44553</v>
      </c>
    </row>
    <row r="996" spans="1:10" ht="12.75" customHeight="1">
      <c r="A996" s="236">
        <v>992</v>
      </c>
      <c r="B996" s="248"/>
      <c r="C996" s="238" t="s">
        <v>246</v>
      </c>
      <c r="D996" s="239" t="s">
        <v>2363</v>
      </c>
      <c r="E996" s="236" t="s">
        <v>246</v>
      </c>
      <c r="F996" s="236">
        <v>1</v>
      </c>
      <c r="G996" s="240">
        <v>29000</v>
      </c>
      <c r="H996" s="239" t="s">
        <v>249</v>
      </c>
      <c r="I996" s="238" t="s">
        <v>1019</v>
      </c>
      <c r="J996" s="241">
        <v>44553</v>
      </c>
    </row>
    <row r="997" spans="1:10" ht="12.75" customHeight="1">
      <c r="A997" s="242">
        <v>993</v>
      </c>
      <c r="B997" s="243"/>
      <c r="C997" s="244" t="s">
        <v>735</v>
      </c>
      <c r="D997" s="245" t="s">
        <v>2363</v>
      </c>
      <c r="E997" s="242" t="s">
        <v>735</v>
      </c>
      <c r="F997" s="242">
        <v>5</v>
      </c>
      <c r="G997" s="246">
        <v>50000</v>
      </c>
      <c r="H997" s="245" t="s">
        <v>262</v>
      </c>
      <c r="I997" s="244" t="s">
        <v>1020</v>
      </c>
      <c r="J997" s="247">
        <v>44553</v>
      </c>
    </row>
    <row r="998" spans="1:10" ht="12.75" customHeight="1">
      <c r="A998" s="236">
        <v>994</v>
      </c>
      <c r="B998" s="248"/>
      <c r="C998" s="238" t="s">
        <v>1778</v>
      </c>
      <c r="D998" s="239" t="s">
        <v>295</v>
      </c>
      <c r="E998" s="236" t="s">
        <v>1778</v>
      </c>
      <c r="F998" s="236">
        <v>28</v>
      </c>
      <c r="G998" s="240">
        <v>1988000</v>
      </c>
      <c r="H998" s="239" t="s">
        <v>254</v>
      </c>
      <c r="I998" s="238" t="s">
        <v>2310</v>
      </c>
      <c r="J998" s="241">
        <v>44553</v>
      </c>
    </row>
    <row r="999" spans="1:10" ht="12.75" customHeight="1">
      <c r="A999" s="242">
        <v>995</v>
      </c>
      <c r="B999" s="243"/>
      <c r="C999" s="244" t="s">
        <v>1023</v>
      </c>
      <c r="D999" s="245" t="s">
        <v>248</v>
      </c>
      <c r="E999" s="242" t="s">
        <v>1023</v>
      </c>
      <c r="F999" s="242">
        <v>2</v>
      </c>
      <c r="G999" s="246">
        <v>70000</v>
      </c>
      <c r="H999" s="245" t="s">
        <v>260</v>
      </c>
      <c r="I999" s="244"/>
      <c r="J999" s="247">
        <v>44553</v>
      </c>
    </row>
    <row r="1000" spans="1:10" ht="12.75" customHeight="1">
      <c r="A1000" s="236">
        <v>996</v>
      </c>
      <c r="B1000" s="248"/>
      <c r="C1000" s="238" t="s">
        <v>266</v>
      </c>
      <c r="D1000" s="239" t="s">
        <v>295</v>
      </c>
      <c r="E1000" s="236" t="s">
        <v>266</v>
      </c>
      <c r="F1000" s="236">
        <v>21</v>
      </c>
      <c r="G1000" s="240">
        <v>1470000</v>
      </c>
      <c r="H1000" s="239" t="s">
        <v>254</v>
      </c>
      <c r="I1000" s="238" t="s">
        <v>2310</v>
      </c>
      <c r="J1000" s="241">
        <v>44553</v>
      </c>
    </row>
    <row r="1001" spans="1:10" ht="12.75" customHeight="1">
      <c r="A1001" s="242">
        <v>997</v>
      </c>
      <c r="B1001" s="243"/>
      <c r="C1001" s="244" t="s">
        <v>906</v>
      </c>
      <c r="D1001" s="245" t="s">
        <v>2363</v>
      </c>
      <c r="E1001" s="242" t="s">
        <v>906</v>
      </c>
      <c r="F1001" s="242">
        <v>1</v>
      </c>
      <c r="G1001" s="246">
        <v>50000</v>
      </c>
      <c r="H1001" s="245" t="s">
        <v>254</v>
      </c>
      <c r="I1001" s="244" t="s">
        <v>1020</v>
      </c>
      <c r="J1001" s="247">
        <v>44553</v>
      </c>
    </row>
    <row r="1002" spans="1:10" ht="12.75" customHeight="1">
      <c r="A1002" s="236">
        <v>998</v>
      </c>
      <c r="B1002" s="248"/>
      <c r="C1002" s="238" t="s">
        <v>257</v>
      </c>
      <c r="D1002" s="239" t="s">
        <v>2363</v>
      </c>
      <c r="E1002" s="236" t="s">
        <v>257</v>
      </c>
      <c r="F1002" s="236">
        <v>1</v>
      </c>
      <c r="G1002" s="240">
        <v>40000</v>
      </c>
      <c r="H1002" s="239" t="s">
        <v>247</v>
      </c>
      <c r="I1002" s="238" t="s">
        <v>1019</v>
      </c>
      <c r="J1002" s="241">
        <v>44553</v>
      </c>
    </row>
    <row r="1003" spans="1:10" ht="12.75" customHeight="1">
      <c r="A1003" s="242">
        <v>999</v>
      </c>
      <c r="B1003" s="243"/>
      <c r="C1003" s="244" t="s">
        <v>2312</v>
      </c>
      <c r="D1003" s="245" t="s">
        <v>248</v>
      </c>
      <c r="E1003" s="242" t="s">
        <v>2312</v>
      </c>
      <c r="F1003" s="242">
        <v>16</v>
      </c>
      <c r="G1003" s="246">
        <v>80000</v>
      </c>
      <c r="H1003" s="245" t="s">
        <v>247</v>
      </c>
      <c r="I1003" s="244"/>
      <c r="J1003" s="247">
        <v>44553</v>
      </c>
    </row>
    <row r="1004" spans="1:10" ht="12.75" customHeight="1">
      <c r="A1004" s="236">
        <v>1000</v>
      </c>
      <c r="B1004" s="248"/>
      <c r="C1004" s="238" t="s">
        <v>2316</v>
      </c>
      <c r="D1004" s="239" t="s">
        <v>2363</v>
      </c>
      <c r="E1004" s="236" t="s">
        <v>2316</v>
      </c>
      <c r="F1004" s="236">
        <v>6</v>
      </c>
      <c r="G1004" s="240">
        <v>6000</v>
      </c>
      <c r="H1004" s="239" t="s">
        <v>247</v>
      </c>
      <c r="I1004" s="238" t="s">
        <v>1019</v>
      </c>
      <c r="J1004" s="241">
        <v>44553</v>
      </c>
    </row>
    <row r="1005" spans="1:10" ht="12.75" customHeight="1">
      <c r="A1005" s="242">
        <v>1001</v>
      </c>
      <c r="B1005" s="243"/>
      <c r="C1005" s="244" t="s">
        <v>2316</v>
      </c>
      <c r="D1005" s="245" t="s">
        <v>2363</v>
      </c>
      <c r="E1005" s="242" t="s">
        <v>2316</v>
      </c>
      <c r="F1005" s="242">
        <v>10</v>
      </c>
      <c r="G1005" s="246">
        <v>10000</v>
      </c>
      <c r="H1005" s="245" t="s">
        <v>247</v>
      </c>
      <c r="I1005" s="244" t="s">
        <v>1019</v>
      </c>
      <c r="J1005" s="247">
        <v>44553</v>
      </c>
    </row>
    <row r="1006" spans="1:10" ht="12.75" customHeight="1">
      <c r="A1006" s="236">
        <v>1002</v>
      </c>
      <c r="B1006" s="248"/>
      <c r="C1006" s="238" t="s">
        <v>945</v>
      </c>
      <c r="D1006" s="239" t="s">
        <v>2363</v>
      </c>
      <c r="E1006" s="236" t="s">
        <v>945</v>
      </c>
      <c r="F1006" s="236">
        <v>2</v>
      </c>
      <c r="G1006" s="240">
        <v>50000</v>
      </c>
      <c r="H1006" s="239" t="s">
        <v>263</v>
      </c>
      <c r="I1006" s="238" t="s">
        <v>1019</v>
      </c>
      <c r="J1006" s="241">
        <v>44553</v>
      </c>
    </row>
    <row r="1007" spans="1:10" ht="12.75" customHeight="1">
      <c r="A1007" s="242">
        <v>1003</v>
      </c>
      <c r="B1007" s="242"/>
      <c r="C1007" s="244" t="s">
        <v>277</v>
      </c>
      <c r="D1007" s="245" t="s">
        <v>297</v>
      </c>
      <c r="E1007" s="242" t="s">
        <v>277</v>
      </c>
      <c r="F1007" s="242">
        <v>6</v>
      </c>
      <c r="G1007" s="246">
        <v>115200</v>
      </c>
      <c r="H1007" s="245" t="s">
        <v>247</v>
      </c>
      <c r="I1007" s="244"/>
      <c r="J1007" s="247">
        <v>44553</v>
      </c>
    </row>
    <row r="1008" spans="1:10" ht="12.75" customHeight="1">
      <c r="A1008" s="236">
        <v>1004</v>
      </c>
      <c r="B1008" s="237">
        <v>44554</v>
      </c>
      <c r="C1008" s="238" t="s">
        <v>2333</v>
      </c>
      <c r="D1008" s="239" t="s">
        <v>296</v>
      </c>
      <c r="E1008" s="236" t="s">
        <v>2333</v>
      </c>
      <c r="F1008" s="236">
        <v>40</v>
      </c>
      <c r="G1008" s="240">
        <v>12000</v>
      </c>
      <c r="H1008" s="239" t="s">
        <v>745</v>
      </c>
      <c r="I1008" s="238"/>
      <c r="J1008" s="241">
        <v>44554</v>
      </c>
    </row>
    <row r="1009" spans="1:10" ht="12.75" customHeight="1">
      <c r="A1009" s="242">
        <v>1005</v>
      </c>
      <c r="B1009" s="243"/>
      <c r="C1009" s="244" t="s">
        <v>914</v>
      </c>
      <c r="D1009" s="245" t="s">
        <v>296</v>
      </c>
      <c r="E1009" s="242" t="s">
        <v>914</v>
      </c>
      <c r="F1009" s="250">
        <v>75000</v>
      </c>
      <c r="G1009" s="246">
        <v>10050000</v>
      </c>
      <c r="H1009" s="245" t="s">
        <v>247</v>
      </c>
      <c r="I1009" s="244"/>
      <c r="J1009" s="247">
        <v>44554</v>
      </c>
    </row>
    <row r="1010" spans="1:10" ht="12.75" customHeight="1">
      <c r="A1010" s="236">
        <v>1006</v>
      </c>
      <c r="B1010" s="248"/>
      <c r="C1010" s="238" t="s">
        <v>2319</v>
      </c>
      <c r="D1010" s="239" t="s">
        <v>296</v>
      </c>
      <c r="E1010" s="236" t="s">
        <v>2319</v>
      </c>
      <c r="F1010" s="236">
        <v>100</v>
      </c>
      <c r="G1010" s="240">
        <v>50000</v>
      </c>
      <c r="H1010" s="239" t="s">
        <v>745</v>
      </c>
      <c r="I1010" s="238"/>
      <c r="J1010" s="241">
        <v>44554</v>
      </c>
    </row>
    <row r="1011" spans="1:10" ht="12.75" customHeight="1">
      <c r="A1011" s="242">
        <v>1007</v>
      </c>
      <c r="B1011" s="243"/>
      <c r="C1011" s="244" t="s">
        <v>2317</v>
      </c>
      <c r="D1011" s="245" t="s">
        <v>299</v>
      </c>
      <c r="E1011" s="242" t="s">
        <v>2317</v>
      </c>
      <c r="F1011" s="242">
        <v>10</v>
      </c>
      <c r="G1011" s="246">
        <v>20000</v>
      </c>
      <c r="H1011" s="245" t="s">
        <v>247</v>
      </c>
      <c r="I1011" s="244"/>
      <c r="J1011" s="247">
        <v>44554</v>
      </c>
    </row>
    <row r="1012" spans="1:10" ht="12.75" customHeight="1">
      <c r="A1012" s="236">
        <v>1008</v>
      </c>
      <c r="B1012" s="248"/>
      <c r="C1012" s="238" t="s">
        <v>2334</v>
      </c>
      <c r="D1012" s="239" t="s">
        <v>297</v>
      </c>
      <c r="E1012" s="236" t="s">
        <v>2334</v>
      </c>
      <c r="F1012" s="236">
        <v>3</v>
      </c>
      <c r="G1012" s="240">
        <v>9000</v>
      </c>
      <c r="H1012" s="239" t="s">
        <v>247</v>
      </c>
      <c r="I1012" s="238"/>
      <c r="J1012" s="241">
        <v>44554</v>
      </c>
    </row>
    <row r="1013" spans="1:10" ht="12.75" customHeight="1">
      <c r="A1013" s="242">
        <v>1009</v>
      </c>
      <c r="B1013" s="243"/>
      <c r="C1013" s="244" t="s">
        <v>2332</v>
      </c>
      <c r="D1013" s="245" t="s">
        <v>295</v>
      </c>
      <c r="E1013" s="242" t="s">
        <v>2332</v>
      </c>
      <c r="F1013" s="242">
        <v>49</v>
      </c>
      <c r="G1013" s="246">
        <v>980000</v>
      </c>
      <c r="H1013" s="245" t="s">
        <v>247</v>
      </c>
      <c r="I1013" s="244"/>
      <c r="J1013" s="247">
        <v>44554</v>
      </c>
    </row>
    <row r="1014" spans="1:10" ht="12.75" customHeight="1">
      <c r="A1014" s="236">
        <v>1010</v>
      </c>
      <c r="B1014" s="248"/>
      <c r="C1014" s="238" t="s">
        <v>290</v>
      </c>
      <c r="D1014" s="239" t="s">
        <v>296</v>
      </c>
      <c r="E1014" s="236" t="s">
        <v>290</v>
      </c>
      <c r="F1014" s="236">
        <v>100</v>
      </c>
      <c r="G1014" s="240">
        <v>50000</v>
      </c>
      <c r="H1014" s="239" t="s">
        <v>247</v>
      </c>
      <c r="I1014" s="238"/>
      <c r="J1014" s="241">
        <v>44554</v>
      </c>
    </row>
    <row r="1015" spans="1:10" ht="12.75" customHeight="1">
      <c r="A1015" s="242">
        <v>1011</v>
      </c>
      <c r="B1015" s="243"/>
      <c r="C1015" s="244" t="s">
        <v>2199</v>
      </c>
      <c r="D1015" s="245" t="s">
        <v>248</v>
      </c>
      <c r="E1015" s="242" t="s">
        <v>2199</v>
      </c>
      <c r="F1015" s="242">
        <v>1</v>
      </c>
      <c r="G1015" s="246">
        <v>30000</v>
      </c>
      <c r="H1015" s="245" t="s">
        <v>1718</v>
      </c>
      <c r="I1015" s="244"/>
      <c r="J1015" s="247">
        <v>44554</v>
      </c>
    </row>
    <row r="1016" spans="1:10" ht="12.75" customHeight="1">
      <c r="A1016" s="236">
        <v>1012</v>
      </c>
      <c r="B1016" s="248"/>
      <c r="C1016" s="238" t="s">
        <v>624</v>
      </c>
      <c r="D1016" s="239" t="s">
        <v>248</v>
      </c>
      <c r="E1016" s="236" t="s">
        <v>624</v>
      </c>
      <c r="F1016" s="236">
        <v>10</v>
      </c>
      <c r="G1016" s="240">
        <v>220000</v>
      </c>
      <c r="H1016" s="239" t="s">
        <v>970</v>
      </c>
      <c r="I1016" s="238"/>
      <c r="J1016" s="241">
        <v>44554</v>
      </c>
    </row>
    <row r="1017" spans="1:10" ht="12.75" customHeight="1">
      <c r="A1017" s="242">
        <v>1013</v>
      </c>
      <c r="B1017" s="243"/>
      <c r="C1017" s="244" t="s">
        <v>2324</v>
      </c>
      <c r="D1017" s="245" t="s">
        <v>248</v>
      </c>
      <c r="E1017" s="242" t="s">
        <v>2324</v>
      </c>
      <c r="F1017" s="242">
        <v>15</v>
      </c>
      <c r="G1017" s="246">
        <v>150000</v>
      </c>
      <c r="H1017" s="245" t="s">
        <v>247</v>
      </c>
      <c r="I1017" s="244"/>
      <c r="J1017" s="247">
        <v>44554</v>
      </c>
    </row>
    <row r="1018" spans="1:10" ht="12.75" customHeight="1">
      <c r="A1018" s="236">
        <v>1014</v>
      </c>
      <c r="B1018" s="248"/>
      <c r="C1018" s="238" t="s">
        <v>744</v>
      </c>
      <c r="D1018" s="239" t="s">
        <v>297</v>
      </c>
      <c r="E1018" s="236" t="s">
        <v>744</v>
      </c>
      <c r="F1018" s="236">
        <v>4</v>
      </c>
      <c r="G1018" s="240">
        <v>20000</v>
      </c>
      <c r="H1018" s="239" t="s">
        <v>247</v>
      </c>
      <c r="I1018" s="238"/>
      <c r="J1018" s="241">
        <v>44554</v>
      </c>
    </row>
    <row r="1019" spans="1:10" ht="12.75" customHeight="1">
      <c r="A1019" s="242">
        <v>1015</v>
      </c>
      <c r="B1019" s="243"/>
      <c r="C1019" s="244" t="s">
        <v>2264</v>
      </c>
      <c r="D1019" s="245" t="s">
        <v>248</v>
      </c>
      <c r="E1019" s="242" t="s">
        <v>2264</v>
      </c>
      <c r="F1019" s="242">
        <v>50</v>
      </c>
      <c r="G1019" s="246">
        <v>75000</v>
      </c>
      <c r="H1019" s="245" t="s">
        <v>261</v>
      </c>
      <c r="I1019" s="244"/>
      <c r="J1019" s="247">
        <v>44554</v>
      </c>
    </row>
    <row r="1020" spans="1:10" ht="12.75" customHeight="1">
      <c r="A1020" s="236">
        <v>1016</v>
      </c>
      <c r="B1020" s="248"/>
      <c r="C1020" s="238" t="s">
        <v>280</v>
      </c>
      <c r="D1020" s="239" t="s">
        <v>297</v>
      </c>
      <c r="E1020" s="236" t="s">
        <v>280</v>
      </c>
      <c r="F1020" s="236">
        <v>8</v>
      </c>
      <c r="G1020" s="240">
        <v>56000</v>
      </c>
      <c r="H1020" s="239" t="s">
        <v>247</v>
      </c>
      <c r="I1020" s="238"/>
      <c r="J1020" s="241">
        <v>44554</v>
      </c>
    </row>
    <row r="1021" spans="1:10" ht="12.75" customHeight="1">
      <c r="A1021" s="242">
        <v>1017</v>
      </c>
      <c r="B1021" s="243"/>
      <c r="C1021" s="244" t="s">
        <v>246</v>
      </c>
      <c r="D1021" s="245" t="s">
        <v>248</v>
      </c>
      <c r="E1021" s="242" t="s">
        <v>246</v>
      </c>
      <c r="F1021" s="242">
        <v>20</v>
      </c>
      <c r="G1021" s="246">
        <v>50000</v>
      </c>
      <c r="H1021" s="245" t="s">
        <v>247</v>
      </c>
      <c r="I1021" s="244" t="s">
        <v>2330</v>
      </c>
      <c r="J1021" s="247">
        <v>44554</v>
      </c>
    </row>
    <row r="1022" spans="1:10" ht="12.75" customHeight="1">
      <c r="A1022" s="236">
        <v>1018</v>
      </c>
      <c r="B1022" s="248"/>
      <c r="C1022" s="238" t="s">
        <v>282</v>
      </c>
      <c r="D1022" s="239" t="s">
        <v>297</v>
      </c>
      <c r="E1022" s="236" t="s">
        <v>282</v>
      </c>
      <c r="F1022" s="236">
        <v>8</v>
      </c>
      <c r="G1022" s="240">
        <v>40000</v>
      </c>
      <c r="H1022" s="239" t="s">
        <v>247</v>
      </c>
      <c r="I1022" s="238"/>
      <c r="J1022" s="241">
        <v>44554</v>
      </c>
    </row>
    <row r="1023" spans="1:10" ht="12.75" customHeight="1">
      <c r="A1023" s="242">
        <v>1019</v>
      </c>
      <c r="B1023" s="243"/>
      <c r="C1023" s="244" t="s">
        <v>282</v>
      </c>
      <c r="D1023" s="245" t="s">
        <v>297</v>
      </c>
      <c r="E1023" s="242" t="s">
        <v>282</v>
      </c>
      <c r="F1023" s="242">
        <v>4</v>
      </c>
      <c r="G1023" s="246">
        <v>20000</v>
      </c>
      <c r="H1023" s="245" t="s">
        <v>247</v>
      </c>
      <c r="I1023" s="244"/>
      <c r="J1023" s="247">
        <v>44554</v>
      </c>
    </row>
    <row r="1024" spans="1:10" ht="12.75" customHeight="1">
      <c r="A1024" s="236">
        <v>1020</v>
      </c>
      <c r="B1024" s="248"/>
      <c r="C1024" s="238" t="s">
        <v>276</v>
      </c>
      <c r="D1024" s="239" t="s">
        <v>297</v>
      </c>
      <c r="E1024" s="236" t="s">
        <v>276</v>
      </c>
      <c r="F1024" s="236">
        <v>4</v>
      </c>
      <c r="G1024" s="240">
        <v>28000</v>
      </c>
      <c r="H1024" s="239" t="s">
        <v>247</v>
      </c>
      <c r="I1024" s="238"/>
      <c r="J1024" s="241">
        <v>44554</v>
      </c>
    </row>
    <row r="1025" spans="1:10" ht="12.75" customHeight="1">
      <c r="A1025" s="242">
        <v>1021</v>
      </c>
      <c r="B1025" s="243"/>
      <c r="C1025" s="244" t="s">
        <v>2301</v>
      </c>
      <c r="D1025" s="245" t="s">
        <v>295</v>
      </c>
      <c r="E1025" s="242" t="s">
        <v>2301</v>
      </c>
      <c r="F1025" s="242">
        <v>35</v>
      </c>
      <c r="G1025" s="246">
        <v>210000</v>
      </c>
      <c r="H1025" s="245" t="s">
        <v>254</v>
      </c>
      <c r="I1025" s="244"/>
      <c r="J1025" s="247">
        <v>44554</v>
      </c>
    </row>
    <row r="1026" spans="1:10" ht="12.75" customHeight="1">
      <c r="A1026" s="236">
        <v>1022</v>
      </c>
      <c r="B1026" s="248"/>
      <c r="C1026" s="238" t="s">
        <v>2301</v>
      </c>
      <c r="D1026" s="239" t="s">
        <v>295</v>
      </c>
      <c r="E1026" s="236" t="s">
        <v>2301</v>
      </c>
      <c r="F1026" s="236">
        <v>49</v>
      </c>
      <c r="G1026" s="240">
        <v>490000</v>
      </c>
      <c r="H1026" s="239" t="s">
        <v>247</v>
      </c>
      <c r="I1026" s="238"/>
      <c r="J1026" s="241">
        <v>44554</v>
      </c>
    </row>
    <row r="1027" spans="1:10" ht="12.75" customHeight="1">
      <c r="A1027" s="242">
        <v>1023</v>
      </c>
      <c r="B1027" s="243"/>
      <c r="C1027" s="244" t="s">
        <v>2310</v>
      </c>
      <c r="D1027" s="245" t="s">
        <v>295</v>
      </c>
      <c r="E1027" s="242" t="s">
        <v>2310</v>
      </c>
      <c r="F1027" s="242">
        <v>47</v>
      </c>
      <c r="G1027" s="246">
        <v>1991014</v>
      </c>
      <c r="H1027" s="245" t="s">
        <v>247</v>
      </c>
      <c r="I1027" s="244"/>
      <c r="J1027" s="247">
        <v>44554</v>
      </c>
    </row>
    <row r="1028" spans="1:10" ht="12.75" customHeight="1">
      <c r="A1028" s="236">
        <v>1024</v>
      </c>
      <c r="B1028" s="248"/>
      <c r="C1028" s="238" t="s">
        <v>954</v>
      </c>
      <c r="D1028" s="239" t="s">
        <v>295</v>
      </c>
      <c r="E1028" s="236" t="s">
        <v>954</v>
      </c>
      <c r="F1028" s="236">
        <v>1</v>
      </c>
      <c r="G1028" s="240">
        <v>50000</v>
      </c>
      <c r="H1028" s="239" t="s">
        <v>254</v>
      </c>
      <c r="I1028" s="238" t="s">
        <v>1635</v>
      </c>
      <c r="J1028" s="241">
        <v>44554</v>
      </c>
    </row>
    <row r="1029" spans="1:10" ht="12.75" customHeight="1">
      <c r="A1029" s="242">
        <v>1025</v>
      </c>
      <c r="B1029" s="243"/>
      <c r="C1029" s="244" t="s">
        <v>916</v>
      </c>
      <c r="D1029" s="245" t="s">
        <v>296</v>
      </c>
      <c r="E1029" s="242" t="s">
        <v>916</v>
      </c>
      <c r="F1029" s="242">
        <v>11</v>
      </c>
      <c r="G1029" s="246">
        <v>220000</v>
      </c>
      <c r="H1029" s="245" t="s">
        <v>247</v>
      </c>
      <c r="I1029" s="244"/>
      <c r="J1029" s="247">
        <v>44554</v>
      </c>
    </row>
    <row r="1030" spans="1:10" ht="12.75" customHeight="1">
      <c r="A1030" s="236">
        <v>1026</v>
      </c>
      <c r="B1030" s="248"/>
      <c r="C1030" s="238" t="s">
        <v>2335</v>
      </c>
      <c r="D1030" s="239" t="s">
        <v>299</v>
      </c>
      <c r="E1030" s="236" t="s">
        <v>2335</v>
      </c>
      <c r="F1030" s="236">
        <v>10</v>
      </c>
      <c r="G1030" s="240">
        <v>51000</v>
      </c>
      <c r="H1030" s="239" t="s">
        <v>249</v>
      </c>
      <c r="I1030" s="238"/>
      <c r="J1030" s="241">
        <v>44554</v>
      </c>
    </row>
    <row r="1031" spans="1:10" ht="12.75" customHeight="1">
      <c r="A1031" s="242">
        <v>1027</v>
      </c>
      <c r="B1031" s="243"/>
      <c r="C1031" s="244" t="s">
        <v>2336</v>
      </c>
      <c r="D1031" s="245" t="s">
        <v>299</v>
      </c>
      <c r="E1031" s="242" t="s">
        <v>2336</v>
      </c>
      <c r="F1031" s="242">
        <v>10</v>
      </c>
      <c r="G1031" s="246">
        <v>45000</v>
      </c>
      <c r="H1031" s="245" t="s">
        <v>249</v>
      </c>
      <c r="I1031" s="244"/>
      <c r="J1031" s="247">
        <v>44554</v>
      </c>
    </row>
    <row r="1032" spans="1:10" ht="12.75" customHeight="1">
      <c r="A1032" s="236">
        <v>1028</v>
      </c>
      <c r="B1032" s="248"/>
      <c r="C1032" s="238" t="s">
        <v>2321</v>
      </c>
      <c r="D1032" s="239" t="s">
        <v>299</v>
      </c>
      <c r="E1032" s="236" t="s">
        <v>2321</v>
      </c>
      <c r="F1032" s="236">
        <v>19</v>
      </c>
      <c r="G1032" s="240">
        <v>1900000</v>
      </c>
      <c r="H1032" s="239" t="s">
        <v>254</v>
      </c>
      <c r="I1032" s="238" t="s">
        <v>2322</v>
      </c>
      <c r="J1032" s="241">
        <v>44554</v>
      </c>
    </row>
    <row r="1033" spans="1:10" ht="12.75" customHeight="1">
      <c r="A1033" s="242">
        <v>1029</v>
      </c>
      <c r="B1033" s="243"/>
      <c r="C1033" s="244" t="s">
        <v>2318</v>
      </c>
      <c r="D1033" s="245" t="s">
        <v>299</v>
      </c>
      <c r="E1033" s="242" t="s">
        <v>2318</v>
      </c>
      <c r="F1033" s="242">
        <v>10</v>
      </c>
      <c r="G1033" s="246">
        <v>30000</v>
      </c>
      <c r="H1033" s="245" t="s">
        <v>247</v>
      </c>
      <c r="I1033" s="244"/>
      <c r="J1033" s="247">
        <v>44554</v>
      </c>
    </row>
    <row r="1034" spans="1:10" ht="12.75" customHeight="1">
      <c r="A1034" s="236">
        <v>1030</v>
      </c>
      <c r="B1034" s="248"/>
      <c r="C1034" s="238" t="s">
        <v>413</v>
      </c>
      <c r="D1034" s="239" t="s">
        <v>297</v>
      </c>
      <c r="E1034" s="236" t="s">
        <v>413</v>
      </c>
      <c r="F1034" s="236">
        <v>24</v>
      </c>
      <c r="G1034" s="240">
        <v>24000</v>
      </c>
      <c r="H1034" s="239" t="s">
        <v>247</v>
      </c>
      <c r="I1034" s="238"/>
      <c r="J1034" s="241">
        <v>44554</v>
      </c>
    </row>
    <row r="1035" spans="1:10" ht="12.75" customHeight="1">
      <c r="A1035" s="242">
        <v>1031</v>
      </c>
      <c r="B1035" s="243"/>
      <c r="C1035" s="244" t="s">
        <v>265</v>
      </c>
      <c r="D1035" s="245" t="s">
        <v>248</v>
      </c>
      <c r="E1035" s="242" t="s">
        <v>265</v>
      </c>
      <c r="F1035" s="242">
        <v>30</v>
      </c>
      <c r="G1035" s="246">
        <v>450000</v>
      </c>
      <c r="H1035" s="245" t="s">
        <v>255</v>
      </c>
      <c r="I1035" s="244"/>
      <c r="J1035" s="247">
        <v>44554</v>
      </c>
    </row>
    <row r="1036" spans="1:10" ht="12.75" customHeight="1">
      <c r="A1036" s="236">
        <v>1032</v>
      </c>
      <c r="B1036" s="248"/>
      <c r="C1036" s="238" t="s">
        <v>265</v>
      </c>
      <c r="D1036" s="239" t="s">
        <v>270</v>
      </c>
      <c r="E1036" s="236" t="s">
        <v>265</v>
      </c>
      <c r="F1036" s="236">
        <v>20</v>
      </c>
      <c r="G1036" s="240">
        <v>300000</v>
      </c>
      <c r="H1036" s="239" t="s">
        <v>255</v>
      </c>
      <c r="I1036" s="238"/>
      <c r="J1036" s="241">
        <v>44554</v>
      </c>
    </row>
    <row r="1037" spans="1:10" ht="12.75" customHeight="1">
      <c r="A1037" s="242">
        <v>1033</v>
      </c>
      <c r="B1037" s="243"/>
      <c r="C1037" s="244" t="s">
        <v>910</v>
      </c>
      <c r="D1037" s="245" t="s">
        <v>297</v>
      </c>
      <c r="E1037" s="242" t="s">
        <v>910</v>
      </c>
      <c r="F1037" s="242">
        <v>90</v>
      </c>
      <c r="G1037" s="246">
        <v>72000</v>
      </c>
      <c r="H1037" s="245" t="s">
        <v>247</v>
      </c>
      <c r="I1037" s="244"/>
      <c r="J1037" s="247">
        <v>44554</v>
      </c>
    </row>
    <row r="1038" spans="1:10" ht="12.75" customHeight="1">
      <c r="A1038" s="236">
        <v>1034</v>
      </c>
      <c r="B1038" s="248"/>
      <c r="C1038" s="238" t="s">
        <v>936</v>
      </c>
      <c r="D1038" s="239" t="s">
        <v>299</v>
      </c>
      <c r="E1038" s="236" t="s">
        <v>936</v>
      </c>
      <c r="F1038" s="236">
        <v>5</v>
      </c>
      <c r="G1038" s="240">
        <v>15000</v>
      </c>
      <c r="H1038" s="239" t="s">
        <v>247</v>
      </c>
      <c r="I1038" s="238"/>
      <c r="J1038" s="241">
        <v>44554</v>
      </c>
    </row>
    <row r="1039" spans="1:10" ht="12.75" customHeight="1">
      <c r="A1039" s="242">
        <v>1035</v>
      </c>
      <c r="B1039" s="243"/>
      <c r="C1039" s="244" t="s">
        <v>2328</v>
      </c>
      <c r="D1039" s="245" t="s">
        <v>299</v>
      </c>
      <c r="E1039" s="242" t="s">
        <v>2328</v>
      </c>
      <c r="F1039" s="242">
        <v>5</v>
      </c>
      <c r="G1039" s="246">
        <v>16500</v>
      </c>
      <c r="H1039" s="245" t="s">
        <v>247</v>
      </c>
      <c r="I1039" s="244"/>
      <c r="J1039" s="247">
        <v>44554</v>
      </c>
    </row>
    <row r="1040" spans="1:10" ht="12.75" customHeight="1">
      <c r="A1040" s="236">
        <v>1036</v>
      </c>
      <c r="B1040" s="248"/>
      <c r="C1040" s="238" t="s">
        <v>2337</v>
      </c>
      <c r="D1040" s="239" t="s">
        <v>299</v>
      </c>
      <c r="E1040" s="236" t="s">
        <v>2337</v>
      </c>
      <c r="F1040" s="236">
        <v>6</v>
      </c>
      <c r="G1040" s="240">
        <v>24000</v>
      </c>
      <c r="H1040" s="239" t="s">
        <v>247</v>
      </c>
      <c r="I1040" s="238"/>
      <c r="J1040" s="241">
        <v>44554</v>
      </c>
    </row>
    <row r="1041" spans="1:10" ht="12.75" customHeight="1">
      <c r="A1041" s="242">
        <v>1037</v>
      </c>
      <c r="B1041" s="243"/>
      <c r="C1041" s="244" t="s">
        <v>2338</v>
      </c>
      <c r="D1041" s="245" t="s">
        <v>299</v>
      </c>
      <c r="E1041" s="242" t="s">
        <v>2338</v>
      </c>
      <c r="F1041" s="242">
        <v>6</v>
      </c>
      <c r="G1041" s="246">
        <v>24000</v>
      </c>
      <c r="H1041" s="245" t="s">
        <v>247</v>
      </c>
      <c r="I1041" s="244"/>
      <c r="J1041" s="247">
        <v>44554</v>
      </c>
    </row>
    <row r="1042" spans="1:10" ht="12.75" customHeight="1">
      <c r="A1042" s="236">
        <v>1038</v>
      </c>
      <c r="B1042" s="248"/>
      <c r="C1042" s="238" t="s">
        <v>277</v>
      </c>
      <c r="D1042" s="239" t="s">
        <v>297</v>
      </c>
      <c r="E1042" s="236" t="s">
        <v>277</v>
      </c>
      <c r="F1042" s="236">
        <v>1</v>
      </c>
      <c r="G1042" s="240">
        <v>15000</v>
      </c>
      <c r="H1042" s="239" t="s">
        <v>247</v>
      </c>
      <c r="I1042" s="238"/>
      <c r="J1042" s="241">
        <v>44554</v>
      </c>
    </row>
    <row r="1043" spans="1:10" ht="12.75" customHeight="1">
      <c r="A1043" s="242">
        <v>1039</v>
      </c>
      <c r="B1043" s="242"/>
      <c r="C1043" s="244" t="s">
        <v>277</v>
      </c>
      <c r="D1043" s="245" t="s">
        <v>297</v>
      </c>
      <c r="E1043" s="242" t="s">
        <v>277</v>
      </c>
      <c r="F1043" s="242">
        <v>6</v>
      </c>
      <c r="G1043" s="246">
        <v>60000</v>
      </c>
      <c r="H1043" s="245" t="s">
        <v>247</v>
      </c>
      <c r="I1043" s="244"/>
      <c r="J1043" s="247">
        <v>44554</v>
      </c>
    </row>
    <row r="1044" spans="1:10" ht="12.75" customHeight="1">
      <c r="A1044" s="236">
        <v>1040</v>
      </c>
      <c r="B1044" s="237">
        <v>44555</v>
      </c>
      <c r="C1044" s="238" t="s">
        <v>749</v>
      </c>
      <c r="D1044" s="239" t="s">
        <v>270</v>
      </c>
      <c r="E1044" s="236" t="s">
        <v>749</v>
      </c>
      <c r="F1044" s="236">
        <v>20</v>
      </c>
      <c r="G1044" s="240">
        <v>140000</v>
      </c>
      <c r="H1044" s="239" t="s">
        <v>247</v>
      </c>
      <c r="I1044" s="238" t="s">
        <v>2339</v>
      </c>
      <c r="J1044" s="241">
        <v>44555</v>
      </c>
    </row>
    <row r="1045" spans="1:10" ht="12.75" customHeight="1">
      <c r="A1045" s="242">
        <v>1041</v>
      </c>
      <c r="B1045" s="243"/>
      <c r="C1045" s="244" t="s">
        <v>1712</v>
      </c>
      <c r="D1045" s="245" t="s">
        <v>270</v>
      </c>
      <c r="E1045" s="242" t="s">
        <v>1712</v>
      </c>
      <c r="F1045" s="242">
        <v>12</v>
      </c>
      <c r="G1045" s="246">
        <v>144000</v>
      </c>
      <c r="H1045" s="245" t="s">
        <v>255</v>
      </c>
      <c r="I1045" s="244"/>
      <c r="J1045" s="247">
        <v>44555</v>
      </c>
    </row>
    <row r="1046" spans="1:10" ht="12.75" customHeight="1">
      <c r="A1046" s="236">
        <v>1042</v>
      </c>
      <c r="B1046" s="248"/>
      <c r="C1046" s="238" t="s">
        <v>2340</v>
      </c>
      <c r="D1046" s="239" t="s">
        <v>270</v>
      </c>
      <c r="E1046" s="236" t="s">
        <v>2340</v>
      </c>
      <c r="F1046" s="236">
        <v>1</v>
      </c>
      <c r="G1046" s="240">
        <v>60000</v>
      </c>
      <c r="H1046" s="239" t="s">
        <v>247</v>
      </c>
      <c r="I1046" s="238"/>
      <c r="J1046" s="241">
        <v>44555</v>
      </c>
    </row>
    <row r="1047" spans="1:10" ht="12.75" customHeight="1">
      <c r="A1047" s="242">
        <v>1043</v>
      </c>
      <c r="B1047" s="243"/>
      <c r="C1047" s="244" t="s">
        <v>2342</v>
      </c>
      <c r="D1047" s="245" t="s">
        <v>299</v>
      </c>
      <c r="E1047" s="242" t="s">
        <v>2342</v>
      </c>
      <c r="F1047" s="242">
        <v>1</v>
      </c>
      <c r="G1047" s="246">
        <v>10000</v>
      </c>
      <c r="H1047" s="245" t="s">
        <v>1718</v>
      </c>
      <c r="I1047" s="244"/>
      <c r="J1047" s="247">
        <v>44555</v>
      </c>
    </row>
    <row r="1048" spans="1:10" ht="12.75" customHeight="1">
      <c r="A1048" s="236">
        <v>1044</v>
      </c>
      <c r="B1048" s="248"/>
      <c r="C1048" s="238" t="s">
        <v>2343</v>
      </c>
      <c r="D1048" s="239" t="s">
        <v>270</v>
      </c>
      <c r="E1048" s="236" t="s">
        <v>2343</v>
      </c>
      <c r="F1048" s="236">
        <v>6</v>
      </c>
      <c r="G1048" s="240">
        <v>24000</v>
      </c>
      <c r="H1048" s="239" t="s">
        <v>247</v>
      </c>
      <c r="I1048" s="238"/>
      <c r="J1048" s="241">
        <v>44555</v>
      </c>
    </row>
    <row r="1049" spans="1:10" ht="13.5" customHeight="1">
      <c r="A1049" s="242">
        <v>1045</v>
      </c>
      <c r="B1049" s="242"/>
      <c r="C1049" s="244" t="s">
        <v>287</v>
      </c>
      <c r="D1049" s="245" t="s">
        <v>270</v>
      </c>
      <c r="E1049" s="242" t="s">
        <v>287</v>
      </c>
      <c r="F1049" s="242">
        <v>20</v>
      </c>
      <c r="G1049" s="246">
        <v>220000</v>
      </c>
      <c r="H1049" s="245" t="s">
        <v>288</v>
      </c>
      <c r="I1049" s="244"/>
      <c r="J1049" s="247">
        <v>44555</v>
      </c>
    </row>
    <row r="1050" spans="1:10" ht="13.5" customHeight="1">
      <c r="A1050" s="236">
        <v>1046</v>
      </c>
      <c r="B1050" s="237">
        <v>44557</v>
      </c>
      <c r="C1050" s="238" t="s">
        <v>286</v>
      </c>
      <c r="D1050" s="239" t="s">
        <v>248</v>
      </c>
      <c r="E1050" s="236" t="s">
        <v>286</v>
      </c>
      <c r="F1050" s="236">
        <v>2</v>
      </c>
      <c r="G1050" s="240">
        <v>50000</v>
      </c>
      <c r="H1050" s="239" t="s">
        <v>1718</v>
      </c>
      <c r="I1050" s="238"/>
      <c r="J1050" s="241">
        <v>44557</v>
      </c>
    </row>
    <row r="1051" spans="1:10" ht="13.5" customHeight="1">
      <c r="A1051" s="242">
        <v>1047</v>
      </c>
      <c r="B1051" s="242"/>
      <c r="C1051" s="244" t="s">
        <v>2344</v>
      </c>
      <c r="D1051" s="245" t="s">
        <v>295</v>
      </c>
      <c r="E1051" s="242" t="s">
        <v>2344</v>
      </c>
      <c r="F1051" s="242">
        <v>9</v>
      </c>
      <c r="G1051" s="246">
        <v>231030</v>
      </c>
      <c r="H1051" s="245" t="s">
        <v>1718</v>
      </c>
      <c r="I1051" s="244" t="s">
        <v>2365</v>
      </c>
      <c r="J1051" s="247">
        <v>44557</v>
      </c>
    </row>
    <row r="1052" spans="1:10" ht="13.5" customHeight="1">
      <c r="A1052" s="236">
        <v>1048</v>
      </c>
      <c r="B1052" s="237">
        <v>44558</v>
      </c>
      <c r="C1052" s="238" t="s">
        <v>1002</v>
      </c>
      <c r="D1052" s="239" t="s">
        <v>296</v>
      </c>
      <c r="E1052" s="236" t="s">
        <v>1002</v>
      </c>
      <c r="F1052" s="236">
        <v>50</v>
      </c>
      <c r="G1052" s="240">
        <v>15000</v>
      </c>
      <c r="H1052" s="239" t="s">
        <v>745</v>
      </c>
      <c r="I1052" s="238"/>
      <c r="J1052" s="241">
        <v>44558</v>
      </c>
    </row>
    <row r="1053" spans="1:10" ht="13.5" customHeight="1">
      <c r="A1053" s="242">
        <v>1049</v>
      </c>
      <c r="B1053" s="242"/>
      <c r="C1053" s="244" t="s">
        <v>289</v>
      </c>
      <c r="D1053" s="245" t="s">
        <v>248</v>
      </c>
      <c r="E1053" s="242" t="s">
        <v>289</v>
      </c>
      <c r="F1053" s="242">
        <v>20</v>
      </c>
      <c r="G1053" s="246">
        <v>134000</v>
      </c>
      <c r="H1053" s="245" t="s">
        <v>737</v>
      </c>
      <c r="I1053" s="244"/>
      <c r="J1053" s="247">
        <v>44558</v>
      </c>
    </row>
    <row r="1054" spans="1:10" ht="13.5" customHeight="1">
      <c r="A1054" s="236">
        <v>1050</v>
      </c>
      <c r="B1054" s="237">
        <v>44559</v>
      </c>
      <c r="C1054" s="238" t="s">
        <v>415</v>
      </c>
      <c r="D1054" s="239" t="s">
        <v>248</v>
      </c>
      <c r="E1054" s="236" t="s">
        <v>415</v>
      </c>
      <c r="F1054" s="236">
        <v>20</v>
      </c>
      <c r="G1054" s="240">
        <v>90000</v>
      </c>
      <c r="H1054" s="239" t="s">
        <v>737</v>
      </c>
      <c r="I1054" s="238"/>
      <c r="J1054" s="241">
        <v>44559</v>
      </c>
    </row>
    <row r="1055" spans="1:10" ht="13.5" customHeight="1">
      <c r="A1055" s="242">
        <v>1051</v>
      </c>
      <c r="B1055" s="243"/>
      <c r="C1055" s="244" t="s">
        <v>940</v>
      </c>
      <c r="D1055" s="245" t="s">
        <v>248</v>
      </c>
      <c r="E1055" s="242" t="s">
        <v>940</v>
      </c>
      <c r="F1055" s="242">
        <v>10</v>
      </c>
      <c r="G1055" s="246">
        <v>30000</v>
      </c>
      <c r="H1055" s="245" t="s">
        <v>247</v>
      </c>
      <c r="I1055" s="244"/>
      <c r="J1055" s="247">
        <v>44559</v>
      </c>
    </row>
    <row r="1056" spans="1:10" ht="13.5" customHeight="1">
      <c r="A1056" s="236">
        <v>1052</v>
      </c>
      <c r="B1056" s="248"/>
      <c r="C1056" s="238" t="s">
        <v>2348</v>
      </c>
      <c r="D1056" s="239" t="s">
        <v>296</v>
      </c>
      <c r="E1056" s="236" t="s">
        <v>2348</v>
      </c>
      <c r="F1056" s="236">
        <v>1</v>
      </c>
      <c r="G1056" s="240">
        <v>400000</v>
      </c>
      <c r="H1056" s="239" t="s">
        <v>258</v>
      </c>
      <c r="I1056" s="238" t="s">
        <v>738</v>
      </c>
      <c r="J1056" s="241">
        <v>44559</v>
      </c>
    </row>
    <row r="1057" spans="1:10" ht="13.5" customHeight="1">
      <c r="A1057" s="242">
        <v>1053</v>
      </c>
      <c r="B1057" s="242"/>
      <c r="C1057" s="244" t="s">
        <v>2347</v>
      </c>
      <c r="D1057" s="245" t="s">
        <v>248</v>
      </c>
      <c r="E1057" s="242" t="s">
        <v>2347</v>
      </c>
      <c r="F1057" s="242">
        <v>51</v>
      </c>
      <c r="G1057" s="246">
        <v>22950</v>
      </c>
      <c r="H1057" s="245" t="s">
        <v>247</v>
      </c>
      <c r="I1057" s="244"/>
      <c r="J1057" s="247">
        <v>44559</v>
      </c>
    </row>
    <row r="1058" spans="1:10" ht="13.5" customHeight="1">
      <c r="A1058" s="236">
        <v>1054</v>
      </c>
      <c r="B1058" s="241">
        <v>44560</v>
      </c>
      <c r="C1058" s="238" t="s">
        <v>2349</v>
      </c>
      <c r="D1058" s="239" t="s">
        <v>298</v>
      </c>
      <c r="E1058" s="236" t="s">
        <v>2349</v>
      </c>
      <c r="F1058" s="236">
        <v>4</v>
      </c>
      <c r="G1058" s="240">
        <v>56000</v>
      </c>
      <c r="H1058" s="239" t="s">
        <v>1718</v>
      </c>
      <c r="I1058" s="238"/>
      <c r="J1058" s="241">
        <v>44560</v>
      </c>
    </row>
    <row r="1059" spans="1:10" ht="13.5" customHeight="1">
      <c r="A1059" s="242">
        <v>1055</v>
      </c>
      <c r="B1059" s="249">
        <v>44561</v>
      </c>
      <c r="C1059" s="244" t="s">
        <v>897</v>
      </c>
      <c r="D1059" s="245" t="s">
        <v>248</v>
      </c>
      <c r="E1059" s="242" t="s">
        <v>897</v>
      </c>
      <c r="F1059" s="242">
        <v>7</v>
      </c>
      <c r="G1059" s="246">
        <v>209300</v>
      </c>
      <c r="H1059" s="245" t="s">
        <v>288</v>
      </c>
      <c r="I1059" s="244"/>
      <c r="J1059" s="247">
        <v>44561</v>
      </c>
    </row>
    <row r="1060" spans="1:10" ht="13.5" customHeight="1">
      <c r="A1060" s="236">
        <v>1056</v>
      </c>
      <c r="B1060" s="248"/>
      <c r="C1060" s="238" t="s">
        <v>1141</v>
      </c>
      <c r="D1060" s="239" t="s">
        <v>299</v>
      </c>
      <c r="E1060" s="236" t="s">
        <v>1141</v>
      </c>
      <c r="F1060" s="236">
        <v>1</v>
      </c>
      <c r="G1060" s="240">
        <v>400000</v>
      </c>
      <c r="H1060" s="239" t="s">
        <v>254</v>
      </c>
      <c r="I1060" s="238"/>
      <c r="J1060" s="241">
        <v>44561</v>
      </c>
    </row>
    <row r="1061" spans="1:10" ht="13.5" customHeight="1">
      <c r="A1061" s="242">
        <v>1057</v>
      </c>
      <c r="B1061" s="243"/>
      <c r="C1061" s="244" t="s">
        <v>1141</v>
      </c>
      <c r="D1061" s="245" t="s">
        <v>299</v>
      </c>
      <c r="E1061" s="242" t="s">
        <v>1141</v>
      </c>
      <c r="F1061" s="242">
        <v>1</v>
      </c>
      <c r="G1061" s="246">
        <v>600000</v>
      </c>
      <c r="H1061" s="245" t="s">
        <v>254</v>
      </c>
      <c r="I1061" s="244"/>
      <c r="J1061" s="247">
        <v>44561</v>
      </c>
    </row>
    <row r="1062" spans="1:10" ht="13.5" customHeight="1">
      <c r="A1062" s="236">
        <v>1058</v>
      </c>
      <c r="B1062" s="248"/>
      <c r="C1062" s="238" t="s">
        <v>2353</v>
      </c>
      <c r="D1062" s="239" t="s">
        <v>248</v>
      </c>
      <c r="E1062" s="236" t="s">
        <v>2354</v>
      </c>
      <c r="F1062" s="236">
        <v>10</v>
      </c>
      <c r="G1062" s="240">
        <v>1000000</v>
      </c>
      <c r="H1062" s="239" t="s">
        <v>970</v>
      </c>
      <c r="I1062" s="238"/>
      <c r="J1062" s="241">
        <v>44561</v>
      </c>
    </row>
    <row r="1063" spans="1:10" ht="13.5" customHeight="1">
      <c r="A1063" s="242">
        <v>1059</v>
      </c>
      <c r="B1063" s="243"/>
      <c r="C1063" s="244" t="s">
        <v>754</v>
      </c>
      <c r="D1063" s="245" t="s">
        <v>248</v>
      </c>
      <c r="E1063" s="242" t="s">
        <v>754</v>
      </c>
      <c r="F1063" s="242">
        <v>20</v>
      </c>
      <c r="G1063" s="246">
        <v>100000</v>
      </c>
      <c r="H1063" s="245" t="s">
        <v>737</v>
      </c>
      <c r="I1063" s="244"/>
      <c r="J1063" s="247">
        <v>44561</v>
      </c>
    </row>
    <row r="1064" spans="1:10" ht="13.5" customHeight="1">
      <c r="A1064" s="236">
        <v>1060</v>
      </c>
      <c r="B1064" s="248"/>
      <c r="C1064" s="238" t="s">
        <v>1897</v>
      </c>
      <c r="D1064" s="239" t="s">
        <v>248</v>
      </c>
      <c r="E1064" s="236" t="s">
        <v>1897</v>
      </c>
      <c r="F1064" s="236">
        <v>10</v>
      </c>
      <c r="G1064" s="240">
        <v>279000</v>
      </c>
      <c r="H1064" s="239" t="s">
        <v>288</v>
      </c>
      <c r="I1064" s="238"/>
      <c r="J1064" s="241">
        <v>44561</v>
      </c>
    </row>
    <row r="1065" spans="1:10" ht="13.5" customHeight="1">
      <c r="A1065" s="242">
        <v>1061</v>
      </c>
      <c r="B1065" s="243"/>
      <c r="C1065" s="244" t="s">
        <v>295</v>
      </c>
      <c r="D1065" s="245" t="s">
        <v>295</v>
      </c>
      <c r="E1065" s="242" t="s">
        <v>253</v>
      </c>
      <c r="F1065" s="242">
        <v>2</v>
      </c>
      <c r="G1065" s="246">
        <v>200000</v>
      </c>
      <c r="H1065" s="245" t="s">
        <v>254</v>
      </c>
      <c r="I1065" s="244"/>
      <c r="J1065" s="247">
        <v>44561</v>
      </c>
    </row>
    <row r="1066" spans="1:10" ht="13.5" customHeight="1">
      <c r="A1066" s="236">
        <v>1062</v>
      </c>
      <c r="B1066" s="248"/>
      <c r="C1066" s="238" t="s">
        <v>928</v>
      </c>
      <c r="D1066" s="239" t="s">
        <v>299</v>
      </c>
      <c r="E1066" s="236" t="s">
        <v>928</v>
      </c>
      <c r="F1066" s="236">
        <v>1</v>
      </c>
      <c r="G1066" s="240">
        <v>600000</v>
      </c>
      <c r="H1066" s="239" t="s">
        <v>254</v>
      </c>
      <c r="I1066" s="238"/>
      <c r="J1066" s="241">
        <v>44561</v>
      </c>
    </row>
    <row r="1067" spans="1:10" ht="13.5" customHeight="1">
      <c r="A1067" s="242">
        <v>1063</v>
      </c>
      <c r="B1067" s="242"/>
      <c r="C1067" s="244" t="s">
        <v>907</v>
      </c>
      <c r="D1067" s="245" t="s">
        <v>299</v>
      </c>
      <c r="E1067" s="242" t="s">
        <v>907</v>
      </c>
      <c r="F1067" s="242">
        <v>1</v>
      </c>
      <c r="G1067" s="246">
        <v>400000</v>
      </c>
      <c r="H1067" s="245" t="s">
        <v>254</v>
      </c>
      <c r="I1067" s="244"/>
      <c r="J1067" s="247">
        <v>44561</v>
      </c>
    </row>
    <row r="1068" spans="1:10" ht="13.5" customHeight="1">
      <c r="A1068" s="452" t="s">
        <v>234</v>
      </c>
      <c r="B1068" s="453"/>
      <c r="C1068" s="230"/>
      <c r="D1068" s="230"/>
      <c r="E1068" s="230"/>
      <c r="F1068" s="252">
        <v>110144</v>
      </c>
      <c r="G1068" s="252">
        <v>157142017</v>
      </c>
      <c r="H1068" s="230"/>
      <c r="I1068" s="230"/>
      <c r="J1068" s="230"/>
    </row>
  </sheetData>
  <mergeCells count="3">
    <mergeCell ref="A1:J1"/>
    <mergeCell ref="A2:K2"/>
    <mergeCell ref="A1068:B1068"/>
  </mergeCells>
  <phoneticPr fontId="3" type="noConversion"/>
  <pageMargins left="0.70866141732283472" right="0.35433070866141736" top="0.48" bottom="0.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722"/>
  <sheetViews>
    <sheetView view="pageBreakPreview" zoomScaleNormal="100" zoomScaleSheetLayoutView="100" workbookViewId="0">
      <selection activeCell="I4723" sqref="I4723"/>
    </sheetView>
  </sheetViews>
  <sheetFormatPr defaultRowHeight="16.5"/>
  <cols>
    <col min="1" max="1" width="5.125" customWidth="1"/>
    <col min="2" max="2" width="17.5" style="131" customWidth="1"/>
    <col min="3" max="3" width="11.125" style="132" customWidth="1"/>
    <col min="4" max="4" width="10.5" style="132" bestFit="1" customWidth="1"/>
    <col min="5" max="5" width="24.625" style="132" customWidth="1"/>
    <col min="6" max="6" width="13" style="130" customWidth="1"/>
    <col min="7" max="7" width="12.5" style="130" customWidth="1"/>
    <col min="8" max="8" width="15.75" style="130" customWidth="1"/>
    <col min="9" max="9" width="12.25" customWidth="1"/>
  </cols>
  <sheetData>
    <row r="1" spans="1:9" ht="30" customHeight="1">
      <c r="A1" s="454" t="s">
        <v>327</v>
      </c>
      <c r="B1" s="454"/>
      <c r="C1" s="454"/>
      <c r="D1" s="454"/>
      <c r="E1" s="454"/>
      <c r="F1" s="454"/>
      <c r="G1" s="454"/>
      <c r="H1" s="454"/>
    </row>
    <row r="2" spans="1:9" s="47" customFormat="1" ht="12" customHeight="1">
      <c r="B2" s="131"/>
      <c r="C2" s="132"/>
      <c r="D2" s="132"/>
      <c r="E2" s="132"/>
      <c r="F2" s="130"/>
      <c r="G2" s="130"/>
      <c r="H2" s="130"/>
    </row>
    <row r="3" spans="1:9" s="118" customFormat="1" ht="12" customHeight="1">
      <c r="B3" s="131"/>
      <c r="C3" s="132"/>
      <c r="D3" s="132"/>
      <c r="E3" s="132"/>
      <c r="F3" s="130"/>
      <c r="G3" s="130"/>
      <c r="H3" s="130"/>
    </row>
    <row r="4" spans="1:9" s="151" customFormat="1" ht="15.75" customHeight="1">
      <c r="A4" s="169" t="s">
        <v>1082</v>
      </c>
      <c r="B4" s="148"/>
      <c r="C4" s="149"/>
      <c r="D4" s="149"/>
      <c r="E4" s="149"/>
      <c r="F4" s="150"/>
      <c r="G4" s="150"/>
      <c r="H4" s="150"/>
    </row>
    <row r="5" spans="1:9" s="151" customFormat="1" ht="15.75" customHeight="1">
      <c r="A5" s="169" t="s">
        <v>2366</v>
      </c>
      <c r="B5" s="148"/>
      <c r="C5" s="149"/>
      <c r="D5" s="149"/>
      <c r="E5" s="149"/>
      <c r="F5" s="150"/>
      <c r="G5" s="150"/>
      <c r="H5" s="150"/>
    </row>
    <row r="6" spans="1:9" s="151" customFormat="1" ht="15.75" customHeight="1">
      <c r="A6" s="229" t="s">
        <v>2367</v>
      </c>
      <c r="B6" s="148"/>
      <c r="C6" s="149"/>
      <c r="D6" s="149"/>
      <c r="E6" s="149"/>
      <c r="F6" s="150"/>
      <c r="G6" s="150"/>
      <c r="H6" s="150"/>
    </row>
    <row r="7" spans="1:9" s="151" customFormat="1" ht="15.75" customHeight="1">
      <c r="A7" s="169" t="s">
        <v>1083</v>
      </c>
      <c r="B7" s="148"/>
      <c r="C7" s="149"/>
      <c r="D7" s="149"/>
      <c r="E7" s="149"/>
      <c r="F7" s="150"/>
      <c r="G7" s="150"/>
      <c r="H7" s="150"/>
    </row>
    <row r="8" spans="1:9" s="151" customFormat="1" ht="15.75" customHeight="1">
      <c r="A8" s="169" t="s">
        <v>2369</v>
      </c>
      <c r="B8" s="148"/>
      <c r="C8" s="149"/>
      <c r="D8" s="149"/>
      <c r="E8" s="149"/>
      <c r="F8" s="150"/>
      <c r="G8" s="150"/>
      <c r="H8" s="150"/>
    </row>
    <row r="9" spans="1:9" s="151" customFormat="1" ht="15.75" customHeight="1">
      <c r="A9" s="169" t="s">
        <v>2368</v>
      </c>
      <c r="B9" s="148"/>
      <c r="C9" s="149"/>
      <c r="D9" s="149"/>
      <c r="E9" s="149"/>
      <c r="F9" s="150"/>
      <c r="G9" s="150"/>
      <c r="H9" s="150"/>
    </row>
    <row r="10" spans="1:9" s="151" customFormat="1" ht="15.75" customHeight="1">
      <c r="A10" s="169" t="s">
        <v>2370</v>
      </c>
      <c r="B10" s="148"/>
      <c r="C10" s="149"/>
      <c r="D10" s="149"/>
      <c r="E10" s="149"/>
      <c r="F10" s="150"/>
      <c r="G10" s="150"/>
      <c r="H10" s="150"/>
    </row>
    <row r="11" spans="1:9" s="151" customFormat="1" ht="15.75" customHeight="1">
      <c r="A11" s="169" t="s">
        <v>2371</v>
      </c>
      <c r="B11" s="148"/>
      <c r="C11" s="149"/>
      <c r="D11" s="149"/>
      <c r="E11" s="149"/>
      <c r="F11" s="150"/>
      <c r="G11" s="150"/>
      <c r="H11" s="150"/>
    </row>
    <row r="12" spans="1:9" s="151" customFormat="1" ht="15.75" customHeight="1">
      <c r="A12" s="169" t="s">
        <v>2372</v>
      </c>
      <c r="B12" s="148"/>
      <c r="C12" s="149"/>
      <c r="D12" s="149"/>
      <c r="E12" s="149"/>
      <c r="F12" s="150"/>
      <c r="G12" s="150"/>
      <c r="H12" s="150"/>
    </row>
    <row r="13" spans="1:9" ht="6.75" customHeight="1"/>
    <row r="14" spans="1:9" s="118" customFormat="1" ht="11.25" customHeight="1">
      <c r="A14" s="170" t="s">
        <v>1029</v>
      </c>
      <c r="B14" s="170" t="s">
        <v>1030</v>
      </c>
      <c r="C14" s="170" t="s">
        <v>1031</v>
      </c>
      <c r="D14" s="171" t="s">
        <v>1032</v>
      </c>
      <c r="E14" s="171" t="s">
        <v>302</v>
      </c>
      <c r="F14" s="170" t="s">
        <v>1033</v>
      </c>
      <c r="G14" s="170" t="s">
        <v>1034</v>
      </c>
      <c r="H14" s="170" t="s">
        <v>1035</v>
      </c>
      <c r="I14" s="170" t="s">
        <v>303</v>
      </c>
    </row>
    <row r="15" spans="1:9" s="118" customFormat="1" ht="11.25" customHeight="1">
      <c r="A15" s="253">
        <v>1</v>
      </c>
      <c r="B15" s="254"/>
      <c r="C15" s="255">
        <v>44496</v>
      </c>
      <c r="D15" s="256" t="s">
        <v>1036</v>
      </c>
      <c r="E15" s="256" t="s">
        <v>2373</v>
      </c>
      <c r="F15" s="257">
        <v>0</v>
      </c>
      <c r="G15" s="257">
        <v>1000000</v>
      </c>
      <c r="H15" s="257">
        <v>0</v>
      </c>
      <c r="I15" s="257">
        <v>1000000</v>
      </c>
    </row>
    <row r="16" spans="1:9" s="118" customFormat="1" ht="11.25" customHeight="1">
      <c r="A16" s="258">
        <v>2</v>
      </c>
      <c r="B16" s="259" t="s">
        <v>1037</v>
      </c>
      <c r="C16" s="260">
        <v>44497</v>
      </c>
      <c r="D16" s="261" t="s">
        <v>1036</v>
      </c>
      <c r="E16" s="261" t="s">
        <v>1525</v>
      </c>
      <c r="F16" s="262">
        <v>0</v>
      </c>
      <c r="G16" s="262">
        <v>0</v>
      </c>
      <c r="H16" s="262">
        <v>1000000</v>
      </c>
      <c r="I16" s="262">
        <v>0</v>
      </c>
    </row>
    <row r="17" spans="1:9" s="118" customFormat="1" ht="11.25" customHeight="1">
      <c r="A17" s="263">
        <v>3</v>
      </c>
      <c r="B17" s="264"/>
      <c r="C17" s="265">
        <v>44560</v>
      </c>
      <c r="D17" s="264" t="s">
        <v>1036</v>
      </c>
      <c r="E17" s="264" t="s">
        <v>635</v>
      </c>
      <c r="F17" s="266">
        <v>0</v>
      </c>
      <c r="G17" s="266">
        <v>300000</v>
      </c>
      <c r="H17" s="266">
        <v>0</v>
      </c>
      <c r="I17" s="266">
        <v>300000</v>
      </c>
    </row>
    <row r="18" spans="1:9" s="216" customFormat="1" ht="11.25" customHeight="1" thickBot="1">
      <c r="A18" s="268"/>
      <c r="B18" s="269"/>
      <c r="C18" s="270"/>
      <c r="D18" s="271"/>
      <c r="E18" s="271" t="s">
        <v>2480</v>
      </c>
      <c r="F18" s="272">
        <f>SUM(F10:F17)</f>
        <v>0</v>
      </c>
      <c r="G18" s="272">
        <f t="shared" ref="G18:H18" si="0">SUM(G10:G17)</f>
        <v>1300000</v>
      </c>
      <c r="H18" s="272">
        <f t="shared" si="0"/>
        <v>1000000</v>
      </c>
      <c r="I18" s="273">
        <f>I17</f>
        <v>300000</v>
      </c>
    </row>
    <row r="19" spans="1:9" s="118" customFormat="1" ht="11.25" customHeight="1">
      <c r="A19" s="258">
        <v>1</v>
      </c>
      <c r="B19" s="259"/>
      <c r="C19" s="258"/>
      <c r="D19" s="261" t="s">
        <v>1036</v>
      </c>
      <c r="E19" s="261"/>
      <c r="F19" s="262">
        <v>61572859</v>
      </c>
      <c r="G19" s="262">
        <v>0</v>
      </c>
      <c r="H19" s="262">
        <v>0</v>
      </c>
      <c r="I19" s="262">
        <v>61572859</v>
      </c>
    </row>
    <row r="20" spans="1:9" s="118" customFormat="1" ht="11.25" customHeight="1">
      <c r="A20" s="263">
        <v>2</v>
      </c>
      <c r="B20" s="267"/>
      <c r="C20" s="265">
        <v>44200</v>
      </c>
      <c r="D20" s="264" t="s">
        <v>1036</v>
      </c>
      <c r="E20" s="264" t="s">
        <v>1154</v>
      </c>
      <c r="F20" s="266">
        <v>0</v>
      </c>
      <c r="G20" s="266">
        <v>0</v>
      </c>
      <c r="H20" s="266">
        <v>108000</v>
      </c>
      <c r="I20" s="266">
        <v>61464859</v>
      </c>
    </row>
    <row r="21" spans="1:9" s="118" customFormat="1" ht="11.25" customHeight="1">
      <c r="A21" s="258">
        <v>3</v>
      </c>
      <c r="B21" s="259"/>
      <c r="C21" s="260">
        <v>44200</v>
      </c>
      <c r="D21" s="261" t="s">
        <v>1036</v>
      </c>
      <c r="E21" s="261" t="s">
        <v>491</v>
      </c>
      <c r="F21" s="262">
        <v>0</v>
      </c>
      <c r="G21" s="262">
        <v>10000</v>
      </c>
      <c r="H21" s="262">
        <v>0</v>
      </c>
      <c r="I21" s="262">
        <v>61474859</v>
      </c>
    </row>
    <row r="22" spans="1:9" s="118" customFormat="1" ht="11.25" customHeight="1">
      <c r="A22" s="263">
        <v>4</v>
      </c>
      <c r="B22" s="267"/>
      <c r="C22" s="265">
        <v>44200</v>
      </c>
      <c r="D22" s="264" t="s">
        <v>1036</v>
      </c>
      <c r="E22" s="264" t="s">
        <v>496</v>
      </c>
      <c r="F22" s="266">
        <v>0</v>
      </c>
      <c r="G22" s="266">
        <v>50000</v>
      </c>
      <c r="H22" s="266">
        <v>0</v>
      </c>
      <c r="I22" s="266">
        <v>61524859</v>
      </c>
    </row>
    <row r="23" spans="1:9" s="118" customFormat="1" ht="11.25" customHeight="1">
      <c r="A23" s="258">
        <v>5</v>
      </c>
      <c r="B23" s="259"/>
      <c r="C23" s="260">
        <v>44200</v>
      </c>
      <c r="D23" s="261" t="s">
        <v>1036</v>
      </c>
      <c r="E23" s="261" t="s">
        <v>497</v>
      </c>
      <c r="F23" s="262">
        <v>0</v>
      </c>
      <c r="G23" s="262">
        <v>10000</v>
      </c>
      <c r="H23" s="262">
        <v>0</v>
      </c>
      <c r="I23" s="262">
        <v>61534859</v>
      </c>
    </row>
    <row r="24" spans="1:9" s="146" customFormat="1" ht="11.25" customHeight="1">
      <c r="A24" s="263">
        <v>6</v>
      </c>
      <c r="B24" s="267"/>
      <c r="C24" s="265">
        <v>44200</v>
      </c>
      <c r="D24" s="264" t="s">
        <v>1036</v>
      </c>
      <c r="E24" s="264" t="s">
        <v>498</v>
      </c>
      <c r="F24" s="266">
        <v>0</v>
      </c>
      <c r="G24" s="266">
        <v>10000</v>
      </c>
      <c r="H24" s="266">
        <v>0</v>
      </c>
      <c r="I24" s="266">
        <v>61544859</v>
      </c>
    </row>
    <row r="25" spans="1:9" s="118" customFormat="1" ht="11.25" customHeight="1">
      <c r="A25" s="258">
        <v>7</v>
      </c>
      <c r="B25" s="259"/>
      <c r="C25" s="260">
        <v>44200</v>
      </c>
      <c r="D25" s="261" t="s">
        <v>1036</v>
      </c>
      <c r="E25" s="261" t="s">
        <v>500</v>
      </c>
      <c r="F25" s="262">
        <v>0</v>
      </c>
      <c r="G25" s="262">
        <v>10000</v>
      </c>
      <c r="H25" s="262">
        <v>0</v>
      </c>
      <c r="I25" s="262">
        <v>61554859</v>
      </c>
    </row>
    <row r="26" spans="1:9" s="118" customFormat="1" ht="11.25" customHeight="1">
      <c r="A26" s="263">
        <v>8</v>
      </c>
      <c r="B26" s="267"/>
      <c r="C26" s="265">
        <v>44200</v>
      </c>
      <c r="D26" s="264" t="s">
        <v>1036</v>
      </c>
      <c r="E26" s="264" t="s">
        <v>525</v>
      </c>
      <c r="F26" s="266">
        <v>0</v>
      </c>
      <c r="G26" s="266">
        <v>10000</v>
      </c>
      <c r="H26" s="266">
        <v>0</v>
      </c>
      <c r="I26" s="266">
        <v>61564859</v>
      </c>
    </row>
    <row r="27" spans="1:9" s="146" customFormat="1" ht="11.25" customHeight="1">
      <c r="A27" s="258">
        <v>9</v>
      </c>
      <c r="B27" s="259"/>
      <c r="C27" s="260">
        <v>44200</v>
      </c>
      <c r="D27" s="261" t="s">
        <v>1036</v>
      </c>
      <c r="E27" s="261" t="s">
        <v>526</v>
      </c>
      <c r="F27" s="262">
        <v>0</v>
      </c>
      <c r="G27" s="262">
        <v>5000</v>
      </c>
      <c r="H27" s="262">
        <v>0</v>
      </c>
      <c r="I27" s="262">
        <v>61569859</v>
      </c>
    </row>
    <row r="28" spans="1:9" s="118" customFormat="1" ht="11.25" customHeight="1">
      <c r="A28" s="263">
        <v>10</v>
      </c>
      <c r="B28" s="267"/>
      <c r="C28" s="265">
        <v>44200</v>
      </c>
      <c r="D28" s="264" t="s">
        <v>1036</v>
      </c>
      <c r="E28" s="264" t="s">
        <v>555</v>
      </c>
      <c r="F28" s="266">
        <v>0</v>
      </c>
      <c r="G28" s="266">
        <v>10000</v>
      </c>
      <c r="H28" s="266">
        <v>0</v>
      </c>
      <c r="I28" s="266">
        <v>61579859</v>
      </c>
    </row>
    <row r="29" spans="1:9" s="118" customFormat="1" ht="11.25" customHeight="1">
      <c r="A29" s="258">
        <v>11</v>
      </c>
      <c r="B29" s="259"/>
      <c r="C29" s="260">
        <v>44200</v>
      </c>
      <c r="D29" s="261" t="s">
        <v>1036</v>
      </c>
      <c r="E29" s="261" t="s">
        <v>556</v>
      </c>
      <c r="F29" s="262">
        <v>0</v>
      </c>
      <c r="G29" s="262">
        <v>10000</v>
      </c>
      <c r="H29" s="262">
        <v>0</v>
      </c>
      <c r="I29" s="262">
        <v>61589859</v>
      </c>
    </row>
    <row r="30" spans="1:9" s="118" customFormat="1" ht="11.25" customHeight="1">
      <c r="A30" s="263">
        <v>12</v>
      </c>
      <c r="B30" s="267"/>
      <c r="C30" s="265">
        <v>44200</v>
      </c>
      <c r="D30" s="264" t="s">
        <v>1036</v>
      </c>
      <c r="E30" s="264" t="s">
        <v>625</v>
      </c>
      <c r="F30" s="266">
        <v>0</v>
      </c>
      <c r="G30" s="266">
        <v>20000</v>
      </c>
      <c r="H30" s="266">
        <v>0</v>
      </c>
      <c r="I30" s="266">
        <v>61609859</v>
      </c>
    </row>
    <row r="31" spans="1:9" s="118" customFormat="1" ht="11.25" customHeight="1">
      <c r="A31" s="258">
        <v>13</v>
      </c>
      <c r="B31" s="259"/>
      <c r="C31" s="260">
        <v>44200</v>
      </c>
      <c r="D31" s="261" t="s">
        <v>1036</v>
      </c>
      <c r="E31" s="261" t="s">
        <v>626</v>
      </c>
      <c r="F31" s="262">
        <v>0</v>
      </c>
      <c r="G31" s="262">
        <v>20000</v>
      </c>
      <c r="H31" s="262">
        <v>0</v>
      </c>
      <c r="I31" s="262">
        <v>61629859</v>
      </c>
    </row>
    <row r="32" spans="1:9" s="118" customFormat="1" ht="11.25" customHeight="1">
      <c r="A32" s="263">
        <v>14</v>
      </c>
      <c r="B32" s="267"/>
      <c r="C32" s="265">
        <v>44200</v>
      </c>
      <c r="D32" s="264" t="s">
        <v>1036</v>
      </c>
      <c r="E32" s="264" t="s">
        <v>627</v>
      </c>
      <c r="F32" s="266">
        <v>0</v>
      </c>
      <c r="G32" s="266">
        <v>10000</v>
      </c>
      <c r="H32" s="266">
        <v>0</v>
      </c>
      <c r="I32" s="266">
        <v>61639859</v>
      </c>
    </row>
    <row r="33" spans="1:9" s="118" customFormat="1" ht="11.25" customHeight="1">
      <c r="A33" s="258">
        <v>15</v>
      </c>
      <c r="B33" s="259"/>
      <c r="C33" s="260">
        <v>44200</v>
      </c>
      <c r="D33" s="261" t="s">
        <v>1036</v>
      </c>
      <c r="E33" s="261" t="s">
        <v>628</v>
      </c>
      <c r="F33" s="262">
        <v>0</v>
      </c>
      <c r="G33" s="262">
        <v>10000</v>
      </c>
      <c r="H33" s="262">
        <v>0</v>
      </c>
      <c r="I33" s="262">
        <v>61649859</v>
      </c>
    </row>
    <row r="34" spans="1:9" s="118" customFormat="1" ht="11.25" customHeight="1">
      <c r="A34" s="263">
        <v>16</v>
      </c>
      <c r="B34" s="267"/>
      <c r="C34" s="265">
        <v>44200</v>
      </c>
      <c r="D34" s="264" t="s">
        <v>1036</v>
      </c>
      <c r="E34" s="264" t="s">
        <v>629</v>
      </c>
      <c r="F34" s="266">
        <v>0</v>
      </c>
      <c r="G34" s="266">
        <v>10000</v>
      </c>
      <c r="H34" s="266">
        <v>0</v>
      </c>
      <c r="I34" s="266">
        <v>61659859</v>
      </c>
    </row>
    <row r="35" spans="1:9" s="118" customFormat="1" ht="11.25" customHeight="1">
      <c r="A35" s="258">
        <v>17</v>
      </c>
      <c r="B35" s="259"/>
      <c r="C35" s="260">
        <v>44200</v>
      </c>
      <c r="D35" s="261" t="s">
        <v>1036</v>
      </c>
      <c r="E35" s="261" t="s">
        <v>630</v>
      </c>
      <c r="F35" s="262">
        <v>0</v>
      </c>
      <c r="G35" s="262">
        <v>100000</v>
      </c>
      <c r="H35" s="262">
        <v>0</v>
      </c>
      <c r="I35" s="262">
        <v>61759859</v>
      </c>
    </row>
    <row r="36" spans="1:9" s="118" customFormat="1" ht="11.25" customHeight="1">
      <c r="A36" s="263">
        <v>18</v>
      </c>
      <c r="B36" s="267"/>
      <c r="C36" s="265">
        <v>44200</v>
      </c>
      <c r="D36" s="264" t="s">
        <v>1036</v>
      </c>
      <c r="E36" s="264" t="s">
        <v>652</v>
      </c>
      <c r="F36" s="266">
        <v>0</v>
      </c>
      <c r="G36" s="266">
        <v>10000</v>
      </c>
      <c r="H36" s="266">
        <v>0</v>
      </c>
      <c r="I36" s="266">
        <v>61769859</v>
      </c>
    </row>
    <row r="37" spans="1:9" s="118" customFormat="1" ht="11.25" customHeight="1">
      <c r="A37" s="258">
        <v>19</v>
      </c>
      <c r="B37" s="259"/>
      <c r="C37" s="260">
        <v>44200</v>
      </c>
      <c r="D37" s="261" t="s">
        <v>1036</v>
      </c>
      <c r="E37" s="261" t="s">
        <v>652</v>
      </c>
      <c r="F37" s="262">
        <v>0</v>
      </c>
      <c r="G37" s="262">
        <v>10000</v>
      </c>
      <c r="H37" s="262">
        <v>0</v>
      </c>
      <c r="I37" s="262">
        <v>61779859</v>
      </c>
    </row>
    <row r="38" spans="1:9" s="118" customFormat="1" ht="11.25" customHeight="1">
      <c r="A38" s="263">
        <v>20</v>
      </c>
      <c r="B38" s="267"/>
      <c r="C38" s="265">
        <v>44200</v>
      </c>
      <c r="D38" s="264" t="s">
        <v>1036</v>
      </c>
      <c r="E38" s="264" t="s">
        <v>653</v>
      </c>
      <c r="F38" s="266">
        <v>0</v>
      </c>
      <c r="G38" s="266">
        <v>10000</v>
      </c>
      <c r="H38" s="266">
        <v>0</v>
      </c>
      <c r="I38" s="266">
        <v>61789859</v>
      </c>
    </row>
    <row r="39" spans="1:9" s="118" customFormat="1" ht="11.25" customHeight="1">
      <c r="A39" s="258">
        <v>21</v>
      </c>
      <c r="B39" s="259"/>
      <c r="C39" s="260">
        <v>44200</v>
      </c>
      <c r="D39" s="261" t="s">
        <v>1036</v>
      </c>
      <c r="E39" s="261" t="s">
        <v>694</v>
      </c>
      <c r="F39" s="262">
        <v>0</v>
      </c>
      <c r="G39" s="262">
        <v>10000</v>
      </c>
      <c r="H39" s="262">
        <v>0</v>
      </c>
      <c r="I39" s="262">
        <v>61799859</v>
      </c>
    </row>
    <row r="40" spans="1:9" s="118" customFormat="1" ht="11.25" customHeight="1">
      <c r="A40" s="263">
        <v>22</v>
      </c>
      <c r="B40" s="267"/>
      <c r="C40" s="265">
        <v>44200</v>
      </c>
      <c r="D40" s="264" t="s">
        <v>1036</v>
      </c>
      <c r="E40" s="264" t="s">
        <v>774</v>
      </c>
      <c r="F40" s="266">
        <v>0</v>
      </c>
      <c r="G40" s="266">
        <v>10000</v>
      </c>
      <c r="H40" s="266">
        <v>0</v>
      </c>
      <c r="I40" s="266">
        <v>61809859</v>
      </c>
    </row>
    <row r="41" spans="1:9" s="118" customFormat="1" ht="11.25" customHeight="1">
      <c r="A41" s="258">
        <v>23</v>
      </c>
      <c r="B41" s="259"/>
      <c r="C41" s="260">
        <v>44200</v>
      </c>
      <c r="D41" s="261" t="s">
        <v>1036</v>
      </c>
      <c r="E41" s="261" t="s">
        <v>422</v>
      </c>
      <c r="F41" s="262">
        <v>0</v>
      </c>
      <c r="G41" s="262">
        <v>50000</v>
      </c>
      <c r="H41" s="262">
        <v>0</v>
      </c>
      <c r="I41" s="262">
        <v>61859859</v>
      </c>
    </row>
    <row r="42" spans="1:9" s="118" customFormat="1" ht="11.25" customHeight="1">
      <c r="A42" s="263">
        <v>24</v>
      </c>
      <c r="B42" s="267"/>
      <c r="C42" s="265">
        <v>44200</v>
      </c>
      <c r="D42" s="264" t="s">
        <v>1036</v>
      </c>
      <c r="E42" s="264" t="s">
        <v>513</v>
      </c>
      <c r="F42" s="266">
        <v>0</v>
      </c>
      <c r="G42" s="266">
        <v>10000</v>
      </c>
      <c r="H42" s="266">
        <v>0</v>
      </c>
      <c r="I42" s="266">
        <v>61869859</v>
      </c>
    </row>
    <row r="43" spans="1:9" s="118" customFormat="1" ht="11.25" customHeight="1">
      <c r="A43" s="258">
        <v>25</v>
      </c>
      <c r="B43" s="259"/>
      <c r="C43" s="260">
        <v>44200</v>
      </c>
      <c r="D43" s="261" t="s">
        <v>1036</v>
      </c>
      <c r="E43" s="261" t="s">
        <v>1155</v>
      </c>
      <c r="F43" s="262">
        <v>0</v>
      </c>
      <c r="G43" s="262">
        <v>0</v>
      </c>
      <c r="H43" s="262">
        <v>158400</v>
      </c>
      <c r="I43" s="262">
        <v>61711459</v>
      </c>
    </row>
    <row r="44" spans="1:9" s="118" customFormat="1" ht="11.25" customHeight="1">
      <c r="A44" s="263">
        <v>26</v>
      </c>
      <c r="B44" s="267"/>
      <c r="C44" s="265">
        <v>44200</v>
      </c>
      <c r="D44" s="264" t="s">
        <v>1036</v>
      </c>
      <c r="E44" s="264" t="s">
        <v>1156</v>
      </c>
      <c r="F44" s="266">
        <v>0</v>
      </c>
      <c r="G44" s="266">
        <v>0</v>
      </c>
      <c r="H44" s="266">
        <v>287760</v>
      </c>
      <c r="I44" s="266">
        <v>61423699</v>
      </c>
    </row>
    <row r="45" spans="1:9" s="118" customFormat="1" ht="11.25" customHeight="1">
      <c r="A45" s="258">
        <v>27</v>
      </c>
      <c r="B45" s="259"/>
      <c r="C45" s="260">
        <v>44202</v>
      </c>
      <c r="D45" s="261" t="s">
        <v>1036</v>
      </c>
      <c r="E45" s="261" t="s">
        <v>1158</v>
      </c>
      <c r="F45" s="262">
        <v>0</v>
      </c>
      <c r="G45" s="262">
        <v>0</v>
      </c>
      <c r="H45" s="262">
        <v>215900</v>
      </c>
      <c r="I45" s="262">
        <v>61207799</v>
      </c>
    </row>
    <row r="46" spans="1:9" s="118" customFormat="1" ht="11.25" customHeight="1">
      <c r="A46" s="263">
        <v>28</v>
      </c>
      <c r="B46" s="267"/>
      <c r="C46" s="265">
        <v>44202</v>
      </c>
      <c r="D46" s="264" t="s">
        <v>1036</v>
      </c>
      <c r="E46" s="264" t="s">
        <v>423</v>
      </c>
      <c r="F46" s="266">
        <v>0</v>
      </c>
      <c r="G46" s="266">
        <v>20000</v>
      </c>
      <c r="H46" s="266">
        <v>0</v>
      </c>
      <c r="I46" s="266">
        <v>61227799</v>
      </c>
    </row>
    <row r="47" spans="1:9" s="118" customFormat="1" ht="11.25" customHeight="1">
      <c r="A47" s="258">
        <v>29</v>
      </c>
      <c r="B47" s="259"/>
      <c r="C47" s="260">
        <v>44202</v>
      </c>
      <c r="D47" s="261" t="s">
        <v>1036</v>
      </c>
      <c r="E47" s="261" t="s">
        <v>432</v>
      </c>
      <c r="F47" s="262">
        <v>0</v>
      </c>
      <c r="G47" s="262">
        <v>10000</v>
      </c>
      <c r="H47" s="262">
        <v>0</v>
      </c>
      <c r="I47" s="262">
        <v>61237799</v>
      </c>
    </row>
    <row r="48" spans="1:9" s="118" customFormat="1" ht="11.25" customHeight="1">
      <c r="A48" s="263">
        <v>30</v>
      </c>
      <c r="B48" s="267"/>
      <c r="C48" s="265">
        <v>44202</v>
      </c>
      <c r="D48" s="264" t="s">
        <v>1036</v>
      </c>
      <c r="E48" s="264" t="s">
        <v>494</v>
      </c>
      <c r="F48" s="266">
        <v>0</v>
      </c>
      <c r="G48" s="266">
        <v>10000</v>
      </c>
      <c r="H48" s="266">
        <v>0</v>
      </c>
      <c r="I48" s="266">
        <v>61247799</v>
      </c>
    </row>
    <row r="49" spans="1:9" s="118" customFormat="1" ht="11.25" customHeight="1">
      <c r="A49" s="258">
        <v>31</v>
      </c>
      <c r="B49" s="259"/>
      <c r="C49" s="260">
        <v>44202</v>
      </c>
      <c r="D49" s="261" t="s">
        <v>1036</v>
      </c>
      <c r="E49" s="261" t="s">
        <v>495</v>
      </c>
      <c r="F49" s="262">
        <v>0</v>
      </c>
      <c r="G49" s="262">
        <v>10000</v>
      </c>
      <c r="H49" s="262">
        <v>0</v>
      </c>
      <c r="I49" s="262">
        <v>61257799</v>
      </c>
    </row>
    <row r="50" spans="1:9" s="118" customFormat="1" ht="11.25" customHeight="1">
      <c r="A50" s="263">
        <v>32</v>
      </c>
      <c r="B50" s="267"/>
      <c r="C50" s="265">
        <v>44202</v>
      </c>
      <c r="D50" s="264" t="s">
        <v>1036</v>
      </c>
      <c r="E50" s="264" t="s">
        <v>501</v>
      </c>
      <c r="F50" s="266">
        <v>0</v>
      </c>
      <c r="G50" s="266">
        <v>10000</v>
      </c>
      <c r="H50" s="266">
        <v>0</v>
      </c>
      <c r="I50" s="266">
        <v>61267799</v>
      </c>
    </row>
    <row r="51" spans="1:9" s="118" customFormat="1" ht="11.25" customHeight="1">
      <c r="A51" s="258">
        <v>33</v>
      </c>
      <c r="B51" s="259"/>
      <c r="C51" s="260">
        <v>44202</v>
      </c>
      <c r="D51" s="261" t="s">
        <v>1036</v>
      </c>
      <c r="E51" s="261" t="s">
        <v>527</v>
      </c>
      <c r="F51" s="262">
        <v>0</v>
      </c>
      <c r="G51" s="262">
        <v>10000</v>
      </c>
      <c r="H51" s="262">
        <v>0</v>
      </c>
      <c r="I51" s="262">
        <v>61277799</v>
      </c>
    </row>
    <row r="52" spans="1:9" s="118" customFormat="1" ht="11.25" customHeight="1">
      <c r="A52" s="263">
        <v>34</v>
      </c>
      <c r="B52" s="267"/>
      <c r="C52" s="265">
        <v>44202</v>
      </c>
      <c r="D52" s="264" t="s">
        <v>1036</v>
      </c>
      <c r="E52" s="264" t="s">
        <v>532</v>
      </c>
      <c r="F52" s="266">
        <v>0</v>
      </c>
      <c r="G52" s="266">
        <v>10000</v>
      </c>
      <c r="H52" s="266">
        <v>0</v>
      </c>
      <c r="I52" s="266">
        <v>61287799</v>
      </c>
    </row>
    <row r="53" spans="1:9" s="118" customFormat="1" ht="11.25" customHeight="1">
      <c r="A53" s="258">
        <v>35</v>
      </c>
      <c r="B53" s="259"/>
      <c r="C53" s="260">
        <v>44202</v>
      </c>
      <c r="D53" s="261" t="s">
        <v>1036</v>
      </c>
      <c r="E53" s="261" t="s">
        <v>528</v>
      </c>
      <c r="F53" s="262">
        <v>0</v>
      </c>
      <c r="G53" s="262">
        <v>20000</v>
      </c>
      <c r="H53" s="262">
        <v>0</v>
      </c>
      <c r="I53" s="262">
        <v>61307799</v>
      </c>
    </row>
    <row r="54" spans="1:9" s="118" customFormat="1" ht="11.25" customHeight="1">
      <c r="A54" s="263">
        <v>36</v>
      </c>
      <c r="B54" s="267"/>
      <c r="C54" s="265">
        <v>44202</v>
      </c>
      <c r="D54" s="264" t="s">
        <v>1036</v>
      </c>
      <c r="E54" s="264" t="s">
        <v>529</v>
      </c>
      <c r="F54" s="266">
        <v>0</v>
      </c>
      <c r="G54" s="266">
        <v>30000</v>
      </c>
      <c r="H54" s="266">
        <v>0</v>
      </c>
      <c r="I54" s="266">
        <v>61337799</v>
      </c>
    </row>
    <row r="55" spans="1:9" s="118" customFormat="1" ht="11.25" customHeight="1">
      <c r="A55" s="258">
        <v>37</v>
      </c>
      <c r="B55" s="259"/>
      <c r="C55" s="260">
        <v>44202</v>
      </c>
      <c r="D55" s="261" t="s">
        <v>1036</v>
      </c>
      <c r="E55" s="261" t="s">
        <v>530</v>
      </c>
      <c r="F55" s="262">
        <v>0</v>
      </c>
      <c r="G55" s="262">
        <v>10000</v>
      </c>
      <c r="H55" s="262">
        <v>0</v>
      </c>
      <c r="I55" s="262">
        <v>61347799</v>
      </c>
    </row>
    <row r="56" spans="1:9" s="118" customFormat="1" ht="11.25" customHeight="1">
      <c r="A56" s="263">
        <v>38</v>
      </c>
      <c r="B56" s="267"/>
      <c r="C56" s="265">
        <v>44202</v>
      </c>
      <c r="D56" s="264" t="s">
        <v>1036</v>
      </c>
      <c r="E56" s="264" t="s">
        <v>531</v>
      </c>
      <c r="F56" s="266">
        <v>0</v>
      </c>
      <c r="G56" s="266">
        <v>10000</v>
      </c>
      <c r="H56" s="266">
        <v>0</v>
      </c>
      <c r="I56" s="266">
        <v>61357799</v>
      </c>
    </row>
    <row r="57" spans="1:9" s="118" customFormat="1" ht="11.25" customHeight="1">
      <c r="A57" s="258">
        <v>39</v>
      </c>
      <c r="B57" s="259"/>
      <c r="C57" s="260">
        <v>44202</v>
      </c>
      <c r="D57" s="261" t="s">
        <v>1036</v>
      </c>
      <c r="E57" s="261" t="s">
        <v>557</v>
      </c>
      <c r="F57" s="262">
        <v>0</v>
      </c>
      <c r="G57" s="262">
        <v>10000</v>
      </c>
      <c r="H57" s="262">
        <v>0</v>
      </c>
      <c r="I57" s="262">
        <v>61367799</v>
      </c>
    </row>
    <row r="58" spans="1:9" s="118" customFormat="1" ht="11.25" customHeight="1">
      <c r="A58" s="263">
        <v>40</v>
      </c>
      <c r="B58" s="267"/>
      <c r="C58" s="265">
        <v>44202</v>
      </c>
      <c r="D58" s="264" t="s">
        <v>1036</v>
      </c>
      <c r="E58" s="264" t="s">
        <v>558</v>
      </c>
      <c r="F58" s="266">
        <v>0</v>
      </c>
      <c r="G58" s="266">
        <v>50000</v>
      </c>
      <c r="H58" s="266">
        <v>0</v>
      </c>
      <c r="I58" s="266">
        <v>61417799</v>
      </c>
    </row>
    <row r="59" spans="1:9" s="118" customFormat="1" ht="11.25" customHeight="1">
      <c r="A59" s="258">
        <v>41</v>
      </c>
      <c r="B59" s="259"/>
      <c r="C59" s="260">
        <v>44202</v>
      </c>
      <c r="D59" s="261" t="s">
        <v>1036</v>
      </c>
      <c r="E59" s="261" t="s">
        <v>559</v>
      </c>
      <c r="F59" s="262">
        <v>0</v>
      </c>
      <c r="G59" s="262">
        <v>50000</v>
      </c>
      <c r="H59" s="262">
        <v>0</v>
      </c>
      <c r="I59" s="262">
        <v>61467799</v>
      </c>
    </row>
    <row r="60" spans="1:9" s="118" customFormat="1" ht="11.25" customHeight="1">
      <c r="A60" s="263">
        <v>42</v>
      </c>
      <c r="B60" s="267"/>
      <c r="C60" s="265">
        <v>44202</v>
      </c>
      <c r="D60" s="264" t="s">
        <v>1036</v>
      </c>
      <c r="E60" s="264" t="s">
        <v>582</v>
      </c>
      <c r="F60" s="266">
        <v>0</v>
      </c>
      <c r="G60" s="266">
        <v>20000</v>
      </c>
      <c r="H60" s="266">
        <v>0</v>
      </c>
      <c r="I60" s="266">
        <v>61487799</v>
      </c>
    </row>
    <row r="61" spans="1:9" s="118" customFormat="1" ht="11.25" customHeight="1">
      <c r="A61" s="258">
        <v>43</v>
      </c>
      <c r="B61" s="259"/>
      <c r="C61" s="260">
        <v>44202</v>
      </c>
      <c r="D61" s="261" t="s">
        <v>1036</v>
      </c>
      <c r="E61" s="261" t="s">
        <v>654</v>
      </c>
      <c r="F61" s="262">
        <v>0</v>
      </c>
      <c r="G61" s="262">
        <v>10000</v>
      </c>
      <c r="H61" s="262">
        <v>0</v>
      </c>
      <c r="I61" s="262">
        <v>61497799</v>
      </c>
    </row>
    <row r="62" spans="1:9" s="118" customFormat="1" ht="11.25" customHeight="1">
      <c r="A62" s="263">
        <v>44</v>
      </c>
      <c r="B62" s="267"/>
      <c r="C62" s="265">
        <v>44202</v>
      </c>
      <c r="D62" s="264" t="s">
        <v>1036</v>
      </c>
      <c r="E62" s="264" t="s">
        <v>681</v>
      </c>
      <c r="F62" s="266">
        <v>0</v>
      </c>
      <c r="G62" s="266">
        <v>10000</v>
      </c>
      <c r="H62" s="266">
        <v>0</v>
      </c>
      <c r="I62" s="266">
        <v>61507799</v>
      </c>
    </row>
    <row r="63" spans="1:9" s="118" customFormat="1" ht="11.25" customHeight="1">
      <c r="A63" s="258">
        <v>45</v>
      </c>
      <c r="B63" s="259"/>
      <c r="C63" s="260">
        <v>44202</v>
      </c>
      <c r="D63" s="261" t="s">
        <v>1036</v>
      </c>
      <c r="E63" s="261" t="s">
        <v>682</v>
      </c>
      <c r="F63" s="262">
        <v>0</v>
      </c>
      <c r="G63" s="262">
        <v>10000</v>
      </c>
      <c r="H63" s="262">
        <v>0</v>
      </c>
      <c r="I63" s="262">
        <v>61517799</v>
      </c>
    </row>
    <row r="64" spans="1:9" s="146" customFormat="1" ht="11.25" customHeight="1">
      <c r="A64" s="263">
        <v>46</v>
      </c>
      <c r="B64" s="267"/>
      <c r="C64" s="265">
        <v>44202</v>
      </c>
      <c r="D64" s="264" t="s">
        <v>1036</v>
      </c>
      <c r="E64" s="264" t="s">
        <v>698</v>
      </c>
      <c r="F64" s="266">
        <v>0</v>
      </c>
      <c r="G64" s="266">
        <v>10000</v>
      </c>
      <c r="H64" s="266">
        <v>0</v>
      </c>
      <c r="I64" s="266">
        <v>61527799</v>
      </c>
    </row>
    <row r="65" spans="1:9" s="118" customFormat="1" ht="11.25" customHeight="1">
      <c r="A65" s="258">
        <v>47</v>
      </c>
      <c r="B65" s="259"/>
      <c r="C65" s="260">
        <v>44202</v>
      </c>
      <c r="D65" s="261" t="s">
        <v>1036</v>
      </c>
      <c r="E65" s="261" t="s">
        <v>699</v>
      </c>
      <c r="F65" s="262">
        <v>0</v>
      </c>
      <c r="G65" s="262">
        <v>10000</v>
      </c>
      <c r="H65" s="262">
        <v>0</v>
      </c>
      <c r="I65" s="262">
        <v>61537799</v>
      </c>
    </row>
    <row r="66" spans="1:9" s="118" customFormat="1" ht="11.25" customHeight="1">
      <c r="A66" s="263">
        <v>48</v>
      </c>
      <c r="B66" s="267"/>
      <c r="C66" s="265">
        <v>44202</v>
      </c>
      <c r="D66" s="264" t="s">
        <v>1036</v>
      </c>
      <c r="E66" s="264" t="s">
        <v>700</v>
      </c>
      <c r="F66" s="266">
        <v>0</v>
      </c>
      <c r="G66" s="266">
        <v>10000</v>
      </c>
      <c r="H66" s="266">
        <v>0</v>
      </c>
      <c r="I66" s="266">
        <v>61547799</v>
      </c>
    </row>
    <row r="67" spans="1:9" s="118" customFormat="1" ht="11.25" customHeight="1">
      <c r="A67" s="258">
        <v>49</v>
      </c>
      <c r="B67" s="259"/>
      <c r="C67" s="260">
        <v>44202</v>
      </c>
      <c r="D67" s="261" t="s">
        <v>1036</v>
      </c>
      <c r="E67" s="261" t="s">
        <v>761</v>
      </c>
      <c r="F67" s="262">
        <v>0</v>
      </c>
      <c r="G67" s="262">
        <v>10000</v>
      </c>
      <c r="H67" s="262">
        <v>0</v>
      </c>
      <c r="I67" s="262">
        <v>61557799</v>
      </c>
    </row>
    <row r="68" spans="1:9" s="118" customFormat="1" ht="11.25" customHeight="1">
      <c r="A68" s="263">
        <v>50</v>
      </c>
      <c r="B68" s="267"/>
      <c r="C68" s="265">
        <v>44202</v>
      </c>
      <c r="D68" s="264" t="s">
        <v>1036</v>
      </c>
      <c r="E68" s="264" t="s">
        <v>762</v>
      </c>
      <c r="F68" s="266">
        <v>0</v>
      </c>
      <c r="G68" s="266">
        <v>10000</v>
      </c>
      <c r="H68" s="266">
        <v>0</v>
      </c>
      <c r="I68" s="266">
        <v>61567799</v>
      </c>
    </row>
    <row r="69" spans="1:9" s="118" customFormat="1" ht="11.25" customHeight="1">
      <c r="A69" s="258">
        <v>51</v>
      </c>
      <c r="B69" s="259"/>
      <c r="C69" s="260">
        <v>44202</v>
      </c>
      <c r="D69" s="261" t="s">
        <v>1036</v>
      </c>
      <c r="E69" s="261" t="s">
        <v>323</v>
      </c>
      <c r="F69" s="262">
        <v>0</v>
      </c>
      <c r="G69" s="262">
        <v>100000</v>
      </c>
      <c r="H69" s="262">
        <v>0</v>
      </c>
      <c r="I69" s="262">
        <v>61667799</v>
      </c>
    </row>
    <row r="70" spans="1:9" s="118" customFormat="1" ht="11.25" customHeight="1">
      <c r="A70" s="263">
        <v>52</v>
      </c>
      <c r="B70" s="267"/>
      <c r="C70" s="265">
        <v>44202</v>
      </c>
      <c r="D70" s="264" t="s">
        <v>1036</v>
      </c>
      <c r="E70" s="264" t="s">
        <v>1157</v>
      </c>
      <c r="F70" s="266">
        <v>0</v>
      </c>
      <c r="G70" s="266">
        <v>0</v>
      </c>
      <c r="H70" s="266">
        <v>20656</v>
      </c>
      <c r="I70" s="266">
        <v>61647143</v>
      </c>
    </row>
    <row r="71" spans="1:9" s="118" customFormat="1" ht="11.25" customHeight="1">
      <c r="A71" s="258">
        <v>53</v>
      </c>
      <c r="B71" s="259"/>
      <c r="C71" s="260">
        <v>44203</v>
      </c>
      <c r="D71" s="261" t="s">
        <v>1036</v>
      </c>
      <c r="E71" s="261" t="s">
        <v>1161</v>
      </c>
      <c r="F71" s="262">
        <v>0</v>
      </c>
      <c r="G71" s="262">
        <v>0</v>
      </c>
      <c r="H71" s="262">
        <v>756500</v>
      </c>
      <c r="I71" s="262">
        <v>60890643</v>
      </c>
    </row>
    <row r="72" spans="1:9" s="146" customFormat="1" ht="11.25" customHeight="1">
      <c r="A72" s="263">
        <v>54</v>
      </c>
      <c r="B72" s="267"/>
      <c r="C72" s="265">
        <v>44203</v>
      </c>
      <c r="D72" s="264" t="s">
        <v>1036</v>
      </c>
      <c r="E72" s="264" t="s">
        <v>1160</v>
      </c>
      <c r="F72" s="266">
        <v>0</v>
      </c>
      <c r="G72" s="266">
        <v>0</v>
      </c>
      <c r="H72" s="266">
        <v>26600</v>
      </c>
      <c r="I72" s="266">
        <v>60864043</v>
      </c>
    </row>
    <row r="73" spans="1:9" s="118" customFormat="1" ht="11.25" customHeight="1">
      <c r="A73" s="258">
        <v>55</v>
      </c>
      <c r="B73" s="259"/>
      <c r="C73" s="260">
        <v>44203</v>
      </c>
      <c r="D73" s="261" t="s">
        <v>1036</v>
      </c>
      <c r="E73" s="261" t="s">
        <v>1159</v>
      </c>
      <c r="F73" s="262">
        <v>0</v>
      </c>
      <c r="G73" s="262">
        <v>0</v>
      </c>
      <c r="H73" s="262">
        <v>119680</v>
      </c>
      <c r="I73" s="262">
        <v>60744363</v>
      </c>
    </row>
    <row r="74" spans="1:9" s="118" customFormat="1" ht="11.25" customHeight="1">
      <c r="A74" s="263">
        <v>56</v>
      </c>
      <c r="B74" s="267"/>
      <c r="C74" s="265">
        <v>44203</v>
      </c>
      <c r="D74" s="264" t="s">
        <v>1036</v>
      </c>
      <c r="E74" s="264" t="s">
        <v>304</v>
      </c>
      <c r="F74" s="266">
        <v>0</v>
      </c>
      <c r="G74" s="266">
        <v>5000</v>
      </c>
      <c r="H74" s="266">
        <v>0</v>
      </c>
      <c r="I74" s="266">
        <v>60749363</v>
      </c>
    </row>
    <row r="75" spans="1:9" s="146" customFormat="1" ht="11.25" customHeight="1">
      <c r="A75" s="258">
        <v>57</v>
      </c>
      <c r="B75" s="259"/>
      <c r="C75" s="260">
        <v>44204</v>
      </c>
      <c r="D75" s="261" t="s">
        <v>1036</v>
      </c>
      <c r="E75" s="261" t="s">
        <v>433</v>
      </c>
      <c r="F75" s="262">
        <v>0</v>
      </c>
      <c r="G75" s="262">
        <v>10000</v>
      </c>
      <c r="H75" s="262">
        <v>0</v>
      </c>
      <c r="I75" s="262">
        <v>60759363</v>
      </c>
    </row>
    <row r="76" spans="1:9" s="118" customFormat="1" ht="11.25" customHeight="1">
      <c r="A76" s="263">
        <v>58</v>
      </c>
      <c r="B76" s="267"/>
      <c r="C76" s="265">
        <v>44204</v>
      </c>
      <c r="D76" s="264" t="s">
        <v>1036</v>
      </c>
      <c r="E76" s="264" t="s">
        <v>434</v>
      </c>
      <c r="F76" s="266">
        <v>0</v>
      </c>
      <c r="G76" s="266">
        <v>10000</v>
      </c>
      <c r="H76" s="266">
        <v>0</v>
      </c>
      <c r="I76" s="266">
        <v>60769363</v>
      </c>
    </row>
    <row r="77" spans="1:9" s="118" customFormat="1" ht="11.25" customHeight="1">
      <c r="A77" s="258">
        <v>59</v>
      </c>
      <c r="B77" s="259"/>
      <c r="C77" s="260">
        <v>44204</v>
      </c>
      <c r="D77" s="261" t="s">
        <v>1036</v>
      </c>
      <c r="E77" s="261" t="s">
        <v>457</v>
      </c>
      <c r="F77" s="262">
        <v>0</v>
      </c>
      <c r="G77" s="262">
        <v>10000</v>
      </c>
      <c r="H77" s="262">
        <v>0</v>
      </c>
      <c r="I77" s="262">
        <v>60779363</v>
      </c>
    </row>
    <row r="78" spans="1:9" s="118" customFormat="1" ht="11.25" customHeight="1">
      <c r="A78" s="263">
        <v>60</v>
      </c>
      <c r="B78" s="267"/>
      <c r="C78" s="265">
        <v>44204</v>
      </c>
      <c r="D78" s="264" t="s">
        <v>1036</v>
      </c>
      <c r="E78" s="264" t="s">
        <v>493</v>
      </c>
      <c r="F78" s="266">
        <v>0</v>
      </c>
      <c r="G78" s="266">
        <v>10000</v>
      </c>
      <c r="H78" s="266">
        <v>0</v>
      </c>
      <c r="I78" s="266">
        <v>60789363</v>
      </c>
    </row>
    <row r="79" spans="1:9" s="118" customFormat="1" ht="11.25" customHeight="1">
      <c r="A79" s="258">
        <v>61</v>
      </c>
      <c r="B79" s="259"/>
      <c r="C79" s="260">
        <v>44204</v>
      </c>
      <c r="D79" s="261" t="s">
        <v>1036</v>
      </c>
      <c r="E79" s="261" t="s">
        <v>560</v>
      </c>
      <c r="F79" s="262">
        <v>0</v>
      </c>
      <c r="G79" s="262">
        <v>30000</v>
      </c>
      <c r="H79" s="262">
        <v>0</v>
      </c>
      <c r="I79" s="262">
        <v>60819363</v>
      </c>
    </row>
    <row r="80" spans="1:9" s="118" customFormat="1" ht="11.25" customHeight="1">
      <c r="A80" s="263">
        <v>62</v>
      </c>
      <c r="B80" s="267"/>
      <c r="C80" s="265">
        <v>44204</v>
      </c>
      <c r="D80" s="264" t="s">
        <v>1036</v>
      </c>
      <c r="E80" s="264" t="s">
        <v>561</v>
      </c>
      <c r="F80" s="266">
        <v>0</v>
      </c>
      <c r="G80" s="266">
        <v>20000</v>
      </c>
      <c r="H80" s="266">
        <v>0</v>
      </c>
      <c r="I80" s="266">
        <v>60839363</v>
      </c>
    </row>
    <row r="81" spans="1:9" s="118" customFormat="1" ht="11.25" customHeight="1">
      <c r="A81" s="258">
        <v>63</v>
      </c>
      <c r="B81" s="259"/>
      <c r="C81" s="260">
        <v>44204</v>
      </c>
      <c r="D81" s="261" t="s">
        <v>1036</v>
      </c>
      <c r="E81" s="261" t="s">
        <v>661</v>
      </c>
      <c r="F81" s="262">
        <v>0</v>
      </c>
      <c r="G81" s="262">
        <v>10000</v>
      </c>
      <c r="H81" s="262">
        <v>0</v>
      </c>
      <c r="I81" s="262">
        <v>60849363</v>
      </c>
    </row>
    <row r="82" spans="1:9" s="118" customFormat="1" ht="11.25" customHeight="1">
      <c r="A82" s="263">
        <v>64</v>
      </c>
      <c r="B82" s="267"/>
      <c r="C82" s="265">
        <v>44204</v>
      </c>
      <c r="D82" s="264" t="s">
        <v>1036</v>
      </c>
      <c r="E82" s="264" t="s">
        <v>668</v>
      </c>
      <c r="F82" s="266">
        <v>0</v>
      </c>
      <c r="G82" s="266">
        <v>30000</v>
      </c>
      <c r="H82" s="266">
        <v>0</v>
      </c>
      <c r="I82" s="266">
        <v>60879363</v>
      </c>
    </row>
    <row r="83" spans="1:9" s="118" customFormat="1" ht="11.25" customHeight="1">
      <c r="A83" s="258">
        <v>65</v>
      </c>
      <c r="B83" s="259"/>
      <c r="C83" s="260">
        <v>44204</v>
      </c>
      <c r="D83" s="261" t="s">
        <v>1036</v>
      </c>
      <c r="E83" s="261" t="s">
        <v>704</v>
      </c>
      <c r="F83" s="262">
        <v>0</v>
      </c>
      <c r="G83" s="262">
        <v>10000</v>
      </c>
      <c r="H83" s="262">
        <v>0</v>
      </c>
      <c r="I83" s="262">
        <v>60889363</v>
      </c>
    </row>
    <row r="84" spans="1:9" s="118" customFormat="1" ht="11.25" customHeight="1">
      <c r="A84" s="263">
        <v>66</v>
      </c>
      <c r="B84" s="267"/>
      <c r="C84" s="265">
        <v>44204</v>
      </c>
      <c r="D84" s="264" t="s">
        <v>1036</v>
      </c>
      <c r="E84" s="264" t="s">
        <v>701</v>
      </c>
      <c r="F84" s="266">
        <v>0</v>
      </c>
      <c r="G84" s="266">
        <v>20000</v>
      </c>
      <c r="H84" s="266">
        <v>0</v>
      </c>
      <c r="I84" s="266">
        <v>60909363</v>
      </c>
    </row>
    <row r="85" spans="1:9" s="118" customFormat="1" ht="11.25" customHeight="1">
      <c r="A85" s="258">
        <v>67</v>
      </c>
      <c r="B85" s="259"/>
      <c r="C85" s="260">
        <v>44204</v>
      </c>
      <c r="D85" s="261" t="s">
        <v>1036</v>
      </c>
      <c r="E85" s="261" t="s">
        <v>763</v>
      </c>
      <c r="F85" s="262">
        <v>0</v>
      </c>
      <c r="G85" s="262">
        <v>20000</v>
      </c>
      <c r="H85" s="262">
        <v>0</v>
      </c>
      <c r="I85" s="262">
        <v>60929363</v>
      </c>
    </row>
    <row r="86" spans="1:9" s="118" customFormat="1" ht="11.25" customHeight="1">
      <c r="A86" s="263">
        <v>68</v>
      </c>
      <c r="B86" s="267"/>
      <c r="C86" s="265">
        <v>44204</v>
      </c>
      <c r="D86" s="264" t="s">
        <v>1036</v>
      </c>
      <c r="E86" s="264" t="s">
        <v>769</v>
      </c>
      <c r="F86" s="266">
        <v>0</v>
      </c>
      <c r="G86" s="266">
        <v>10000</v>
      </c>
      <c r="H86" s="266">
        <v>0</v>
      </c>
      <c r="I86" s="266">
        <v>60939363</v>
      </c>
    </row>
    <row r="87" spans="1:9" s="118" customFormat="1" ht="11.25" customHeight="1">
      <c r="A87" s="258">
        <v>69</v>
      </c>
      <c r="B87" s="259"/>
      <c r="C87" s="260">
        <v>44204</v>
      </c>
      <c r="D87" s="261" t="s">
        <v>1036</v>
      </c>
      <c r="E87" s="261" t="s">
        <v>770</v>
      </c>
      <c r="F87" s="262">
        <v>0</v>
      </c>
      <c r="G87" s="262">
        <v>50000</v>
      </c>
      <c r="H87" s="262">
        <v>0</v>
      </c>
      <c r="I87" s="262">
        <v>60989363</v>
      </c>
    </row>
    <row r="88" spans="1:9" s="118" customFormat="1" ht="11.25" customHeight="1">
      <c r="A88" s="263">
        <v>70</v>
      </c>
      <c r="B88" s="267"/>
      <c r="C88" s="265">
        <v>44207</v>
      </c>
      <c r="D88" s="264" t="s">
        <v>1036</v>
      </c>
      <c r="E88" s="264" t="s">
        <v>410</v>
      </c>
      <c r="F88" s="266">
        <v>0</v>
      </c>
      <c r="G88" s="266">
        <v>0</v>
      </c>
      <c r="H88" s="266">
        <v>38000</v>
      </c>
      <c r="I88" s="266">
        <v>60951363</v>
      </c>
    </row>
    <row r="89" spans="1:9" s="118" customFormat="1" ht="11.25" customHeight="1">
      <c r="A89" s="258">
        <v>71</v>
      </c>
      <c r="B89" s="259"/>
      <c r="C89" s="260">
        <v>44207</v>
      </c>
      <c r="D89" s="261" t="s">
        <v>1036</v>
      </c>
      <c r="E89" s="261" t="s">
        <v>1162</v>
      </c>
      <c r="F89" s="262">
        <v>0</v>
      </c>
      <c r="G89" s="262">
        <v>0</v>
      </c>
      <c r="H89" s="262">
        <v>360500</v>
      </c>
      <c r="I89" s="262">
        <v>60590863</v>
      </c>
    </row>
    <row r="90" spans="1:9" s="118" customFormat="1" ht="11.25" customHeight="1">
      <c r="A90" s="263">
        <v>72</v>
      </c>
      <c r="B90" s="267"/>
      <c r="C90" s="265">
        <v>44207</v>
      </c>
      <c r="D90" s="264" t="s">
        <v>1036</v>
      </c>
      <c r="E90" s="264" t="s">
        <v>1163</v>
      </c>
      <c r="F90" s="266">
        <v>0</v>
      </c>
      <c r="G90" s="266">
        <v>0</v>
      </c>
      <c r="H90" s="266">
        <v>266200</v>
      </c>
      <c r="I90" s="266">
        <v>60324663</v>
      </c>
    </row>
    <row r="91" spans="1:9" s="118" customFormat="1" ht="11.25" customHeight="1">
      <c r="A91" s="258">
        <v>73</v>
      </c>
      <c r="B91" s="259"/>
      <c r="C91" s="260">
        <v>44207</v>
      </c>
      <c r="D91" s="261" t="s">
        <v>1036</v>
      </c>
      <c r="E91" s="261" t="s">
        <v>1164</v>
      </c>
      <c r="F91" s="262">
        <v>0</v>
      </c>
      <c r="G91" s="262">
        <v>0</v>
      </c>
      <c r="H91" s="262">
        <v>477000</v>
      </c>
      <c r="I91" s="262">
        <v>59847663</v>
      </c>
    </row>
    <row r="92" spans="1:9" s="118" customFormat="1" ht="11.25" customHeight="1">
      <c r="A92" s="263">
        <v>74</v>
      </c>
      <c r="B92" s="267"/>
      <c r="C92" s="265">
        <v>44207</v>
      </c>
      <c r="D92" s="264" t="s">
        <v>1036</v>
      </c>
      <c r="E92" s="264" t="s">
        <v>435</v>
      </c>
      <c r="F92" s="266">
        <v>0</v>
      </c>
      <c r="G92" s="266">
        <v>10000</v>
      </c>
      <c r="H92" s="266">
        <v>0</v>
      </c>
      <c r="I92" s="266">
        <v>59857663</v>
      </c>
    </row>
    <row r="93" spans="1:9" s="118" customFormat="1" ht="11.25" customHeight="1">
      <c r="A93" s="258">
        <v>75</v>
      </c>
      <c r="B93" s="259"/>
      <c r="C93" s="260">
        <v>44207</v>
      </c>
      <c r="D93" s="261" t="s">
        <v>1036</v>
      </c>
      <c r="E93" s="261" t="s">
        <v>458</v>
      </c>
      <c r="F93" s="262">
        <v>0</v>
      </c>
      <c r="G93" s="262">
        <v>10000</v>
      </c>
      <c r="H93" s="262">
        <v>0</v>
      </c>
      <c r="I93" s="262">
        <v>59867663</v>
      </c>
    </row>
    <row r="94" spans="1:9" s="118" customFormat="1" ht="11.25" customHeight="1">
      <c r="A94" s="263">
        <v>76</v>
      </c>
      <c r="B94" s="267"/>
      <c r="C94" s="265">
        <v>44207</v>
      </c>
      <c r="D94" s="264" t="s">
        <v>1036</v>
      </c>
      <c r="E94" s="264" t="s">
        <v>436</v>
      </c>
      <c r="F94" s="266">
        <v>0</v>
      </c>
      <c r="G94" s="266">
        <v>10000</v>
      </c>
      <c r="H94" s="266">
        <v>0</v>
      </c>
      <c r="I94" s="266">
        <v>59877663</v>
      </c>
    </row>
    <row r="95" spans="1:9" s="118" customFormat="1" ht="11.25" customHeight="1">
      <c r="A95" s="258">
        <v>77</v>
      </c>
      <c r="B95" s="259"/>
      <c r="C95" s="260">
        <v>44207</v>
      </c>
      <c r="D95" s="261" t="s">
        <v>1036</v>
      </c>
      <c r="E95" s="261" t="s">
        <v>437</v>
      </c>
      <c r="F95" s="262">
        <v>0</v>
      </c>
      <c r="G95" s="262">
        <v>10000</v>
      </c>
      <c r="H95" s="262">
        <v>0</v>
      </c>
      <c r="I95" s="262">
        <v>59887663</v>
      </c>
    </row>
    <row r="96" spans="1:9" s="118" customFormat="1" ht="11.25" customHeight="1">
      <c r="A96" s="263">
        <v>78</v>
      </c>
      <c r="B96" s="267"/>
      <c r="C96" s="265">
        <v>44207</v>
      </c>
      <c r="D96" s="264" t="s">
        <v>1036</v>
      </c>
      <c r="E96" s="264" t="s">
        <v>562</v>
      </c>
      <c r="F96" s="266">
        <v>0</v>
      </c>
      <c r="G96" s="266">
        <v>10000</v>
      </c>
      <c r="H96" s="266">
        <v>0</v>
      </c>
      <c r="I96" s="266">
        <v>59897663</v>
      </c>
    </row>
    <row r="97" spans="1:9" s="118" customFormat="1" ht="11.25" customHeight="1">
      <c r="A97" s="258">
        <v>79</v>
      </c>
      <c r="B97" s="259"/>
      <c r="C97" s="260">
        <v>44207</v>
      </c>
      <c r="D97" s="261" t="s">
        <v>1036</v>
      </c>
      <c r="E97" s="261" t="s">
        <v>784</v>
      </c>
      <c r="F97" s="262">
        <v>0</v>
      </c>
      <c r="G97" s="262">
        <v>50000</v>
      </c>
      <c r="H97" s="262">
        <v>0</v>
      </c>
      <c r="I97" s="262">
        <v>59947663</v>
      </c>
    </row>
    <row r="98" spans="1:9" s="118" customFormat="1" ht="11.25" customHeight="1">
      <c r="A98" s="263">
        <v>80</v>
      </c>
      <c r="B98" s="267"/>
      <c r="C98" s="265">
        <v>44207</v>
      </c>
      <c r="D98" s="264" t="s">
        <v>1036</v>
      </c>
      <c r="E98" s="264" t="s">
        <v>1047</v>
      </c>
      <c r="F98" s="266">
        <v>0</v>
      </c>
      <c r="G98" s="266">
        <v>30000</v>
      </c>
      <c r="H98" s="266">
        <v>0</v>
      </c>
      <c r="I98" s="266">
        <v>59977663</v>
      </c>
    </row>
    <row r="99" spans="1:9" s="118" customFormat="1" ht="11.25" customHeight="1">
      <c r="A99" s="258">
        <v>81</v>
      </c>
      <c r="B99" s="259"/>
      <c r="C99" s="260">
        <v>44207</v>
      </c>
      <c r="D99" s="261" t="s">
        <v>1036</v>
      </c>
      <c r="E99" s="261" t="s">
        <v>305</v>
      </c>
      <c r="F99" s="262">
        <v>0</v>
      </c>
      <c r="G99" s="262">
        <v>10000</v>
      </c>
      <c r="H99" s="262">
        <v>0</v>
      </c>
      <c r="I99" s="262">
        <v>59987663</v>
      </c>
    </row>
    <row r="100" spans="1:9" s="118" customFormat="1" ht="11.25" customHeight="1">
      <c r="A100" s="263">
        <v>82</v>
      </c>
      <c r="B100" s="267"/>
      <c r="C100" s="265">
        <v>44207</v>
      </c>
      <c r="D100" s="264" t="s">
        <v>1036</v>
      </c>
      <c r="E100" s="264" t="s">
        <v>1074</v>
      </c>
      <c r="F100" s="266">
        <v>0</v>
      </c>
      <c r="G100" s="266">
        <v>30000</v>
      </c>
      <c r="H100" s="266">
        <v>0</v>
      </c>
      <c r="I100" s="266">
        <v>60017663</v>
      </c>
    </row>
    <row r="101" spans="1:9" s="118" customFormat="1" ht="11.25" customHeight="1">
      <c r="A101" s="258">
        <v>83</v>
      </c>
      <c r="B101" s="259"/>
      <c r="C101" s="260">
        <v>44208</v>
      </c>
      <c r="D101" s="261" t="s">
        <v>1036</v>
      </c>
      <c r="E101" s="261" t="s">
        <v>1167</v>
      </c>
      <c r="F101" s="262">
        <v>0</v>
      </c>
      <c r="G101" s="262">
        <v>0</v>
      </c>
      <c r="H101" s="262">
        <v>-204000</v>
      </c>
      <c r="I101" s="262">
        <v>60221663</v>
      </c>
    </row>
    <row r="102" spans="1:9" s="118" customFormat="1" ht="11.25" customHeight="1">
      <c r="A102" s="263">
        <v>84</v>
      </c>
      <c r="B102" s="267"/>
      <c r="C102" s="265">
        <v>44208</v>
      </c>
      <c r="D102" s="264" t="s">
        <v>1036</v>
      </c>
      <c r="E102" s="264" t="s">
        <v>1165</v>
      </c>
      <c r="F102" s="266">
        <v>0</v>
      </c>
      <c r="G102" s="266">
        <v>0</v>
      </c>
      <c r="H102" s="266">
        <v>247000</v>
      </c>
      <c r="I102" s="266">
        <v>59974663</v>
      </c>
    </row>
    <row r="103" spans="1:9" s="118" customFormat="1" ht="11.25" customHeight="1">
      <c r="A103" s="258">
        <v>85</v>
      </c>
      <c r="B103" s="259"/>
      <c r="C103" s="260">
        <v>44208</v>
      </c>
      <c r="D103" s="261" t="s">
        <v>1036</v>
      </c>
      <c r="E103" s="261" t="s">
        <v>659</v>
      </c>
      <c r="F103" s="262">
        <v>0</v>
      </c>
      <c r="G103" s="262">
        <v>110000</v>
      </c>
      <c r="H103" s="262">
        <v>0</v>
      </c>
      <c r="I103" s="262">
        <v>60084663</v>
      </c>
    </row>
    <row r="104" spans="1:9" s="118" customFormat="1" ht="11.25" customHeight="1">
      <c r="A104" s="263">
        <v>86</v>
      </c>
      <c r="B104" s="267"/>
      <c r="C104" s="265">
        <v>44208</v>
      </c>
      <c r="D104" s="264" t="s">
        <v>1036</v>
      </c>
      <c r="E104" s="264" t="s">
        <v>1166</v>
      </c>
      <c r="F104" s="266">
        <v>0</v>
      </c>
      <c r="G104" s="266">
        <v>0</v>
      </c>
      <c r="H104" s="266">
        <v>36000</v>
      </c>
      <c r="I104" s="266">
        <v>60048663</v>
      </c>
    </row>
    <row r="105" spans="1:9" s="118" customFormat="1" ht="11.25" customHeight="1">
      <c r="A105" s="258">
        <v>87</v>
      </c>
      <c r="B105" s="259"/>
      <c r="C105" s="260">
        <v>44209</v>
      </c>
      <c r="D105" s="261" t="s">
        <v>1036</v>
      </c>
      <c r="E105" s="261" t="s">
        <v>1168</v>
      </c>
      <c r="F105" s="262">
        <v>0</v>
      </c>
      <c r="G105" s="262">
        <v>0</v>
      </c>
      <c r="H105" s="262">
        <v>100000</v>
      </c>
      <c r="I105" s="262">
        <v>59948663</v>
      </c>
    </row>
    <row r="106" spans="1:9" s="118" customFormat="1" ht="11.25" customHeight="1">
      <c r="A106" s="263">
        <v>88</v>
      </c>
      <c r="B106" s="267"/>
      <c r="C106" s="265">
        <v>44209</v>
      </c>
      <c r="D106" s="264" t="s">
        <v>1036</v>
      </c>
      <c r="E106" s="264" t="s">
        <v>420</v>
      </c>
      <c r="F106" s="266">
        <v>0</v>
      </c>
      <c r="G106" s="266">
        <v>20000</v>
      </c>
      <c r="H106" s="266">
        <v>0</v>
      </c>
      <c r="I106" s="266">
        <v>59968663</v>
      </c>
    </row>
    <row r="107" spans="1:9" s="118" customFormat="1" ht="11.25" customHeight="1">
      <c r="A107" s="258">
        <v>89</v>
      </c>
      <c r="B107" s="259"/>
      <c r="C107" s="260">
        <v>44209</v>
      </c>
      <c r="D107" s="261" t="s">
        <v>1036</v>
      </c>
      <c r="E107" s="261" t="s">
        <v>426</v>
      </c>
      <c r="F107" s="262">
        <v>0</v>
      </c>
      <c r="G107" s="262">
        <v>30000</v>
      </c>
      <c r="H107" s="262">
        <v>0</v>
      </c>
      <c r="I107" s="262">
        <v>59998663</v>
      </c>
    </row>
    <row r="108" spans="1:9" s="118" customFormat="1" ht="11.25" customHeight="1">
      <c r="A108" s="263">
        <v>90</v>
      </c>
      <c r="B108" s="267"/>
      <c r="C108" s="265">
        <v>44209</v>
      </c>
      <c r="D108" s="264" t="s">
        <v>1036</v>
      </c>
      <c r="E108" s="264" t="s">
        <v>459</v>
      </c>
      <c r="F108" s="266">
        <v>0</v>
      </c>
      <c r="G108" s="266">
        <v>20000</v>
      </c>
      <c r="H108" s="266">
        <v>0</v>
      </c>
      <c r="I108" s="266">
        <v>60018663</v>
      </c>
    </row>
    <row r="109" spans="1:9" s="118" customFormat="1" ht="11.25" customHeight="1">
      <c r="A109" s="258">
        <v>91</v>
      </c>
      <c r="B109" s="259"/>
      <c r="C109" s="260">
        <v>44209</v>
      </c>
      <c r="D109" s="261" t="s">
        <v>1036</v>
      </c>
      <c r="E109" s="261" t="s">
        <v>460</v>
      </c>
      <c r="F109" s="262">
        <v>0</v>
      </c>
      <c r="G109" s="262">
        <v>10000</v>
      </c>
      <c r="H109" s="262">
        <v>0</v>
      </c>
      <c r="I109" s="262">
        <v>60028663</v>
      </c>
    </row>
    <row r="110" spans="1:9" s="118" customFormat="1" ht="11.25" customHeight="1">
      <c r="A110" s="263">
        <v>92</v>
      </c>
      <c r="B110" s="267"/>
      <c r="C110" s="265">
        <v>44209</v>
      </c>
      <c r="D110" s="264" t="s">
        <v>1036</v>
      </c>
      <c r="E110" s="264" t="s">
        <v>461</v>
      </c>
      <c r="F110" s="266">
        <v>0</v>
      </c>
      <c r="G110" s="266">
        <v>10000</v>
      </c>
      <c r="H110" s="266">
        <v>0</v>
      </c>
      <c r="I110" s="266">
        <v>60038663</v>
      </c>
    </row>
    <row r="111" spans="1:9" s="118" customFormat="1" ht="11.25" customHeight="1">
      <c r="A111" s="258">
        <v>93</v>
      </c>
      <c r="B111" s="259"/>
      <c r="C111" s="260">
        <v>44209</v>
      </c>
      <c r="D111" s="261" t="s">
        <v>1036</v>
      </c>
      <c r="E111" s="261" t="s">
        <v>463</v>
      </c>
      <c r="F111" s="262">
        <v>0</v>
      </c>
      <c r="G111" s="262">
        <v>10000</v>
      </c>
      <c r="H111" s="262">
        <v>0</v>
      </c>
      <c r="I111" s="262">
        <v>60048663</v>
      </c>
    </row>
    <row r="112" spans="1:9" s="118" customFormat="1" ht="11.25" customHeight="1">
      <c r="A112" s="263">
        <v>94</v>
      </c>
      <c r="B112" s="267"/>
      <c r="C112" s="265">
        <v>44209</v>
      </c>
      <c r="D112" s="264" t="s">
        <v>1036</v>
      </c>
      <c r="E112" s="264" t="s">
        <v>464</v>
      </c>
      <c r="F112" s="266">
        <v>0</v>
      </c>
      <c r="G112" s="266">
        <v>10000</v>
      </c>
      <c r="H112" s="266">
        <v>0</v>
      </c>
      <c r="I112" s="266">
        <v>60058663</v>
      </c>
    </row>
    <row r="113" spans="1:9" s="118" customFormat="1" ht="11.25" customHeight="1">
      <c r="A113" s="258">
        <v>95</v>
      </c>
      <c r="B113" s="259"/>
      <c r="C113" s="260">
        <v>44209</v>
      </c>
      <c r="D113" s="261" t="s">
        <v>1036</v>
      </c>
      <c r="E113" s="261" t="s">
        <v>505</v>
      </c>
      <c r="F113" s="262">
        <v>0</v>
      </c>
      <c r="G113" s="262">
        <v>10000</v>
      </c>
      <c r="H113" s="262">
        <v>0</v>
      </c>
      <c r="I113" s="262">
        <v>60068663</v>
      </c>
    </row>
    <row r="114" spans="1:9" s="118" customFormat="1" ht="11.25" customHeight="1">
      <c r="A114" s="263">
        <v>96</v>
      </c>
      <c r="B114" s="267"/>
      <c r="C114" s="265">
        <v>44209</v>
      </c>
      <c r="D114" s="264" t="s">
        <v>1036</v>
      </c>
      <c r="E114" s="264" t="s">
        <v>506</v>
      </c>
      <c r="F114" s="266">
        <v>0</v>
      </c>
      <c r="G114" s="266">
        <v>10000</v>
      </c>
      <c r="H114" s="266">
        <v>0</v>
      </c>
      <c r="I114" s="266">
        <v>60078663</v>
      </c>
    </row>
    <row r="115" spans="1:9" s="118" customFormat="1" ht="11.25" customHeight="1">
      <c r="A115" s="258">
        <v>97</v>
      </c>
      <c r="B115" s="259"/>
      <c r="C115" s="260">
        <v>44209</v>
      </c>
      <c r="D115" s="261" t="s">
        <v>1036</v>
      </c>
      <c r="E115" s="261" t="s">
        <v>488</v>
      </c>
      <c r="F115" s="262">
        <v>0</v>
      </c>
      <c r="G115" s="262">
        <v>10000</v>
      </c>
      <c r="H115" s="262">
        <v>0</v>
      </c>
      <c r="I115" s="262">
        <v>60088663</v>
      </c>
    </row>
    <row r="116" spans="1:9" s="146" customFormat="1" ht="11.25" customHeight="1">
      <c r="A116" s="263">
        <v>98</v>
      </c>
      <c r="B116" s="267"/>
      <c r="C116" s="265">
        <v>44209</v>
      </c>
      <c r="D116" s="264" t="s">
        <v>1036</v>
      </c>
      <c r="E116" s="264" t="s">
        <v>489</v>
      </c>
      <c r="F116" s="266">
        <v>0</v>
      </c>
      <c r="G116" s="266">
        <v>10000</v>
      </c>
      <c r="H116" s="266">
        <v>0</v>
      </c>
      <c r="I116" s="266">
        <v>60098663</v>
      </c>
    </row>
    <row r="117" spans="1:9" s="118" customFormat="1" ht="11.25" customHeight="1">
      <c r="A117" s="258">
        <v>99</v>
      </c>
      <c r="B117" s="259"/>
      <c r="C117" s="260">
        <v>44209</v>
      </c>
      <c r="D117" s="261" t="s">
        <v>1036</v>
      </c>
      <c r="E117" s="261" t="s">
        <v>1038</v>
      </c>
      <c r="F117" s="262">
        <v>0</v>
      </c>
      <c r="G117" s="262">
        <v>50000</v>
      </c>
      <c r="H117" s="262">
        <v>0</v>
      </c>
      <c r="I117" s="262">
        <v>60148663</v>
      </c>
    </row>
    <row r="118" spans="1:9" s="118" customFormat="1" ht="11.25" customHeight="1">
      <c r="A118" s="263">
        <v>100</v>
      </c>
      <c r="B118" s="267"/>
      <c r="C118" s="265">
        <v>44209</v>
      </c>
      <c r="D118" s="264" t="s">
        <v>1036</v>
      </c>
      <c r="E118" s="264" t="s">
        <v>533</v>
      </c>
      <c r="F118" s="266">
        <v>0</v>
      </c>
      <c r="G118" s="266">
        <v>10000</v>
      </c>
      <c r="H118" s="266">
        <v>0</v>
      </c>
      <c r="I118" s="266">
        <v>60158663</v>
      </c>
    </row>
    <row r="119" spans="1:9" s="118" customFormat="1" ht="11.25" customHeight="1">
      <c r="A119" s="258">
        <v>101</v>
      </c>
      <c r="B119" s="259"/>
      <c r="C119" s="260">
        <v>44209</v>
      </c>
      <c r="D119" s="261" t="s">
        <v>1036</v>
      </c>
      <c r="E119" s="261" t="s">
        <v>563</v>
      </c>
      <c r="F119" s="262">
        <v>0</v>
      </c>
      <c r="G119" s="262">
        <v>30000</v>
      </c>
      <c r="H119" s="262">
        <v>0</v>
      </c>
      <c r="I119" s="262">
        <v>60188663</v>
      </c>
    </row>
    <row r="120" spans="1:9" s="118" customFormat="1" ht="11.25" customHeight="1">
      <c r="A120" s="263">
        <v>102</v>
      </c>
      <c r="B120" s="267"/>
      <c r="C120" s="265">
        <v>44209</v>
      </c>
      <c r="D120" s="264" t="s">
        <v>1036</v>
      </c>
      <c r="E120" s="264" t="s">
        <v>564</v>
      </c>
      <c r="F120" s="266">
        <v>0</v>
      </c>
      <c r="G120" s="266">
        <v>100000</v>
      </c>
      <c r="H120" s="266">
        <v>0</v>
      </c>
      <c r="I120" s="266">
        <v>60288663</v>
      </c>
    </row>
    <row r="121" spans="1:9" s="118" customFormat="1" ht="11.25" customHeight="1">
      <c r="A121" s="258">
        <v>103</v>
      </c>
      <c r="B121" s="259"/>
      <c r="C121" s="260">
        <v>44209</v>
      </c>
      <c r="D121" s="261" t="s">
        <v>1036</v>
      </c>
      <c r="E121" s="261" t="s">
        <v>565</v>
      </c>
      <c r="F121" s="262">
        <v>0</v>
      </c>
      <c r="G121" s="262">
        <v>10000</v>
      </c>
      <c r="H121" s="262">
        <v>0</v>
      </c>
      <c r="I121" s="262">
        <v>60298663</v>
      </c>
    </row>
    <row r="122" spans="1:9" s="118" customFormat="1" ht="11.25" customHeight="1">
      <c r="A122" s="263">
        <v>104</v>
      </c>
      <c r="B122" s="267"/>
      <c r="C122" s="265">
        <v>44209</v>
      </c>
      <c r="D122" s="264" t="s">
        <v>1036</v>
      </c>
      <c r="E122" s="264" t="s">
        <v>2374</v>
      </c>
      <c r="F122" s="266">
        <v>0</v>
      </c>
      <c r="G122" s="266">
        <v>200000</v>
      </c>
      <c r="H122" s="266">
        <v>0</v>
      </c>
      <c r="I122" s="266">
        <v>60498663</v>
      </c>
    </row>
    <row r="123" spans="1:9" s="118" customFormat="1" ht="11.25" customHeight="1">
      <c r="A123" s="258">
        <v>105</v>
      </c>
      <c r="B123" s="259"/>
      <c r="C123" s="260">
        <v>44209</v>
      </c>
      <c r="D123" s="261" t="s">
        <v>1036</v>
      </c>
      <c r="E123" s="261" t="s">
        <v>633</v>
      </c>
      <c r="F123" s="262">
        <v>0</v>
      </c>
      <c r="G123" s="262">
        <v>10000</v>
      </c>
      <c r="H123" s="262">
        <v>0</v>
      </c>
      <c r="I123" s="262">
        <v>60508663</v>
      </c>
    </row>
    <row r="124" spans="1:9" s="118" customFormat="1" ht="11.25" customHeight="1">
      <c r="A124" s="263">
        <v>106</v>
      </c>
      <c r="B124" s="267"/>
      <c r="C124" s="265">
        <v>44209</v>
      </c>
      <c r="D124" s="264" t="s">
        <v>1036</v>
      </c>
      <c r="E124" s="264" t="s">
        <v>655</v>
      </c>
      <c r="F124" s="266">
        <v>0</v>
      </c>
      <c r="G124" s="266">
        <v>10000</v>
      </c>
      <c r="H124" s="266">
        <v>0</v>
      </c>
      <c r="I124" s="266">
        <v>60518663</v>
      </c>
    </row>
    <row r="125" spans="1:9" s="118" customFormat="1" ht="11.25" customHeight="1">
      <c r="A125" s="258">
        <v>107</v>
      </c>
      <c r="B125" s="259"/>
      <c r="C125" s="260">
        <v>44209</v>
      </c>
      <c r="D125" s="261" t="s">
        <v>1036</v>
      </c>
      <c r="E125" s="261" t="s">
        <v>664</v>
      </c>
      <c r="F125" s="262">
        <v>0</v>
      </c>
      <c r="G125" s="262">
        <v>10000</v>
      </c>
      <c r="H125" s="262">
        <v>0</v>
      </c>
      <c r="I125" s="262">
        <v>60528663</v>
      </c>
    </row>
    <row r="126" spans="1:9" s="118" customFormat="1" ht="11.25" customHeight="1">
      <c r="A126" s="263">
        <v>108</v>
      </c>
      <c r="B126" s="267"/>
      <c r="C126" s="265">
        <v>44209</v>
      </c>
      <c r="D126" s="264" t="s">
        <v>1036</v>
      </c>
      <c r="E126" s="264" t="s">
        <v>662</v>
      </c>
      <c r="F126" s="266">
        <v>0</v>
      </c>
      <c r="G126" s="266">
        <v>10000</v>
      </c>
      <c r="H126" s="266">
        <v>0</v>
      </c>
      <c r="I126" s="266">
        <v>60538663</v>
      </c>
    </row>
    <row r="127" spans="1:9" s="118" customFormat="1" ht="11.25" customHeight="1">
      <c r="A127" s="258">
        <v>109</v>
      </c>
      <c r="B127" s="259"/>
      <c r="C127" s="260">
        <v>44209</v>
      </c>
      <c r="D127" s="261" t="s">
        <v>1036</v>
      </c>
      <c r="E127" s="261" t="s">
        <v>672</v>
      </c>
      <c r="F127" s="262">
        <v>0</v>
      </c>
      <c r="G127" s="262">
        <v>10000</v>
      </c>
      <c r="H127" s="262">
        <v>0</v>
      </c>
      <c r="I127" s="262">
        <v>60548663</v>
      </c>
    </row>
    <row r="128" spans="1:9" s="118" customFormat="1" ht="11.25" customHeight="1">
      <c r="A128" s="263">
        <v>110</v>
      </c>
      <c r="B128" s="267"/>
      <c r="C128" s="265">
        <v>44209</v>
      </c>
      <c r="D128" s="264" t="s">
        <v>1036</v>
      </c>
      <c r="E128" s="264" t="s">
        <v>663</v>
      </c>
      <c r="F128" s="266">
        <v>0</v>
      </c>
      <c r="G128" s="266">
        <v>10000</v>
      </c>
      <c r="H128" s="266">
        <v>0</v>
      </c>
      <c r="I128" s="266">
        <v>60558663</v>
      </c>
    </row>
    <row r="129" spans="1:9" s="118" customFormat="1" ht="11.25" customHeight="1">
      <c r="A129" s="258">
        <v>111</v>
      </c>
      <c r="B129" s="259"/>
      <c r="C129" s="260">
        <v>44209</v>
      </c>
      <c r="D129" s="261" t="s">
        <v>1036</v>
      </c>
      <c r="E129" s="261" t="s">
        <v>695</v>
      </c>
      <c r="F129" s="262">
        <v>0</v>
      </c>
      <c r="G129" s="262">
        <v>10000</v>
      </c>
      <c r="H129" s="262">
        <v>0</v>
      </c>
      <c r="I129" s="262">
        <v>60568663</v>
      </c>
    </row>
    <row r="130" spans="1:9" s="118" customFormat="1" ht="11.25" customHeight="1">
      <c r="A130" s="263">
        <v>112</v>
      </c>
      <c r="B130" s="267"/>
      <c r="C130" s="265">
        <v>44209</v>
      </c>
      <c r="D130" s="264" t="s">
        <v>1036</v>
      </c>
      <c r="E130" s="264" t="s">
        <v>702</v>
      </c>
      <c r="F130" s="266">
        <v>0</v>
      </c>
      <c r="G130" s="266">
        <v>10000</v>
      </c>
      <c r="H130" s="266">
        <v>0</v>
      </c>
      <c r="I130" s="266">
        <v>60578663</v>
      </c>
    </row>
    <row r="131" spans="1:9" s="118" customFormat="1" ht="11.25" customHeight="1">
      <c r="A131" s="258">
        <v>113</v>
      </c>
      <c r="B131" s="259"/>
      <c r="C131" s="260">
        <v>44209</v>
      </c>
      <c r="D131" s="261" t="s">
        <v>1036</v>
      </c>
      <c r="E131" s="261" t="s">
        <v>703</v>
      </c>
      <c r="F131" s="262">
        <v>0</v>
      </c>
      <c r="G131" s="262">
        <v>10000</v>
      </c>
      <c r="H131" s="262">
        <v>0</v>
      </c>
      <c r="I131" s="262">
        <v>60588663</v>
      </c>
    </row>
    <row r="132" spans="1:9" s="118" customFormat="1" ht="11.25" customHeight="1">
      <c r="A132" s="263">
        <v>114</v>
      </c>
      <c r="B132" s="267"/>
      <c r="C132" s="265">
        <v>44209</v>
      </c>
      <c r="D132" s="264" t="s">
        <v>1036</v>
      </c>
      <c r="E132" s="264" t="s">
        <v>771</v>
      </c>
      <c r="F132" s="266">
        <v>0</v>
      </c>
      <c r="G132" s="266">
        <v>10000</v>
      </c>
      <c r="H132" s="266">
        <v>0</v>
      </c>
      <c r="I132" s="266">
        <v>60598663</v>
      </c>
    </row>
    <row r="133" spans="1:9" s="118" customFormat="1" ht="11.25" customHeight="1">
      <c r="A133" s="258">
        <v>115</v>
      </c>
      <c r="B133" s="259"/>
      <c r="C133" s="260">
        <v>44209</v>
      </c>
      <c r="D133" s="261" t="s">
        <v>1036</v>
      </c>
      <c r="E133" s="261" t="s">
        <v>773</v>
      </c>
      <c r="F133" s="262">
        <v>0</v>
      </c>
      <c r="G133" s="262">
        <v>20000</v>
      </c>
      <c r="H133" s="262">
        <v>0</v>
      </c>
      <c r="I133" s="262">
        <v>60618663</v>
      </c>
    </row>
    <row r="134" spans="1:9" s="118" customFormat="1" ht="11.25" customHeight="1">
      <c r="A134" s="263">
        <v>116</v>
      </c>
      <c r="B134" s="267"/>
      <c r="C134" s="265">
        <v>44209</v>
      </c>
      <c r="D134" s="264" t="s">
        <v>1036</v>
      </c>
      <c r="E134" s="264" t="s">
        <v>1048</v>
      </c>
      <c r="F134" s="266">
        <v>0</v>
      </c>
      <c r="G134" s="266">
        <v>10000</v>
      </c>
      <c r="H134" s="266">
        <v>0</v>
      </c>
      <c r="I134" s="266">
        <v>60628663</v>
      </c>
    </row>
    <row r="135" spans="1:9" s="118" customFormat="1" ht="11.25" customHeight="1">
      <c r="A135" s="258">
        <v>117</v>
      </c>
      <c r="B135" s="259"/>
      <c r="C135" s="260">
        <v>44210</v>
      </c>
      <c r="D135" s="261" t="s">
        <v>1036</v>
      </c>
      <c r="E135" s="261" t="s">
        <v>1169</v>
      </c>
      <c r="F135" s="262">
        <v>0</v>
      </c>
      <c r="G135" s="262">
        <v>0</v>
      </c>
      <c r="H135" s="262">
        <v>163400</v>
      </c>
      <c r="I135" s="262">
        <v>60465263</v>
      </c>
    </row>
    <row r="136" spans="1:9" s="118" customFormat="1" ht="11.25" customHeight="1">
      <c r="A136" s="263">
        <v>118</v>
      </c>
      <c r="B136" s="267"/>
      <c r="C136" s="265">
        <v>44210</v>
      </c>
      <c r="D136" s="264" t="s">
        <v>1036</v>
      </c>
      <c r="E136" s="264" t="s">
        <v>438</v>
      </c>
      <c r="F136" s="266">
        <v>0</v>
      </c>
      <c r="G136" s="266">
        <v>10000</v>
      </c>
      <c r="H136" s="266">
        <v>0</v>
      </c>
      <c r="I136" s="266">
        <v>60475263</v>
      </c>
    </row>
    <row r="137" spans="1:9" s="118" customFormat="1" ht="11.25" customHeight="1">
      <c r="A137" s="258">
        <v>119</v>
      </c>
      <c r="B137" s="259"/>
      <c r="C137" s="260">
        <v>44210</v>
      </c>
      <c r="D137" s="261" t="s">
        <v>1036</v>
      </c>
      <c r="E137" s="261" t="s">
        <v>439</v>
      </c>
      <c r="F137" s="262">
        <v>0</v>
      </c>
      <c r="G137" s="262">
        <v>10000</v>
      </c>
      <c r="H137" s="262">
        <v>0</v>
      </c>
      <c r="I137" s="262">
        <v>60485263</v>
      </c>
    </row>
    <row r="138" spans="1:9" s="118" customFormat="1" ht="11.25" customHeight="1">
      <c r="A138" s="263">
        <v>120</v>
      </c>
      <c r="B138" s="267"/>
      <c r="C138" s="265">
        <v>44210</v>
      </c>
      <c r="D138" s="264" t="s">
        <v>1036</v>
      </c>
      <c r="E138" s="264" t="s">
        <v>534</v>
      </c>
      <c r="F138" s="266">
        <v>0</v>
      </c>
      <c r="G138" s="266">
        <v>10000</v>
      </c>
      <c r="H138" s="266">
        <v>0</v>
      </c>
      <c r="I138" s="266">
        <v>60495263</v>
      </c>
    </row>
    <row r="139" spans="1:9" s="118" customFormat="1" ht="11.25" customHeight="1">
      <c r="A139" s="258">
        <v>121</v>
      </c>
      <c r="B139" s="259"/>
      <c r="C139" s="260">
        <v>44210</v>
      </c>
      <c r="D139" s="261" t="s">
        <v>1036</v>
      </c>
      <c r="E139" s="261" t="s">
        <v>634</v>
      </c>
      <c r="F139" s="262">
        <v>0</v>
      </c>
      <c r="G139" s="262">
        <v>10000</v>
      </c>
      <c r="H139" s="262">
        <v>0</v>
      </c>
      <c r="I139" s="262">
        <v>60505263</v>
      </c>
    </row>
    <row r="140" spans="1:9" s="118" customFormat="1" ht="11.25" customHeight="1">
      <c r="A140" s="263">
        <v>122</v>
      </c>
      <c r="B140" s="267"/>
      <c r="C140" s="265">
        <v>44210</v>
      </c>
      <c r="D140" s="264" t="s">
        <v>1036</v>
      </c>
      <c r="E140" s="264" t="s">
        <v>764</v>
      </c>
      <c r="F140" s="266">
        <v>0</v>
      </c>
      <c r="G140" s="266">
        <v>20000</v>
      </c>
      <c r="H140" s="266">
        <v>0</v>
      </c>
      <c r="I140" s="266">
        <v>60525263</v>
      </c>
    </row>
    <row r="141" spans="1:9" s="118" customFormat="1" ht="11.25" customHeight="1">
      <c r="A141" s="258">
        <v>123</v>
      </c>
      <c r="B141" s="259"/>
      <c r="C141" s="260">
        <v>44211</v>
      </c>
      <c r="D141" s="261" t="s">
        <v>1036</v>
      </c>
      <c r="E141" s="261" t="s">
        <v>1170</v>
      </c>
      <c r="F141" s="262">
        <v>0</v>
      </c>
      <c r="G141" s="262">
        <v>0</v>
      </c>
      <c r="H141" s="262">
        <v>680000</v>
      </c>
      <c r="I141" s="262">
        <v>59845263</v>
      </c>
    </row>
    <row r="142" spans="1:9" s="118" customFormat="1" ht="11.25" customHeight="1">
      <c r="A142" s="263">
        <v>124</v>
      </c>
      <c r="B142" s="267"/>
      <c r="C142" s="265">
        <v>44211</v>
      </c>
      <c r="D142" s="264" t="s">
        <v>1036</v>
      </c>
      <c r="E142" s="264" t="s">
        <v>765</v>
      </c>
      <c r="F142" s="266">
        <v>0</v>
      </c>
      <c r="G142" s="266">
        <v>20000</v>
      </c>
      <c r="H142" s="266">
        <v>0</v>
      </c>
      <c r="I142" s="266">
        <v>59865263</v>
      </c>
    </row>
    <row r="143" spans="1:9" s="118" customFormat="1" ht="11.25" customHeight="1">
      <c r="A143" s="258">
        <v>125</v>
      </c>
      <c r="B143" s="259"/>
      <c r="C143" s="260">
        <v>44211</v>
      </c>
      <c r="D143" s="261" t="s">
        <v>1036</v>
      </c>
      <c r="E143" s="261" t="s">
        <v>637</v>
      </c>
      <c r="F143" s="262">
        <v>0</v>
      </c>
      <c r="G143" s="262">
        <v>58380</v>
      </c>
      <c r="H143" s="262">
        <v>0</v>
      </c>
      <c r="I143" s="262">
        <v>59923643</v>
      </c>
    </row>
    <row r="144" spans="1:9" s="118" customFormat="1" ht="11.25" customHeight="1">
      <c r="A144" s="263">
        <v>126</v>
      </c>
      <c r="B144" s="267"/>
      <c r="C144" s="265">
        <v>44211</v>
      </c>
      <c r="D144" s="264" t="s">
        <v>1036</v>
      </c>
      <c r="E144" s="264" t="s">
        <v>1171</v>
      </c>
      <c r="F144" s="266">
        <v>0</v>
      </c>
      <c r="G144" s="266">
        <v>0</v>
      </c>
      <c r="H144" s="266">
        <v>400900</v>
      </c>
      <c r="I144" s="266">
        <v>59522743</v>
      </c>
    </row>
    <row r="145" spans="1:9" s="118" customFormat="1" ht="11.25" customHeight="1">
      <c r="A145" s="258">
        <v>127</v>
      </c>
      <c r="B145" s="259"/>
      <c r="C145" s="260">
        <v>44211</v>
      </c>
      <c r="D145" s="261" t="s">
        <v>1036</v>
      </c>
      <c r="E145" s="261" t="s">
        <v>692</v>
      </c>
      <c r="F145" s="262">
        <v>0</v>
      </c>
      <c r="G145" s="262">
        <v>50000</v>
      </c>
      <c r="H145" s="262">
        <v>0</v>
      </c>
      <c r="I145" s="262">
        <v>59572743</v>
      </c>
    </row>
    <row r="146" spans="1:9" s="118" customFormat="1" ht="11.25" customHeight="1">
      <c r="A146" s="263">
        <v>128</v>
      </c>
      <c r="B146" s="267"/>
      <c r="C146" s="265">
        <v>44214</v>
      </c>
      <c r="D146" s="264" t="s">
        <v>1036</v>
      </c>
      <c r="E146" s="264" t="s">
        <v>1049</v>
      </c>
      <c r="F146" s="266">
        <v>0</v>
      </c>
      <c r="G146" s="266">
        <v>20000</v>
      </c>
      <c r="H146" s="266">
        <v>0</v>
      </c>
      <c r="I146" s="266">
        <v>59592743</v>
      </c>
    </row>
    <row r="147" spans="1:9" s="118" customFormat="1" ht="11.25" customHeight="1">
      <c r="A147" s="258">
        <v>129</v>
      </c>
      <c r="B147" s="259"/>
      <c r="C147" s="260">
        <v>44214</v>
      </c>
      <c r="D147" s="261" t="s">
        <v>1036</v>
      </c>
      <c r="E147" s="261" t="s">
        <v>440</v>
      </c>
      <c r="F147" s="262">
        <v>0</v>
      </c>
      <c r="G147" s="262">
        <v>20000</v>
      </c>
      <c r="H147" s="262">
        <v>0</v>
      </c>
      <c r="I147" s="262">
        <v>59612743</v>
      </c>
    </row>
    <row r="148" spans="1:9" s="118" customFormat="1" ht="11.25" customHeight="1">
      <c r="A148" s="263">
        <v>130</v>
      </c>
      <c r="B148" s="267"/>
      <c r="C148" s="265">
        <v>44214</v>
      </c>
      <c r="D148" s="264" t="s">
        <v>1036</v>
      </c>
      <c r="E148" s="264" t="s">
        <v>441</v>
      </c>
      <c r="F148" s="266">
        <v>0</v>
      </c>
      <c r="G148" s="266">
        <v>10000</v>
      </c>
      <c r="H148" s="266">
        <v>0</v>
      </c>
      <c r="I148" s="266">
        <v>59622743</v>
      </c>
    </row>
    <row r="149" spans="1:9" s="118" customFormat="1" ht="11.25" customHeight="1">
      <c r="A149" s="258">
        <v>131</v>
      </c>
      <c r="B149" s="259"/>
      <c r="C149" s="260">
        <v>44214</v>
      </c>
      <c r="D149" s="261" t="s">
        <v>1036</v>
      </c>
      <c r="E149" s="261" t="s">
        <v>442</v>
      </c>
      <c r="F149" s="262">
        <v>0</v>
      </c>
      <c r="G149" s="262">
        <v>30000</v>
      </c>
      <c r="H149" s="262">
        <v>0</v>
      </c>
      <c r="I149" s="262">
        <v>59652743</v>
      </c>
    </row>
    <row r="150" spans="1:9" s="118" customFormat="1" ht="11.25" customHeight="1">
      <c r="A150" s="263">
        <v>132</v>
      </c>
      <c r="B150" s="267"/>
      <c r="C150" s="265">
        <v>44214</v>
      </c>
      <c r="D150" s="264" t="s">
        <v>1036</v>
      </c>
      <c r="E150" s="264" t="s">
        <v>443</v>
      </c>
      <c r="F150" s="266">
        <v>0</v>
      </c>
      <c r="G150" s="266">
        <v>10000</v>
      </c>
      <c r="H150" s="266">
        <v>0</v>
      </c>
      <c r="I150" s="266">
        <v>59662743</v>
      </c>
    </row>
    <row r="151" spans="1:9" s="118" customFormat="1" ht="11.25" customHeight="1">
      <c r="A151" s="258">
        <v>133</v>
      </c>
      <c r="B151" s="259"/>
      <c r="C151" s="260">
        <v>44214</v>
      </c>
      <c r="D151" s="261" t="s">
        <v>1036</v>
      </c>
      <c r="E151" s="261" t="s">
        <v>465</v>
      </c>
      <c r="F151" s="262">
        <v>0</v>
      </c>
      <c r="G151" s="262">
        <v>30000</v>
      </c>
      <c r="H151" s="262">
        <v>0</v>
      </c>
      <c r="I151" s="262">
        <v>59692743</v>
      </c>
    </row>
    <row r="152" spans="1:9" s="118" customFormat="1" ht="11.25" customHeight="1">
      <c r="A152" s="263">
        <v>134</v>
      </c>
      <c r="B152" s="267"/>
      <c r="C152" s="265">
        <v>44214</v>
      </c>
      <c r="D152" s="264" t="s">
        <v>1036</v>
      </c>
      <c r="E152" s="264" t="s">
        <v>466</v>
      </c>
      <c r="F152" s="266">
        <v>0</v>
      </c>
      <c r="G152" s="266">
        <v>20000</v>
      </c>
      <c r="H152" s="266">
        <v>0</v>
      </c>
      <c r="I152" s="266">
        <v>59712743</v>
      </c>
    </row>
    <row r="153" spans="1:9" s="118" customFormat="1" ht="11.25" customHeight="1">
      <c r="A153" s="258">
        <v>135</v>
      </c>
      <c r="B153" s="259"/>
      <c r="C153" s="260">
        <v>44214</v>
      </c>
      <c r="D153" s="261" t="s">
        <v>1036</v>
      </c>
      <c r="E153" s="261" t="s">
        <v>456</v>
      </c>
      <c r="F153" s="262">
        <v>0</v>
      </c>
      <c r="G153" s="262">
        <v>100000</v>
      </c>
      <c r="H153" s="262">
        <v>0</v>
      </c>
      <c r="I153" s="262">
        <v>59812743</v>
      </c>
    </row>
    <row r="154" spans="1:9" s="118" customFormat="1" ht="11.25" customHeight="1">
      <c r="A154" s="263">
        <v>136</v>
      </c>
      <c r="B154" s="267"/>
      <c r="C154" s="265">
        <v>44214</v>
      </c>
      <c r="D154" s="264" t="s">
        <v>1036</v>
      </c>
      <c r="E154" s="264" t="s">
        <v>502</v>
      </c>
      <c r="F154" s="266">
        <v>0</v>
      </c>
      <c r="G154" s="266">
        <v>20000</v>
      </c>
      <c r="H154" s="266">
        <v>0</v>
      </c>
      <c r="I154" s="266">
        <v>59832743</v>
      </c>
    </row>
    <row r="155" spans="1:9" s="118" customFormat="1" ht="11.25" customHeight="1">
      <c r="A155" s="258">
        <v>137</v>
      </c>
      <c r="B155" s="259"/>
      <c r="C155" s="260">
        <v>44214</v>
      </c>
      <c r="D155" s="261" t="s">
        <v>1036</v>
      </c>
      <c r="E155" s="261" t="s">
        <v>503</v>
      </c>
      <c r="F155" s="262">
        <v>0</v>
      </c>
      <c r="G155" s="262">
        <v>10000</v>
      </c>
      <c r="H155" s="262">
        <v>0</v>
      </c>
      <c r="I155" s="262">
        <v>59842743</v>
      </c>
    </row>
    <row r="156" spans="1:9" s="118" customFormat="1" ht="11.25" customHeight="1">
      <c r="A156" s="263">
        <v>138</v>
      </c>
      <c r="B156" s="267"/>
      <c r="C156" s="265">
        <v>44214</v>
      </c>
      <c r="D156" s="264" t="s">
        <v>1036</v>
      </c>
      <c r="E156" s="264" t="s">
        <v>504</v>
      </c>
      <c r="F156" s="266">
        <v>0</v>
      </c>
      <c r="G156" s="266">
        <v>10000</v>
      </c>
      <c r="H156" s="266">
        <v>0</v>
      </c>
      <c r="I156" s="266">
        <v>59852743</v>
      </c>
    </row>
    <row r="157" spans="1:9" s="118" customFormat="1" ht="11.25" customHeight="1">
      <c r="A157" s="258">
        <v>139</v>
      </c>
      <c r="B157" s="259"/>
      <c r="C157" s="260">
        <v>44214</v>
      </c>
      <c r="D157" s="261" t="s">
        <v>1036</v>
      </c>
      <c r="E157" s="261" t="s">
        <v>535</v>
      </c>
      <c r="F157" s="262">
        <v>0</v>
      </c>
      <c r="G157" s="262">
        <v>20000</v>
      </c>
      <c r="H157" s="262">
        <v>0</v>
      </c>
      <c r="I157" s="262">
        <v>59872743</v>
      </c>
    </row>
    <row r="158" spans="1:9" s="118" customFormat="1" ht="11.25" customHeight="1">
      <c r="A158" s="263">
        <v>140</v>
      </c>
      <c r="B158" s="267"/>
      <c r="C158" s="265">
        <v>44214</v>
      </c>
      <c r="D158" s="264" t="s">
        <v>1036</v>
      </c>
      <c r="E158" s="264" t="s">
        <v>536</v>
      </c>
      <c r="F158" s="266">
        <v>0</v>
      </c>
      <c r="G158" s="266">
        <v>50000</v>
      </c>
      <c r="H158" s="266">
        <v>0</v>
      </c>
      <c r="I158" s="266">
        <v>59922743</v>
      </c>
    </row>
    <row r="159" spans="1:9" s="118" customFormat="1" ht="11.25" customHeight="1">
      <c r="A159" s="258">
        <v>141</v>
      </c>
      <c r="B159" s="259"/>
      <c r="C159" s="260">
        <v>44214</v>
      </c>
      <c r="D159" s="261" t="s">
        <v>1036</v>
      </c>
      <c r="E159" s="261" t="s">
        <v>537</v>
      </c>
      <c r="F159" s="262">
        <v>0</v>
      </c>
      <c r="G159" s="262">
        <v>50000</v>
      </c>
      <c r="H159" s="262">
        <v>0</v>
      </c>
      <c r="I159" s="262">
        <v>59972743</v>
      </c>
    </row>
    <row r="160" spans="1:9" s="118" customFormat="1" ht="11.25" customHeight="1">
      <c r="A160" s="263">
        <v>142</v>
      </c>
      <c r="B160" s="267"/>
      <c r="C160" s="265">
        <v>44214</v>
      </c>
      <c r="D160" s="264" t="s">
        <v>1036</v>
      </c>
      <c r="E160" s="264" t="s">
        <v>566</v>
      </c>
      <c r="F160" s="266">
        <v>0</v>
      </c>
      <c r="G160" s="266">
        <v>10000</v>
      </c>
      <c r="H160" s="266">
        <v>0</v>
      </c>
      <c r="I160" s="266">
        <v>59982743</v>
      </c>
    </row>
    <row r="161" spans="1:9" s="118" customFormat="1" ht="11.25" customHeight="1">
      <c r="A161" s="258">
        <v>143</v>
      </c>
      <c r="B161" s="259"/>
      <c r="C161" s="260">
        <v>44214</v>
      </c>
      <c r="D161" s="261" t="s">
        <v>1036</v>
      </c>
      <c r="E161" s="261" t="s">
        <v>567</v>
      </c>
      <c r="F161" s="262">
        <v>0</v>
      </c>
      <c r="G161" s="262">
        <v>20000</v>
      </c>
      <c r="H161" s="262">
        <v>0</v>
      </c>
      <c r="I161" s="262">
        <v>60002743</v>
      </c>
    </row>
    <row r="162" spans="1:9" s="118" customFormat="1" ht="11.25" customHeight="1">
      <c r="A162" s="263">
        <v>144</v>
      </c>
      <c r="B162" s="267"/>
      <c r="C162" s="265">
        <v>44214</v>
      </c>
      <c r="D162" s="264" t="s">
        <v>1036</v>
      </c>
      <c r="E162" s="264" t="s">
        <v>638</v>
      </c>
      <c r="F162" s="266">
        <v>0</v>
      </c>
      <c r="G162" s="266">
        <v>50000</v>
      </c>
      <c r="H162" s="266">
        <v>0</v>
      </c>
      <c r="I162" s="266">
        <v>60052743</v>
      </c>
    </row>
    <row r="163" spans="1:9" s="118" customFormat="1" ht="11.25" customHeight="1">
      <c r="A163" s="258">
        <v>145</v>
      </c>
      <c r="B163" s="259"/>
      <c r="C163" s="260">
        <v>44214</v>
      </c>
      <c r="D163" s="261" t="s">
        <v>1036</v>
      </c>
      <c r="E163" s="261" t="s">
        <v>665</v>
      </c>
      <c r="F163" s="262">
        <v>0</v>
      </c>
      <c r="G163" s="262">
        <v>10000</v>
      </c>
      <c r="H163" s="262">
        <v>0</v>
      </c>
      <c r="I163" s="262">
        <v>60062743</v>
      </c>
    </row>
    <row r="164" spans="1:9" s="118" customFormat="1" ht="11.25" customHeight="1">
      <c r="A164" s="263">
        <v>146</v>
      </c>
      <c r="B164" s="267"/>
      <c r="C164" s="265">
        <v>44214</v>
      </c>
      <c r="D164" s="264" t="s">
        <v>1036</v>
      </c>
      <c r="E164" s="264" t="s">
        <v>693</v>
      </c>
      <c r="F164" s="266">
        <v>0</v>
      </c>
      <c r="G164" s="266">
        <v>10000</v>
      </c>
      <c r="H164" s="266">
        <v>0</v>
      </c>
      <c r="I164" s="266">
        <v>60072743</v>
      </c>
    </row>
    <row r="165" spans="1:9" s="118" customFormat="1" ht="11.25" customHeight="1">
      <c r="A165" s="258">
        <v>147</v>
      </c>
      <c r="B165" s="259"/>
      <c r="C165" s="260">
        <v>44214</v>
      </c>
      <c r="D165" s="261" t="s">
        <v>1036</v>
      </c>
      <c r="E165" s="261" t="s">
        <v>705</v>
      </c>
      <c r="F165" s="262">
        <v>0</v>
      </c>
      <c r="G165" s="262">
        <v>10000</v>
      </c>
      <c r="H165" s="262">
        <v>0</v>
      </c>
      <c r="I165" s="262">
        <v>60082743</v>
      </c>
    </row>
    <row r="166" spans="1:9" s="118" customFormat="1" ht="11.25" customHeight="1">
      <c r="A166" s="263">
        <v>148</v>
      </c>
      <c r="B166" s="267"/>
      <c r="C166" s="265">
        <v>44214</v>
      </c>
      <c r="D166" s="264" t="s">
        <v>1036</v>
      </c>
      <c r="E166" s="264" t="s">
        <v>766</v>
      </c>
      <c r="F166" s="266">
        <v>0</v>
      </c>
      <c r="G166" s="266">
        <v>10000</v>
      </c>
      <c r="H166" s="266">
        <v>0</v>
      </c>
      <c r="I166" s="266">
        <v>60092743</v>
      </c>
    </row>
    <row r="167" spans="1:9" s="118" customFormat="1" ht="11.25" customHeight="1">
      <c r="A167" s="258">
        <v>149</v>
      </c>
      <c r="B167" s="259"/>
      <c r="C167" s="260">
        <v>44214</v>
      </c>
      <c r="D167" s="261" t="s">
        <v>1036</v>
      </c>
      <c r="E167" s="261" t="s">
        <v>775</v>
      </c>
      <c r="F167" s="262">
        <v>0</v>
      </c>
      <c r="G167" s="262">
        <v>10000</v>
      </c>
      <c r="H167" s="262">
        <v>0</v>
      </c>
      <c r="I167" s="262">
        <v>60102743</v>
      </c>
    </row>
    <row r="168" spans="1:9" s="118" customFormat="1" ht="11.25" customHeight="1">
      <c r="A168" s="263">
        <v>150</v>
      </c>
      <c r="B168" s="267"/>
      <c r="C168" s="265">
        <v>44214</v>
      </c>
      <c r="D168" s="264" t="s">
        <v>1036</v>
      </c>
      <c r="E168" s="264" t="s">
        <v>776</v>
      </c>
      <c r="F168" s="266">
        <v>0</v>
      </c>
      <c r="G168" s="266">
        <v>50000</v>
      </c>
      <c r="H168" s="266">
        <v>0</v>
      </c>
      <c r="I168" s="266">
        <v>60152743</v>
      </c>
    </row>
    <row r="169" spans="1:9" s="118" customFormat="1" ht="11.25" customHeight="1">
      <c r="A169" s="258">
        <v>151</v>
      </c>
      <c r="B169" s="259"/>
      <c r="C169" s="260">
        <v>44214</v>
      </c>
      <c r="D169" s="261" t="s">
        <v>1036</v>
      </c>
      <c r="E169" s="261" t="s">
        <v>1041</v>
      </c>
      <c r="F169" s="262">
        <v>0</v>
      </c>
      <c r="G169" s="262">
        <v>20000</v>
      </c>
      <c r="H169" s="262">
        <v>0</v>
      </c>
      <c r="I169" s="262">
        <v>60172743</v>
      </c>
    </row>
    <row r="170" spans="1:9" s="118" customFormat="1" ht="11.25" customHeight="1">
      <c r="A170" s="263">
        <v>152</v>
      </c>
      <c r="B170" s="267"/>
      <c r="C170" s="265">
        <v>44214</v>
      </c>
      <c r="D170" s="264" t="s">
        <v>1036</v>
      </c>
      <c r="E170" s="264" t="s">
        <v>462</v>
      </c>
      <c r="F170" s="266">
        <v>0</v>
      </c>
      <c r="G170" s="266">
        <v>10000</v>
      </c>
      <c r="H170" s="266">
        <v>0</v>
      </c>
      <c r="I170" s="266">
        <v>60182743</v>
      </c>
    </row>
    <row r="171" spans="1:9" s="118" customFormat="1" ht="11.25" customHeight="1">
      <c r="A171" s="258">
        <v>153</v>
      </c>
      <c r="B171" s="259"/>
      <c r="C171" s="260">
        <v>44214</v>
      </c>
      <c r="D171" s="261" t="s">
        <v>1036</v>
      </c>
      <c r="E171" s="261" t="s">
        <v>1065</v>
      </c>
      <c r="F171" s="262">
        <v>0</v>
      </c>
      <c r="G171" s="262">
        <v>20000</v>
      </c>
      <c r="H171" s="262">
        <v>0</v>
      </c>
      <c r="I171" s="262">
        <v>60202743</v>
      </c>
    </row>
    <row r="172" spans="1:9" s="118" customFormat="1" ht="11.25" customHeight="1">
      <c r="A172" s="263">
        <v>154</v>
      </c>
      <c r="B172" s="267"/>
      <c r="C172" s="265">
        <v>44214</v>
      </c>
      <c r="D172" s="264" t="s">
        <v>1036</v>
      </c>
      <c r="E172" s="264" t="s">
        <v>2375</v>
      </c>
      <c r="F172" s="266">
        <v>0</v>
      </c>
      <c r="G172" s="266">
        <v>10000</v>
      </c>
      <c r="H172" s="266">
        <v>0</v>
      </c>
      <c r="I172" s="266">
        <v>60212743</v>
      </c>
    </row>
    <row r="173" spans="1:9" s="118" customFormat="1" ht="11.25" customHeight="1">
      <c r="A173" s="258">
        <v>155</v>
      </c>
      <c r="B173" s="259"/>
      <c r="C173" s="260">
        <v>44214</v>
      </c>
      <c r="D173" s="261" t="s">
        <v>1036</v>
      </c>
      <c r="E173" s="261" t="s">
        <v>636</v>
      </c>
      <c r="F173" s="262">
        <v>0</v>
      </c>
      <c r="G173" s="262">
        <v>20000</v>
      </c>
      <c r="H173" s="262">
        <v>0</v>
      </c>
      <c r="I173" s="262">
        <v>60232743</v>
      </c>
    </row>
    <row r="174" spans="1:9" s="118" customFormat="1" ht="11.25" customHeight="1">
      <c r="A174" s="263">
        <v>156</v>
      </c>
      <c r="B174" s="267"/>
      <c r="C174" s="265">
        <v>44215</v>
      </c>
      <c r="D174" s="264" t="s">
        <v>1036</v>
      </c>
      <c r="E174" s="264" t="s">
        <v>883</v>
      </c>
      <c r="F174" s="266">
        <v>0</v>
      </c>
      <c r="G174" s="266">
        <v>0</v>
      </c>
      <c r="H174" s="266">
        <v>30000</v>
      </c>
      <c r="I174" s="266">
        <v>60202743</v>
      </c>
    </row>
    <row r="175" spans="1:9" s="118" customFormat="1" ht="11.25" customHeight="1">
      <c r="A175" s="258">
        <v>157</v>
      </c>
      <c r="B175" s="259"/>
      <c r="C175" s="260">
        <v>44215</v>
      </c>
      <c r="D175" s="261" t="s">
        <v>1036</v>
      </c>
      <c r="E175" s="261" t="s">
        <v>1174</v>
      </c>
      <c r="F175" s="262">
        <v>0</v>
      </c>
      <c r="G175" s="262">
        <v>0</v>
      </c>
      <c r="H175" s="262">
        <v>72280</v>
      </c>
      <c r="I175" s="262">
        <v>60130463</v>
      </c>
    </row>
    <row r="176" spans="1:9" s="118" customFormat="1" ht="11.25" customHeight="1">
      <c r="A176" s="263">
        <v>158</v>
      </c>
      <c r="B176" s="267"/>
      <c r="C176" s="265">
        <v>44215</v>
      </c>
      <c r="D176" s="264" t="s">
        <v>1036</v>
      </c>
      <c r="E176" s="264" t="s">
        <v>1173</v>
      </c>
      <c r="F176" s="266">
        <v>0</v>
      </c>
      <c r="G176" s="266">
        <v>0</v>
      </c>
      <c r="H176" s="266">
        <v>35500</v>
      </c>
      <c r="I176" s="266">
        <v>60094963</v>
      </c>
    </row>
    <row r="177" spans="1:9" s="118" customFormat="1" ht="11.25" customHeight="1">
      <c r="A177" s="258">
        <v>159</v>
      </c>
      <c r="B177" s="259"/>
      <c r="C177" s="260">
        <v>44215</v>
      </c>
      <c r="D177" s="261" t="s">
        <v>1036</v>
      </c>
      <c r="E177" s="261" t="s">
        <v>1172</v>
      </c>
      <c r="F177" s="262">
        <v>0</v>
      </c>
      <c r="G177" s="262">
        <v>0</v>
      </c>
      <c r="H177" s="262">
        <v>264000</v>
      </c>
      <c r="I177" s="262">
        <v>59830963</v>
      </c>
    </row>
    <row r="178" spans="1:9" s="118" customFormat="1" ht="11.25" customHeight="1">
      <c r="A178" s="263">
        <v>160</v>
      </c>
      <c r="B178" s="267"/>
      <c r="C178" s="265">
        <v>44216</v>
      </c>
      <c r="D178" s="264" t="s">
        <v>1036</v>
      </c>
      <c r="E178" s="264" t="s">
        <v>1176</v>
      </c>
      <c r="F178" s="266">
        <v>0</v>
      </c>
      <c r="G178" s="266">
        <v>0</v>
      </c>
      <c r="H178" s="266">
        <v>80000</v>
      </c>
      <c r="I178" s="266">
        <v>59750963</v>
      </c>
    </row>
    <row r="179" spans="1:9" s="118" customFormat="1" ht="11.25" customHeight="1">
      <c r="A179" s="258">
        <v>161</v>
      </c>
      <c r="B179" s="259"/>
      <c r="C179" s="260">
        <v>44216</v>
      </c>
      <c r="D179" s="261" t="s">
        <v>1036</v>
      </c>
      <c r="E179" s="261" t="s">
        <v>1175</v>
      </c>
      <c r="F179" s="262">
        <v>0</v>
      </c>
      <c r="G179" s="262">
        <v>0</v>
      </c>
      <c r="H179" s="262">
        <v>4180</v>
      </c>
      <c r="I179" s="262">
        <v>59746783</v>
      </c>
    </row>
    <row r="180" spans="1:9" s="118" customFormat="1" ht="11.25" customHeight="1">
      <c r="A180" s="263">
        <v>162</v>
      </c>
      <c r="B180" s="267"/>
      <c r="C180" s="265">
        <v>44216</v>
      </c>
      <c r="D180" s="264" t="s">
        <v>1036</v>
      </c>
      <c r="E180" s="264" t="s">
        <v>424</v>
      </c>
      <c r="F180" s="266">
        <v>0</v>
      </c>
      <c r="G180" s="266">
        <v>20000</v>
      </c>
      <c r="H180" s="266">
        <v>0</v>
      </c>
      <c r="I180" s="266">
        <v>59766783</v>
      </c>
    </row>
    <row r="181" spans="1:9" s="118" customFormat="1" ht="11.25" customHeight="1">
      <c r="A181" s="258">
        <v>163</v>
      </c>
      <c r="B181" s="259"/>
      <c r="C181" s="260">
        <v>44216</v>
      </c>
      <c r="D181" s="261" t="s">
        <v>1036</v>
      </c>
      <c r="E181" s="261" t="s">
        <v>467</v>
      </c>
      <c r="F181" s="262">
        <v>0</v>
      </c>
      <c r="G181" s="262">
        <v>20000</v>
      </c>
      <c r="H181" s="262">
        <v>0</v>
      </c>
      <c r="I181" s="262">
        <v>59786783</v>
      </c>
    </row>
    <row r="182" spans="1:9" s="118" customFormat="1" ht="11.25" customHeight="1">
      <c r="A182" s="263">
        <v>164</v>
      </c>
      <c r="B182" s="267"/>
      <c r="C182" s="265">
        <v>44216</v>
      </c>
      <c r="D182" s="264" t="s">
        <v>1036</v>
      </c>
      <c r="E182" s="264" t="s">
        <v>538</v>
      </c>
      <c r="F182" s="266">
        <v>0</v>
      </c>
      <c r="G182" s="266">
        <v>5000</v>
      </c>
      <c r="H182" s="266">
        <v>0</v>
      </c>
      <c r="I182" s="266">
        <v>59791783</v>
      </c>
    </row>
    <row r="183" spans="1:9" s="118" customFormat="1" ht="11.25" customHeight="1">
      <c r="A183" s="258">
        <v>165</v>
      </c>
      <c r="B183" s="259"/>
      <c r="C183" s="260">
        <v>44216</v>
      </c>
      <c r="D183" s="261" t="s">
        <v>1036</v>
      </c>
      <c r="E183" s="261" t="s">
        <v>639</v>
      </c>
      <c r="F183" s="262">
        <v>0</v>
      </c>
      <c r="G183" s="262">
        <v>10000</v>
      </c>
      <c r="H183" s="262">
        <v>0</v>
      </c>
      <c r="I183" s="262">
        <v>59801783</v>
      </c>
    </row>
    <row r="184" spans="1:9" s="118" customFormat="1" ht="11.25" customHeight="1">
      <c r="A184" s="263">
        <v>166</v>
      </c>
      <c r="B184" s="267"/>
      <c r="C184" s="265">
        <v>44216</v>
      </c>
      <c r="D184" s="264" t="s">
        <v>1036</v>
      </c>
      <c r="E184" s="264" t="s">
        <v>1052</v>
      </c>
      <c r="F184" s="266">
        <v>0</v>
      </c>
      <c r="G184" s="266">
        <v>10000</v>
      </c>
      <c r="H184" s="266">
        <v>0</v>
      </c>
      <c r="I184" s="266">
        <v>59811783</v>
      </c>
    </row>
    <row r="185" spans="1:9" s="118" customFormat="1" ht="11.25" customHeight="1">
      <c r="A185" s="258">
        <v>167</v>
      </c>
      <c r="B185" s="259"/>
      <c r="C185" s="260">
        <v>44217</v>
      </c>
      <c r="D185" s="261" t="s">
        <v>1036</v>
      </c>
      <c r="E185" s="261" t="s">
        <v>1177</v>
      </c>
      <c r="F185" s="262">
        <v>0</v>
      </c>
      <c r="G185" s="262">
        <v>0</v>
      </c>
      <c r="H185" s="262">
        <v>198600</v>
      </c>
      <c r="I185" s="262">
        <v>59613183</v>
      </c>
    </row>
    <row r="186" spans="1:9" s="118" customFormat="1" ht="11.25" customHeight="1">
      <c r="A186" s="263">
        <v>168</v>
      </c>
      <c r="B186" s="267"/>
      <c r="C186" s="265">
        <v>44217</v>
      </c>
      <c r="D186" s="264" t="s">
        <v>1036</v>
      </c>
      <c r="E186" s="264" t="s">
        <v>307</v>
      </c>
      <c r="F186" s="266">
        <v>0</v>
      </c>
      <c r="G186" s="266">
        <v>10000</v>
      </c>
      <c r="H186" s="266">
        <v>0</v>
      </c>
      <c r="I186" s="266">
        <v>59623183</v>
      </c>
    </row>
    <row r="187" spans="1:9" s="118" customFormat="1" ht="11.25" customHeight="1">
      <c r="A187" s="258">
        <v>169</v>
      </c>
      <c r="B187" s="259"/>
      <c r="C187" s="260">
        <v>44217</v>
      </c>
      <c r="D187" s="261" t="s">
        <v>1036</v>
      </c>
      <c r="E187" s="261" t="s">
        <v>306</v>
      </c>
      <c r="F187" s="262">
        <v>0</v>
      </c>
      <c r="G187" s="262">
        <v>30000</v>
      </c>
      <c r="H187" s="262">
        <v>0</v>
      </c>
      <c r="I187" s="262">
        <v>59653183</v>
      </c>
    </row>
    <row r="188" spans="1:9" s="118" customFormat="1" ht="11.25" customHeight="1">
      <c r="A188" s="263">
        <v>170</v>
      </c>
      <c r="B188" s="267"/>
      <c r="C188" s="265">
        <v>44218</v>
      </c>
      <c r="D188" s="264" t="s">
        <v>1036</v>
      </c>
      <c r="E188" s="264" t="s">
        <v>427</v>
      </c>
      <c r="F188" s="266">
        <v>0</v>
      </c>
      <c r="G188" s="266">
        <v>10000</v>
      </c>
      <c r="H188" s="266">
        <v>0</v>
      </c>
      <c r="I188" s="266">
        <v>59663183</v>
      </c>
    </row>
    <row r="189" spans="1:9" s="118" customFormat="1" ht="11.25" customHeight="1">
      <c r="A189" s="258">
        <v>171</v>
      </c>
      <c r="B189" s="259"/>
      <c r="C189" s="260">
        <v>44218</v>
      </c>
      <c r="D189" s="261" t="s">
        <v>1036</v>
      </c>
      <c r="E189" s="261" t="s">
        <v>428</v>
      </c>
      <c r="F189" s="262">
        <v>0</v>
      </c>
      <c r="G189" s="262">
        <v>20000</v>
      </c>
      <c r="H189" s="262">
        <v>0</v>
      </c>
      <c r="I189" s="262">
        <v>59683183</v>
      </c>
    </row>
    <row r="190" spans="1:9" s="118" customFormat="1" ht="11.25" customHeight="1">
      <c r="A190" s="263">
        <v>172</v>
      </c>
      <c r="B190" s="267"/>
      <c r="C190" s="265">
        <v>44218</v>
      </c>
      <c r="D190" s="264" t="s">
        <v>1036</v>
      </c>
      <c r="E190" s="264" t="s">
        <v>444</v>
      </c>
      <c r="F190" s="266">
        <v>0</v>
      </c>
      <c r="G190" s="266">
        <v>30000</v>
      </c>
      <c r="H190" s="266">
        <v>0</v>
      </c>
      <c r="I190" s="266">
        <v>59713183</v>
      </c>
    </row>
    <row r="191" spans="1:9" s="118" customFormat="1" ht="11.25" customHeight="1">
      <c r="A191" s="258">
        <v>173</v>
      </c>
      <c r="B191" s="259"/>
      <c r="C191" s="260">
        <v>44218</v>
      </c>
      <c r="D191" s="261" t="s">
        <v>1036</v>
      </c>
      <c r="E191" s="261" t="s">
        <v>445</v>
      </c>
      <c r="F191" s="262">
        <v>0</v>
      </c>
      <c r="G191" s="262">
        <v>10000</v>
      </c>
      <c r="H191" s="262">
        <v>0</v>
      </c>
      <c r="I191" s="262">
        <v>59723183</v>
      </c>
    </row>
    <row r="192" spans="1:9" s="118" customFormat="1" ht="11.25" customHeight="1">
      <c r="A192" s="263">
        <v>174</v>
      </c>
      <c r="B192" s="267"/>
      <c r="C192" s="265">
        <v>44218</v>
      </c>
      <c r="D192" s="264" t="s">
        <v>1036</v>
      </c>
      <c r="E192" s="264" t="s">
        <v>446</v>
      </c>
      <c r="F192" s="266">
        <v>0</v>
      </c>
      <c r="G192" s="266">
        <v>10000</v>
      </c>
      <c r="H192" s="266">
        <v>0</v>
      </c>
      <c r="I192" s="266">
        <v>59733183</v>
      </c>
    </row>
    <row r="193" spans="1:9" s="118" customFormat="1" ht="11.25" customHeight="1">
      <c r="A193" s="258">
        <v>175</v>
      </c>
      <c r="B193" s="259"/>
      <c r="C193" s="260">
        <v>44218</v>
      </c>
      <c r="D193" s="261" t="s">
        <v>1036</v>
      </c>
      <c r="E193" s="261" t="s">
        <v>468</v>
      </c>
      <c r="F193" s="262">
        <v>0</v>
      </c>
      <c r="G193" s="262">
        <v>10000</v>
      </c>
      <c r="H193" s="262">
        <v>0</v>
      </c>
      <c r="I193" s="262">
        <v>59743183</v>
      </c>
    </row>
    <row r="194" spans="1:9" s="118" customFormat="1" ht="11.25" customHeight="1">
      <c r="A194" s="263">
        <v>176</v>
      </c>
      <c r="B194" s="267"/>
      <c r="C194" s="265">
        <v>44218</v>
      </c>
      <c r="D194" s="264" t="s">
        <v>1036</v>
      </c>
      <c r="E194" s="264" t="s">
        <v>469</v>
      </c>
      <c r="F194" s="266">
        <v>0</v>
      </c>
      <c r="G194" s="266">
        <v>30000</v>
      </c>
      <c r="H194" s="266">
        <v>0</v>
      </c>
      <c r="I194" s="266">
        <v>59773183</v>
      </c>
    </row>
    <row r="195" spans="1:9" s="118" customFormat="1" ht="11.25" customHeight="1">
      <c r="A195" s="258">
        <v>177</v>
      </c>
      <c r="B195" s="259"/>
      <c r="C195" s="260">
        <v>44218</v>
      </c>
      <c r="D195" s="261" t="s">
        <v>1036</v>
      </c>
      <c r="E195" s="261" t="s">
        <v>470</v>
      </c>
      <c r="F195" s="262">
        <v>0</v>
      </c>
      <c r="G195" s="262">
        <v>20000</v>
      </c>
      <c r="H195" s="262">
        <v>0</v>
      </c>
      <c r="I195" s="262">
        <v>59793183</v>
      </c>
    </row>
    <row r="196" spans="1:9" s="118" customFormat="1" ht="11.25" customHeight="1">
      <c r="A196" s="263">
        <v>178</v>
      </c>
      <c r="B196" s="267"/>
      <c r="C196" s="265">
        <v>44218</v>
      </c>
      <c r="D196" s="264" t="s">
        <v>1036</v>
      </c>
      <c r="E196" s="264" t="s">
        <v>508</v>
      </c>
      <c r="F196" s="266">
        <v>0</v>
      </c>
      <c r="G196" s="266">
        <v>10000</v>
      </c>
      <c r="H196" s="266">
        <v>0</v>
      </c>
      <c r="I196" s="266">
        <v>59803183</v>
      </c>
    </row>
    <row r="197" spans="1:9" s="118" customFormat="1" ht="11.25" customHeight="1">
      <c r="A197" s="258">
        <v>179</v>
      </c>
      <c r="B197" s="259"/>
      <c r="C197" s="260">
        <v>44218</v>
      </c>
      <c r="D197" s="261" t="s">
        <v>1036</v>
      </c>
      <c r="E197" s="261" t="s">
        <v>539</v>
      </c>
      <c r="F197" s="262">
        <v>0</v>
      </c>
      <c r="G197" s="262">
        <v>10000</v>
      </c>
      <c r="H197" s="262">
        <v>0</v>
      </c>
      <c r="I197" s="262">
        <v>59813183</v>
      </c>
    </row>
    <row r="198" spans="1:9" s="118" customFormat="1" ht="11.25" customHeight="1">
      <c r="A198" s="263">
        <v>180</v>
      </c>
      <c r="B198" s="267"/>
      <c r="C198" s="265">
        <v>44218</v>
      </c>
      <c r="D198" s="264" t="s">
        <v>1036</v>
      </c>
      <c r="E198" s="264" t="s">
        <v>540</v>
      </c>
      <c r="F198" s="266">
        <v>0</v>
      </c>
      <c r="G198" s="266">
        <v>50000</v>
      </c>
      <c r="H198" s="266">
        <v>0</v>
      </c>
      <c r="I198" s="266">
        <v>59863183</v>
      </c>
    </row>
    <row r="199" spans="1:9" s="118" customFormat="1" ht="11.25" customHeight="1">
      <c r="A199" s="258">
        <v>181</v>
      </c>
      <c r="B199" s="259"/>
      <c r="C199" s="260">
        <v>44218</v>
      </c>
      <c r="D199" s="261" t="s">
        <v>1036</v>
      </c>
      <c r="E199" s="261" t="s">
        <v>492</v>
      </c>
      <c r="F199" s="262">
        <v>0</v>
      </c>
      <c r="G199" s="262">
        <v>30000</v>
      </c>
      <c r="H199" s="262">
        <v>0</v>
      </c>
      <c r="I199" s="262">
        <v>59893183</v>
      </c>
    </row>
    <row r="200" spans="1:9" s="118" customFormat="1" ht="11.25" customHeight="1">
      <c r="A200" s="263">
        <v>182</v>
      </c>
      <c r="B200" s="267"/>
      <c r="C200" s="265">
        <v>44218</v>
      </c>
      <c r="D200" s="264" t="s">
        <v>1036</v>
      </c>
      <c r="E200" s="264" t="s">
        <v>461</v>
      </c>
      <c r="F200" s="266">
        <v>0</v>
      </c>
      <c r="G200" s="266">
        <v>10000</v>
      </c>
      <c r="H200" s="266">
        <v>0</v>
      </c>
      <c r="I200" s="266">
        <v>59903183</v>
      </c>
    </row>
    <row r="201" spans="1:9" s="118" customFormat="1" ht="11.25" customHeight="1">
      <c r="A201" s="258">
        <v>183</v>
      </c>
      <c r="B201" s="259"/>
      <c r="C201" s="260">
        <v>44218</v>
      </c>
      <c r="D201" s="261" t="s">
        <v>1036</v>
      </c>
      <c r="E201" s="261" t="s">
        <v>568</v>
      </c>
      <c r="F201" s="262">
        <v>0</v>
      </c>
      <c r="G201" s="262">
        <v>10000</v>
      </c>
      <c r="H201" s="262">
        <v>0</v>
      </c>
      <c r="I201" s="262">
        <v>59913183</v>
      </c>
    </row>
    <row r="202" spans="1:9" s="118" customFormat="1" ht="11.25" customHeight="1">
      <c r="A202" s="263">
        <v>184</v>
      </c>
      <c r="B202" s="267"/>
      <c r="C202" s="265">
        <v>44218</v>
      </c>
      <c r="D202" s="264" t="s">
        <v>1036</v>
      </c>
      <c r="E202" s="264" t="s">
        <v>1039</v>
      </c>
      <c r="F202" s="266">
        <v>0</v>
      </c>
      <c r="G202" s="266">
        <v>10000</v>
      </c>
      <c r="H202" s="266">
        <v>0</v>
      </c>
      <c r="I202" s="266">
        <v>59923183</v>
      </c>
    </row>
    <row r="203" spans="1:9" s="118" customFormat="1" ht="11.25" customHeight="1">
      <c r="A203" s="258">
        <v>185</v>
      </c>
      <c r="B203" s="259"/>
      <c r="C203" s="260">
        <v>44218</v>
      </c>
      <c r="D203" s="261" t="s">
        <v>1036</v>
      </c>
      <c r="E203" s="261" t="s">
        <v>640</v>
      </c>
      <c r="F203" s="262">
        <v>0</v>
      </c>
      <c r="G203" s="262">
        <v>10000</v>
      </c>
      <c r="H203" s="262">
        <v>0</v>
      </c>
      <c r="I203" s="262">
        <v>59933183</v>
      </c>
    </row>
    <row r="204" spans="1:9" s="118" customFormat="1" ht="11.25" customHeight="1">
      <c r="A204" s="263">
        <v>186</v>
      </c>
      <c r="B204" s="267"/>
      <c r="C204" s="265">
        <v>44218</v>
      </c>
      <c r="D204" s="264" t="s">
        <v>1036</v>
      </c>
      <c r="E204" s="264" t="s">
        <v>641</v>
      </c>
      <c r="F204" s="266">
        <v>0</v>
      </c>
      <c r="G204" s="266">
        <v>10000</v>
      </c>
      <c r="H204" s="266">
        <v>0</v>
      </c>
      <c r="I204" s="266">
        <v>59943183</v>
      </c>
    </row>
    <row r="205" spans="1:9" s="118" customFormat="1" ht="11.25" customHeight="1">
      <c r="A205" s="258">
        <v>187</v>
      </c>
      <c r="B205" s="259"/>
      <c r="C205" s="260">
        <v>44218</v>
      </c>
      <c r="D205" s="261" t="s">
        <v>1036</v>
      </c>
      <c r="E205" s="261" t="s">
        <v>642</v>
      </c>
      <c r="F205" s="262">
        <v>0</v>
      </c>
      <c r="G205" s="262">
        <v>10000</v>
      </c>
      <c r="H205" s="262">
        <v>0</v>
      </c>
      <c r="I205" s="262">
        <v>59953183</v>
      </c>
    </row>
    <row r="206" spans="1:9" s="118" customFormat="1" ht="11.25" customHeight="1">
      <c r="A206" s="263">
        <v>188</v>
      </c>
      <c r="B206" s="267"/>
      <c r="C206" s="265">
        <v>44218</v>
      </c>
      <c r="D206" s="264" t="s">
        <v>1036</v>
      </c>
      <c r="E206" s="264" t="s">
        <v>755</v>
      </c>
      <c r="F206" s="266">
        <v>0</v>
      </c>
      <c r="G206" s="266">
        <v>10000</v>
      </c>
      <c r="H206" s="266">
        <v>0</v>
      </c>
      <c r="I206" s="266">
        <v>59963183</v>
      </c>
    </row>
    <row r="207" spans="1:9" s="118" customFormat="1" ht="11.25" customHeight="1">
      <c r="A207" s="258">
        <v>189</v>
      </c>
      <c r="B207" s="259"/>
      <c r="C207" s="260">
        <v>44218</v>
      </c>
      <c r="D207" s="261" t="s">
        <v>1036</v>
      </c>
      <c r="E207" s="261" t="s">
        <v>643</v>
      </c>
      <c r="F207" s="262">
        <v>0</v>
      </c>
      <c r="G207" s="262">
        <v>10000</v>
      </c>
      <c r="H207" s="262">
        <v>0</v>
      </c>
      <c r="I207" s="262">
        <v>59973183</v>
      </c>
    </row>
    <row r="208" spans="1:9" s="118" customFormat="1" ht="11.25" customHeight="1">
      <c r="A208" s="263">
        <v>190</v>
      </c>
      <c r="B208" s="267"/>
      <c r="C208" s="265">
        <v>44218</v>
      </c>
      <c r="D208" s="264" t="s">
        <v>1036</v>
      </c>
      <c r="E208" s="264" t="s">
        <v>657</v>
      </c>
      <c r="F208" s="266">
        <v>0</v>
      </c>
      <c r="G208" s="266">
        <v>10000</v>
      </c>
      <c r="H208" s="266">
        <v>0</v>
      </c>
      <c r="I208" s="266">
        <v>59983183</v>
      </c>
    </row>
    <row r="209" spans="1:9" s="118" customFormat="1" ht="11.25" customHeight="1">
      <c r="A209" s="258">
        <v>191</v>
      </c>
      <c r="B209" s="259"/>
      <c r="C209" s="260">
        <v>44218</v>
      </c>
      <c r="D209" s="261" t="s">
        <v>1036</v>
      </c>
      <c r="E209" s="261" t="s">
        <v>658</v>
      </c>
      <c r="F209" s="262">
        <v>0</v>
      </c>
      <c r="G209" s="262">
        <v>10000</v>
      </c>
      <c r="H209" s="262">
        <v>0</v>
      </c>
      <c r="I209" s="262">
        <v>59993183</v>
      </c>
    </row>
    <row r="210" spans="1:9" s="118" customFormat="1" ht="11.25" customHeight="1">
      <c r="A210" s="263">
        <v>192</v>
      </c>
      <c r="B210" s="267"/>
      <c r="C210" s="265">
        <v>44218</v>
      </c>
      <c r="D210" s="264" t="s">
        <v>1036</v>
      </c>
      <c r="E210" s="264" t="s">
        <v>461</v>
      </c>
      <c r="F210" s="266">
        <v>0</v>
      </c>
      <c r="G210" s="266">
        <v>10000</v>
      </c>
      <c r="H210" s="266">
        <v>0</v>
      </c>
      <c r="I210" s="266">
        <v>60003183</v>
      </c>
    </row>
    <row r="211" spans="1:9" s="118" customFormat="1" ht="11.25" customHeight="1">
      <c r="A211" s="258">
        <v>193</v>
      </c>
      <c r="B211" s="259"/>
      <c r="C211" s="260">
        <v>44218</v>
      </c>
      <c r="D211" s="261" t="s">
        <v>1036</v>
      </c>
      <c r="E211" s="261" t="s">
        <v>666</v>
      </c>
      <c r="F211" s="262">
        <v>0</v>
      </c>
      <c r="G211" s="262">
        <v>10000</v>
      </c>
      <c r="H211" s="262">
        <v>0</v>
      </c>
      <c r="I211" s="262">
        <v>60013183</v>
      </c>
    </row>
    <row r="212" spans="1:9" s="118" customFormat="1" ht="11.25" customHeight="1">
      <c r="A212" s="263">
        <v>194</v>
      </c>
      <c r="B212" s="267"/>
      <c r="C212" s="265">
        <v>44218</v>
      </c>
      <c r="D212" s="264" t="s">
        <v>1036</v>
      </c>
      <c r="E212" s="264" t="s">
        <v>667</v>
      </c>
      <c r="F212" s="266">
        <v>0</v>
      </c>
      <c r="G212" s="266">
        <v>70000</v>
      </c>
      <c r="H212" s="266">
        <v>0</v>
      </c>
      <c r="I212" s="266">
        <v>60083183</v>
      </c>
    </row>
    <row r="213" spans="1:9" s="118" customFormat="1" ht="11.25" customHeight="1">
      <c r="A213" s="258">
        <v>195</v>
      </c>
      <c r="B213" s="259"/>
      <c r="C213" s="260">
        <v>44218</v>
      </c>
      <c r="D213" s="261" t="s">
        <v>1036</v>
      </c>
      <c r="E213" s="261" t="s">
        <v>673</v>
      </c>
      <c r="F213" s="262">
        <v>0</v>
      </c>
      <c r="G213" s="262">
        <v>30000</v>
      </c>
      <c r="H213" s="262">
        <v>0</v>
      </c>
      <c r="I213" s="262">
        <v>60113183</v>
      </c>
    </row>
    <row r="214" spans="1:9" s="118" customFormat="1" ht="11.25" customHeight="1">
      <c r="A214" s="263">
        <v>196</v>
      </c>
      <c r="B214" s="267"/>
      <c r="C214" s="265">
        <v>44218</v>
      </c>
      <c r="D214" s="264" t="s">
        <v>1036</v>
      </c>
      <c r="E214" s="264" t="s">
        <v>676</v>
      </c>
      <c r="F214" s="266">
        <v>0</v>
      </c>
      <c r="G214" s="266">
        <v>10000</v>
      </c>
      <c r="H214" s="266">
        <v>0</v>
      </c>
      <c r="I214" s="266">
        <v>60123183</v>
      </c>
    </row>
    <row r="215" spans="1:9" s="118" customFormat="1" ht="11.25" customHeight="1">
      <c r="A215" s="258">
        <v>197</v>
      </c>
      <c r="B215" s="259"/>
      <c r="C215" s="260">
        <v>44218</v>
      </c>
      <c r="D215" s="261" t="s">
        <v>1036</v>
      </c>
      <c r="E215" s="261" t="s">
        <v>683</v>
      </c>
      <c r="F215" s="262">
        <v>0</v>
      </c>
      <c r="G215" s="262">
        <v>10000</v>
      </c>
      <c r="H215" s="262">
        <v>0</v>
      </c>
      <c r="I215" s="262">
        <v>60133183</v>
      </c>
    </row>
    <row r="216" spans="1:9" s="118" customFormat="1" ht="11.25" customHeight="1">
      <c r="A216" s="263">
        <v>198</v>
      </c>
      <c r="B216" s="267"/>
      <c r="C216" s="265">
        <v>44218</v>
      </c>
      <c r="D216" s="264" t="s">
        <v>1036</v>
      </c>
      <c r="E216" s="264" t="s">
        <v>684</v>
      </c>
      <c r="F216" s="266">
        <v>0</v>
      </c>
      <c r="G216" s="266">
        <v>10000</v>
      </c>
      <c r="H216" s="266">
        <v>0</v>
      </c>
      <c r="I216" s="266">
        <v>60143183</v>
      </c>
    </row>
    <row r="217" spans="1:9" s="118" customFormat="1" ht="11.25" customHeight="1">
      <c r="A217" s="258">
        <v>199</v>
      </c>
      <c r="B217" s="259"/>
      <c r="C217" s="260">
        <v>44218</v>
      </c>
      <c r="D217" s="261" t="s">
        <v>1036</v>
      </c>
      <c r="E217" s="261" t="s">
        <v>685</v>
      </c>
      <c r="F217" s="262">
        <v>0</v>
      </c>
      <c r="G217" s="262">
        <v>10000</v>
      </c>
      <c r="H217" s="262">
        <v>0</v>
      </c>
      <c r="I217" s="262">
        <v>60153183</v>
      </c>
    </row>
    <row r="218" spans="1:9" s="118" customFormat="1" ht="11.25" customHeight="1">
      <c r="A218" s="263">
        <v>200</v>
      </c>
      <c r="B218" s="267"/>
      <c r="C218" s="265">
        <v>44218</v>
      </c>
      <c r="D218" s="264" t="s">
        <v>1036</v>
      </c>
      <c r="E218" s="264" t="s">
        <v>686</v>
      </c>
      <c r="F218" s="266">
        <v>0</v>
      </c>
      <c r="G218" s="266">
        <v>10000</v>
      </c>
      <c r="H218" s="266">
        <v>0</v>
      </c>
      <c r="I218" s="266">
        <v>60163183</v>
      </c>
    </row>
    <row r="219" spans="1:9" s="118" customFormat="1" ht="11.25" customHeight="1">
      <c r="A219" s="258">
        <v>201</v>
      </c>
      <c r="B219" s="259"/>
      <c r="C219" s="260">
        <v>44218</v>
      </c>
      <c r="D219" s="261" t="s">
        <v>1036</v>
      </c>
      <c r="E219" s="261" t="s">
        <v>687</v>
      </c>
      <c r="F219" s="262">
        <v>0</v>
      </c>
      <c r="G219" s="262">
        <v>10000</v>
      </c>
      <c r="H219" s="262">
        <v>0</v>
      </c>
      <c r="I219" s="262">
        <v>60173183</v>
      </c>
    </row>
    <row r="220" spans="1:9" s="118" customFormat="1" ht="11.25" customHeight="1">
      <c r="A220" s="263">
        <v>202</v>
      </c>
      <c r="B220" s="267"/>
      <c r="C220" s="265">
        <v>44218</v>
      </c>
      <c r="D220" s="264" t="s">
        <v>1036</v>
      </c>
      <c r="E220" s="264" t="s">
        <v>696</v>
      </c>
      <c r="F220" s="266">
        <v>0</v>
      </c>
      <c r="G220" s="266">
        <v>10000</v>
      </c>
      <c r="H220" s="266">
        <v>0</v>
      </c>
      <c r="I220" s="266">
        <v>60183183</v>
      </c>
    </row>
    <row r="221" spans="1:9" s="118" customFormat="1" ht="11.25" customHeight="1">
      <c r="A221" s="258">
        <v>203</v>
      </c>
      <c r="B221" s="259"/>
      <c r="C221" s="260">
        <v>44218</v>
      </c>
      <c r="D221" s="261" t="s">
        <v>1036</v>
      </c>
      <c r="E221" s="261" t="s">
        <v>756</v>
      </c>
      <c r="F221" s="262">
        <v>0</v>
      </c>
      <c r="G221" s="262">
        <v>10000</v>
      </c>
      <c r="H221" s="262">
        <v>0</v>
      </c>
      <c r="I221" s="262">
        <v>60193183</v>
      </c>
    </row>
    <row r="222" spans="1:9" s="118" customFormat="1" ht="11.25" customHeight="1">
      <c r="A222" s="263">
        <v>204</v>
      </c>
      <c r="B222" s="267"/>
      <c r="C222" s="265">
        <v>44218</v>
      </c>
      <c r="D222" s="264" t="s">
        <v>1036</v>
      </c>
      <c r="E222" s="264" t="s">
        <v>706</v>
      </c>
      <c r="F222" s="266">
        <v>0</v>
      </c>
      <c r="G222" s="266">
        <v>10000</v>
      </c>
      <c r="H222" s="266">
        <v>0</v>
      </c>
      <c r="I222" s="266">
        <v>60203183</v>
      </c>
    </row>
    <row r="223" spans="1:9" s="118" customFormat="1" ht="11.25" customHeight="1">
      <c r="A223" s="258">
        <v>205</v>
      </c>
      <c r="B223" s="259"/>
      <c r="C223" s="260">
        <v>44218</v>
      </c>
      <c r="D223" s="261" t="s">
        <v>1036</v>
      </c>
      <c r="E223" s="261" t="s">
        <v>629</v>
      </c>
      <c r="F223" s="262">
        <v>0</v>
      </c>
      <c r="G223" s="262">
        <v>10000</v>
      </c>
      <c r="H223" s="262">
        <v>0</v>
      </c>
      <c r="I223" s="262">
        <v>60213183</v>
      </c>
    </row>
    <row r="224" spans="1:9" s="118" customFormat="1" ht="11.25" customHeight="1">
      <c r="A224" s="263">
        <v>206</v>
      </c>
      <c r="B224" s="267"/>
      <c r="C224" s="265">
        <v>44218</v>
      </c>
      <c r="D224" s="264" t="s">
        <v>1036</v>
      </c>
      <c r="E224" s="264" t="s">
        <v>461</v>
      </c>
      <c r="F224" s="266">
        <v>0</v>
      </c>
      <c r="G224" s="266">
        <v>10000</v>
      </c>
      <c r="H224" s="266">
        <v>0</v>
      </c>
      <c r="I224" s="266">
        <v>60223183</v>
      </c>
    </row>
    <row r="225" spans="1:9" s="118" customFormat="1" ht="11.25" customHeight="1">
      <c r="A225" s="258">
        <v>207</v>
      </c>
      <c r="B225" s="259"/>
      <c r="C225" s="260">
        <v>44218</v>
      </c>
      <c r="D225" s="261" t="s">
        <v>1036</v>
      </c>
      <c r="E225" s="261" t="s">
        <v>780</v>
      </c>
      <c r="F225" s="262">
        <v>0</v>
      </c>
      <c r="G225" s="262">
        <v>100000</v>
      </c>
      <c r="H225" s="262">
        <v>0</v>
      </c>
      <c r="I225" s="262">
        <v>60323183</v>
      </c>
    </row>
    <row r="226" spans="1:9" s="118" customFormat="1" ht="11.25" customHeight="1">
      <c r="A226" s="263">
        <v>208</v>
      </c>
      <c r="B226" s="267"/>
      <c r="C226" s="265">
        <v>44218</v>
      </c>
      <c r="D226" s="264" t="s">
        <v>1036</v>
      </c>
      <c r="E226" s="264" t="s">
        <v>781</v>
      </c>
      <c r="F226" s="266">
        <v>0</v>
      </c>
      <c r="G226" s="266">
        <v>100000</v>
      </c>
      <c r="H226" s="266">
        <v>0</v>
      </c>
      <c r="I226" s="266">
        <v>60423183</v>
      </c>
    </row>
    <row r="227" spans="1:9" s="118" customFormat="1" ht="11.25" customHeight="1">
      <c r="A227" s="258">
        <v>209</v>
      </c>
      <c r="B227" s="259"/>
      <c r="C227" s="260">
        <v>44218</v>
      </c>
      <c r="D227" s="261" t="s">
        <v>1036</v>
      </c>
      <c r="E227" s="261" t="s">
        <v>782</v>
      </c>
      <c r="F227" s="262">
        <v>0</v>
      </c>
      <c r="G227" s="262">
        <v>100000</v>
      </c>
      <c r="H227" s="262">
        <v>0</v>
      </c>
      <c r="I227" s="262">
        <v>60523183</v>
      </c>
    </row>
    <row r="228" spans="1:9" s="118" customFormat="1" ht="11.25" customHeight="1">
      <c r="A228" s="263">
        <v>210</v>
      </c>
      <c r="B228" s="267"/>
      <c r="C228" s="265">
        <v>44218</v>
      </c>
      <c r="D228" s="264" t="s">
        <v>1036</v>
      </c>
      <c r="E228" s="264" t="s">
        <v>783</v>
      </c>
      <c r="F228" s="266">
        <v>0</v>
      </c>
      <c r="G228" s="266">
        <v>10000</v>
      </c>
      <c r="H228" s="266">
        <v>0</v>
      </c>
      <c r="I228" s="266">
        <v>60533183</v>
      </c>
    </row>
    <row r="229" spans="1:9" s="118" customFormat="1" ht="11.25" customHeight="1">
      <c r="A229" s="258">
        <v>211</v>
      </c>
      <c r="B229" s="259"/>
      <c r="C229" s="260">
        <v>44218</v>
      </c>
      <c r="D229" s="261" t="s">
        <v>1036</v>
      </c>
      <c r="E229" s="261" t="s">
        <v>1042</v>
      </c>
      <c r="F229" s="262">
        <v>0</v>
      </c>
      <c r="G229" s="262">
        <v>20000</v>
      </c>
      <c r="H229" s="262">
        <v>0</v>
      </c>
      <c r="I229" s="262">
        <v>60553183</v>
      </c>
    </row>
    <row r="230" spans="1:9" s="118" customFormat="1" ht="11.25" customHeight="1">
      <c r="A230" s="263">
        <v>212</v>
      </c>
      <c r="B230" s="267"/>
      <c r="C230" s="265">
        <v>44218</v>
      </c>
      <c r="D230" s="264" t="s">
        <v>1036</v>
      </c>
      <c r="E230" s="264" t="s">
        <v>1050</v>
      </c>
      <c r="F230" s="266">
        <v>0</v>
      </c>
      <c r="G230" s="266">
        <v>10000</v>
      </c>
      <c r="H230" s="266">
        <v>0</v>
      </c>
      <c r="I230" s="266">
        <v>60563183</v>
      </c>
    </row>
    <row r="231" spans="1:9" s="118" customFormat="1" ht="11.25" customHeight="1">
      <c r="A231" s="258">
        <v>213</v>
      </c>
      <c r="B231" s="259"/>
      <c r="C231" s="260">
        <v>44218</v>
      </c>
      <c r="D231" s="261" t="s">
        <v>1036</v>
      </c>
      <c r="E231" s="261" t="s">
        <v>1051</v>
      </c>
      <c r="F231" s="262">
        <v>0</v>
      </c>
      <c r="G231" s="262">
        <v>10000</v>
      </c>
      <c r="H231" s="262">
        <v>0</v>
      </c>
      <c r="I231" s="262">
        <v>60573183</v>
      </c>
    </row>
    <row r="232" spans="1:9" s="118" customFormat="1" ht="11.25" customHeight="1">
      <c r="A232" s="263">
        <v>214</v>
      </c>
      <c r="B232" s="267"/>
      <c r="C232" s="265">
        <v>44218</v>
      </c>
      <c r="D232" s="264" t="s">
        <v>1036</v>
      </c>
      <c r="E232" s="264" t="s">
        <v>1053</v>
      </c>
      <c r="F232" s="266">
        <v>0</v>
      </c>
      <c r="G232" s="266">
        <v>10000</v>
      </c>
      <c r="H232" s="266">
        <v>0</v>
      </c>
      <c r="I232" s="266">
        <v>60583183</v>
      </c>
    </row>
    <row r="233" spans="1:9" s="118" customFormat="1" ht="11.25" customHeight="1">
      <c r="A233" s="258">
        <v>215</v>
      </c>
      <c r="B233" s="259"/>
      <c r="C233" s="260">
        <v>44218</v>
      </c>
      <c r="D233" s="261" t="s">
        <v>1036</v>
      </c>
      <c r="E233" s="261" t="s">
        <v>1054</v>
      </c>
      <c r="F233" s="262">
        <v>0</v>
      </c>
      <c r="G233" s="262">
        <v>10000</v>
      </c>
      <c r="H233" s="262">
        <v>0</v>
      </c>
      <c r="I233" s="262">
        <v>60593183</v>
      </c>
    </row>
    <row r="234" spans="1:9" s="118" customFormat="1" ht="11.25" customHeight="1">
      <c r="A234" s="263">
        <v>216</v>
      </c>
      <c r="B234" s="267"/>
      <c r="C234" s="265">
        <v>44218</v>
      </c>
      <c r="D234" s="264" t="s">
        <v>1036</v>
      </c>
      <c r="E234" s="264" t="s">
        <v>1055</v>
      </c>
      <c r="F234" s="266">
        <v>0</v>
      </c>
      <c r="G234" s="266">
        <v>10000</v>
      </c>
      <c r="H234" s="266">
        <v>0</v>
      </c>
      <c r="I234" s="266">
        <v>60603183</v>
      </c>
    </row>
    <row r="235" spans="1:9" s="118" customFormat="1" ht="11.25" customHeight="1">
      <c r="A235" s="258">
        <v>217</v>
      </c>
      <c r="B235" s="259"/>
      <c r="C235" s="260">
        <v>44218</v>
      </c>
      <c r="D235" s="261" t="s">
        <v>1036</v>
      </c>
      <c r="E235" s="261" t="s">
        <v>1066</v>
      </c>
      <c r="F235" s="262">
        <v>0</v>
      </c>
      <c r="G235" s="262">
        <v>10000</v>
      </c>
      <c r="H235" s="262">
        <v>0</v>
      </c>
      <c r="I235" s="262">
        <v>60613183</v>
      </c>
    </row>
    <row r="236" spans="1:9" s="118" customFormat="1" ht="11.25" customHeight="1">
      <c r="A236" s="263">
        <v>218</v>
      </c>
      <c r="B236" s="267"/>
      <c r="C236" s="265">
        <v>44218</v>
      </c>
      <c r="D236" s="264" t="s">
        <v>1036</v>
      </c>
      <c r="E236" s="264" t="s">
        <v>1071</v>
      </c>
      <c r="F236" s="266">
        <v>0</v>
      </c>
      <c r="G236" s="266">
        <v>100000</v>
      </c>
      <c r="H236" s="266">
        <v>0</v>
      </c>
      <c r="I236" s="266">
        <v>60713183</v>
      </c>
    </row>
    <row r="237" spans="1:9" s="118" customFormat="1" ht="11.25" customHeight="1">
      <c r="A237" s="258">
        <v>219</v>
      </c>
      <c r="B237" s="259"/>
      <c r="C237" s="260">
        <v>44218</v>
      </c>
      <c r="D237" s="261" t="s">
        <v>1036</v>
      </c>
      <c r="E237" s="261" t="s">
        <v>2376</v>
      </c>
      <c r="F237" s="262">
        <v>0</v>
      </c>
      <c r="G237" s="262">
        <v>10000</v>
      </c>
      <c r="H237" s="262">
        <v>0</v>
      </c>
      <c r="I237" s="262">
        <v>60723183</v>
      </c>
    </row>
    <row r="238" spans="1:9" s="118" customFormat="1" ht="11.25" customHeight="1">
      <c r="A238" s="263">
        <v>220</v>
      </c>
      <c r="B238" s="267"/>
      <c r="C238" s="265">
        <v>44218</v>
      </c>
      <c r="D238" s="264" t="s">
        <v>1036</v>
      </c>
      <c r="E238" s="264" t="s">
        <v>311</v>
      </c>
      <c r="F238" s="266">
        <v>0</v>
      </c>
      <c r="G238" s="266">
        <v>90000</v>
      </c>
      <c r="H238" s="266">
        <v>0</v>
      </c>
      <c r="I238" s="266">
        <v>60813183</v>
      </c>
    </row>
    <row r="239" spans="1:9" s="118" customFormat="1" ht="11.25" customHeight="1">
      <c r="A239" s="258">
        <v>221</v>
      </c>
      <c r="B239" s="259"/>
      <c r="C239" s="260">
        <v>44218</v>
      </c>
      <c r="D239" s="261" t="s">
        <v>1036</v>
      </c>
      <c r="E239" s="261" t="s">
        <v>472</v>
      </c>
      <c r="F239" s="262">
        <v>0</v>
      </c>
      <c r="G239" s="262">
        <v>50000</v>
      </c>
      <c r="H239" s="262">
        <v>0</v>
      </c>
      <c r="I239" s="262">
        <v>60863183</v>
      </c>
    </row>
    <row r="240" spans="1:9" s="118" customFormat="1" ht="11.25" customHeight="1">
      <c r="A240" s="263">
        <v>222</v>
      </c>
      <c r="B240" s="267"/>
      <c r="C240" s="265">
        <v>44218</v>
      </c>
      <c r="D240" s="264" t="s">
        <v>1036</v>
      </c>
      <c r="E240" s="264" t="s">
        <v>1182</v>
      </c>
      <c r="F240" s="266">
        <v>0</v>
      </c>
      <c r="G240" s="266">
        <v>0</v>
      </c>
      <c r="H240" s="266">
        <v>408000</v>
      </c>
      <c r="I240" s="266">
        <v>60455183</v>
      </c>
    </row>
    <row r="241" spans="1:9" s="118" customFormat="1" ht="11.25" customHeight="1">
      <c r="A241" s="258">
        <v>223</v>
      </c>
      <c r="B241" s="259"/>
      <c r="C241" s="260">
        <v>44221</v>
      </c>
      <c r="D241" s="261" t="s">
        <v>1036</v>
      </c>
      <c r="E241" s="261" t="s">
        <v>447</v>
      </c>
      <c r="F241" s="262">
        <v>0</v>
      </c>
      <c r="G241" s="262">
        <v>10000</v>
      </c>
      <c r="H241" s="262">
        <v>0</v>
      </c>
      <c r="I241" s="262">
        <v>60465183</v>
      </c>
    </row>
    <row r="242" spans="1:9" s="118" customFormat="1" ht="11.25" customHeight="1">
      <c r="A242" s="263">
        <v>224</v>
      </c>
      <c r="B242" s="267"/>
      <c r="C242" s="265">
        <v>44221</v>
      </c>
      <c r="D242" s="264" t="s">
        <v>1036</v>
      </c>
      <c r="E242" s="264" t="s">
        <v>569</v>
      </c>
      <c r="F242" s="266">
        <v>0</v>
      </c>
      <c r="G242" s="266">
        <v>10000</v>
      </c>
      <c r="H242" s="266">
        <v>0</v>
      </c>
      <c r="I242" s="266">
        <v>60475183</v>
      </c>
    </row>
    <row r="243" spans="1:9" s="118" customFormat="1" ht="11.25" customHeight="1">
      <c r="A243" s="258">
        <v>225</v>
      </c>
      <c r="B243" s="259"/>
      <c r="C243" s="260">
        <v>44221</v>
      </c>
      <c r="D243" s="261" t="s">
        <v>1036</v>
      </c>
      <c r="E243" s="261" t="s">
        <v>570</v>
      </c>
      <c r="F243" s="262">
        <v>0</v>
      </c>
      <c r="G243" s="262">
        <v>5000</v>
      </c>
      <c r="H243" s="262">
        <v>0</v>
      </c>
      <c r="I243" s="262">
        <v>60480183</v>
      </c>
    </row>
    <row r="244" spans="1:9" s="118" customFormat="1" ht="11.25" customHeight="1">
      <c r="A244" s="263">
        <v>226</v>
      </c>
      <c r="B244" s="267"/>
      <c r="C244" s="265">
        <v>44221</v>
      </c>
      <c r="D244" s="264" t="s">
        <v>1036</v>
      </c>
      <c r="E244" s="264" t="s">
        <v>571</v>
      </c>
      <c r="F244" s="266">
        <v>0</v>
      </c>
      <c r="G244" s="266">
        <v>30000</v>
      </c>
      <c r="H244" s="266">
        <v>0</v>
      </c>
      <c r="I244" s="266">
        <v>60510183</v>
      </c>
    </row>
    <row r="245" spans="1:9" s="118" customFormat="1" ht="11.25" customHeight="1">
      <c r="A245" s="258">
        <v>227</v>
      </c>
      <c r="B245" s="259"/>
      <c r="C245" s="260">
        <v>44221</v>
      </c>
      <c r="D245" s="261" t="s">
        <v>1036</v>
      </c>
      <c r="E245" s="261" t="s">
        <v>572</v>
      </c>
      <c r="F245" s="262">
        <v>0</v>
      </c>
      <c r="G245" s="262">
        <v>5000</v>
      </c>
      <c r="H245" s="262">
        <v>0</v>
      </c>
      <c r="I245" s="262">
        <v>60515183</v>
      </c>
    </row>
    <row r="246" spans="1:9" s="118" customFormat="1" ht="11.25" customHeight="1">
      <c r="A246" s="263">
        <v>228</v>
      </c>
      <c r="B246" s="267"/>
      <c r="C246" s="265">
        <v>44221</v>
      </c>
      <c r="D246" s="264" t="s">
        <v>1036</v>
      </c>
      <c r="E246" s="264" t="s">
        <v>573</v>
      </c>
      <c r="F246" s="266">
        <v>0</v>
      </c>
      <c r="G246" s="266">
        <v>10000</v>
      </c>
      <c r="H246" s="266">
        <v>0</v>
      </c>
      <c r="I246" s="266">
        <v>60525183</v>
      </c>
    </row>
    <row r="247" spans="1:9" s="118" customFormat="1" ht="11.25" customHeight="1">
      <c r="A247" s="258">
        <v>229</v>
      </c>
      <c r="B247" s="259"/>
      <c r="C247" s="260">
        <v>44221</v>
      </c>
      <c r="D247" s="261" t="s">
        <v>1036</v>
      </c>
      <c r="E247" s="261" t="s">
        <v>574</v>
      </c>
      <c r="F247" s="262">
        <v>0</v>
      </c>
      <c r="G247" s="262">
        <v>20000</v>
      </c>
      <c r="H247" s="262">
        <v>0</v>
      </c>
      <c r="I247" s="262">
        <v>60545183</v>
      </c>
    </row>
    <row r="248" spans="1:9" s="118" customFormat="1" ht="11.25" customHeight="1">
      <c r="A248" s="263">
        <v>230</v>
      </c>
      <c r="B248" s="267"/>
      <c r="C248" s="265">
        <v>44221</v>
      </c>
      <c r="D248" s="264" t="s">
        <v>1036</v>
      </c>
      <c r="E248" s="264" t="s">
        <v>575</v>
      </c>
      <c r="F248" s="266">
        <v>0</v>
      </c>
      <c r="G248" s="266">
        <v>20000</v>
      </c>
      <c r="H248" s="266">
        <v>0</v>
      </c>
      <c r="I248" s="266">
        <v>60565183</v>
      </c>
    </row>
    <row r="249" spans="1:9" s="118" customFormat="1" ht="11.25" customHeight="1">
      <c r="A249" s="258">
        <v>231</v>
      </c>
      <c r="B249" s="259"/>
      <c r="C249" s="260">
        <v>44221</v>
      </c>
      <c r="D249" s="261" t="s">
        <v>1036</v>
      </c>
      <c r="E249" s="261" t="s">
        <v>576</v>
      </c>
      <c r="F249" s="262">
        <v>0</v>
      </c>
      <c r="G249" s="262">
        <v>30000</v>
      </c>
      <c r="H249" s="262">
        <v>0</v>
      </c>
      <c r="I249" s="262">
        <v>60595183</v>
      </c>
    </row>
    <row r="250" spans="1:9" s="118" customFormat="1" ht="11.25" customHeight="1">
      <c r="A250" s="263">
        <v>232</v>
      </c>
      <c r="B250" s="267"/>
      <c r="C250" s="265">
        <v>44221</v>
      </c>
      <c r="D250" s="264" t="s">
        <v>1036</v>
      </c>
      <c r="E250" s="264" t="s">
        <v>577</v>
      </c>
      <c r="F250" s="266">
        <v>0</v>
      </c>
      <c r="G250" s="266">
        <v>10000</v>
      </c>
      <c r="H250" s="266">
        <v>0</v>
      </c>
      <c r="I250" s="266">
        <v>60605183</v>
      </c>
    </row>
    <row r="251" spans="1:9" s="118" customFormat="1" ht="11.25" customHeight="1">
      <c r="A251" s="258">
        <v>233</v>
      </c>
      <c r="B251" s="259"/>
      <c r="C251" s="260">
        <v>44221</v>
      </c>
      <c r="D251" s="261" t="s">
        <v>1036</v>
      </c>
      <c r="E251" s="261" t="s">
        <v>578</v>
      </c>
      <c r="F251" s="262">
        <v>0</v>
      </c>
      <c r="G251" s="262">
        <v>10000</v>
      </c>
      <c r="H251" s="262">
        <v>0</v>
      </c>
      <c r="I251" s="262">
        <v>60615183</v>
      </c>
    </row>
    <row r="252" spans="1:9" s="118" customFormat="1" ht="11.25" customHeight="1">
      <c r="A252" s="263">
        <v>234</v>
      </c>
      <c r="B252" s="267"/>
      <c r="C252" s="265">
        <v>44221</v>
      </c>
      <c r="D252" s="264" t="s">
        <v>1036</v>
      </c>
      <c r="E252" s="264" t="s">
        <v>579</v>
      </c>
      <c r="F252" s="266">
        <v>0</v>
      </c>
      <c r="G252" s="266">
        <v>10000</v>
      </c>
      <c r="H252" s="266">
        <v>0</v>
      </c>
      <c r="I252" s="266">
        <v>60625183</v>
      </c>
    </row>
    <row r="253" spans="1:9" s="118" customFormat="1" ht="11.25" customHeight="1">
      <c r="A253" s="258">
        <v>235</v>
      </c>
      <c r="B253" s="259"/>
      <c r="C253" s="260">
        <v>44221</v>
      </c>
      <c r="D253" s="261" t="s">
        <v>1036</v>
      </c>
      <c r="E253" s="261" t="s">
        <v>580</v>
      </c>
      <c r="F253" s="262">
        <v>0</v>
      </c>
      <c r="G253" s="262">
        <v>20000</v>
      </c>
      <c r="H253" s="262">
        <v>0</v>
      </c>
      <c r="I253" s="262">
        <v>60645183</v>
      </c>
    </row>
    <row r="254" spans="1:9" s="118" customFormat="1" ht="11.25" customHeight="1">
      <c r="A254" s="263">
        <v>236</v>
      </c>
      <c r="B254" s="267"/>
      <c r="C254" s="265">
        <v>44221</v>
      </c>
      <c r="D254" s="264" t="s">
        <v>1036</v>
      </c>
      <c r="E254" s="264" t="s">
        <v>688</v>
      </c>
      <c r="F254" s="266">
        <v>0</v>
      </c>
      <c r="G254" s="266">
        <v>10000</v>
      </c>
      <c r="H254" s="266">
        <v>0</v>
      </c>
      <c r="I254" s="266">
        <v>60655183</v>
      </c>
    </row>
    <row r="255" spans="1:9" s="118" customFormat="1" ht="11.25" customHeight="1">
      <c r="A255" s="258">
        <v>237</v>
      </c>
      <c r="B255" s="259"/>
      <c r="C255" s="260">
        <v>44221</v>
      </c>
      <c r="D255" s="261" t="s">
        <v>1036</v>
      </c>
      <c r="E255" s="261" t="s">
        <v>689</v>
      </c>
      <c r="F255" s="262">
        <v>0</v>
      </c>
      <c r="G255" s="262">
        <v>10000</v>
      </c>
      <c r="H255" s="262">
        <v>0</v>
      </c>
      <c r="I255" s="262">
        <v>60665183</v>
      </c>
    </row>
    <row r="256" spans="1:9" s="118" customFormat="1" ht="11.25" customHeight="1">
      <c r="A256" s="263">
        <v>238</v>
      </c>
      <c r="B256" s="267"/>
      <c r="C256" s="265">
        <v>44221</v>
      </c>
      <c r="D256" s="264" t="s">
        <v>1036</v>
      </c>
      <c r="E256" s="264" t="s">
        <v>772</v>
      </c>
      <c r="F256" s="266">
        <v>0</v>
      </c>
      <c r="G256" s="266">
        <v>10000</v>
      </c>
      <c r="H256" s="266">
        <v>0</v>
      </c>
      <c r="I256" s="266">
        <v>60675183</v>
      </c>
    </row>
    <row r="257" spans="1:9" s="118" customFormat="1" ht="11.25" customHeight="1">
      <c r="A257" s="258">
        <v>239</v>
      </c>
      <c r="B257" s="259"/>
      <c r="C257" s="260">
        <v>44221</v>
      </c>
      <c r="D257" s="261" t="s">
        <v>1036</v>
      </c>
      <c r="E257" s="261" t="s">
        <v>662</v>
      </c>
      <c r="F257" s="262">
        <v>0</v>
      </c>
      <c r="G257" s="262">
        <v>10000</v>
      </c>
      <c r="H257" s="262">
        <v>0</v>
      </c>
      <c r="I257" s="262">
        <v>60685183</v>
      </c>
    </row>
    <row r="258" spans="1:9" s="118" customFormat="1" ht="11.25" customHeight="1">
      <c r="A258" s="263">
        <v>240</v>
      </c>
      <c r="B258" s="267"/>
      <c r="C258" s="265">
        <v>44221</v>
      </c>
      <c r="D258" s="264" t="s">
        <v>1036</v>
      </c>
      <c r="E258" s="264" t="s">
        <v>1056</v>
      </c>
      <c r="F258" s="266">
        <v>0</v>
      </c>
      <c r="G258" s="266">
        <v>20000</v>
      </c>
      <c r="H258" s="266">
        <v>0</v>
      </c>
      <c r="I258" s="266">
        <v>60705183</v>
      </c>
    </row>
    <row r="259" spans="1:9" s="118" customFormat="1" ht="11.25" customHeight="1">
      <c r="A259" s="258">
        <v>241</v>
      </c>
      <c r="B259" s="259"/>
      <c r="C259" s="260">
        <v>44221</v>
      </c>
      <c r="D259" s="261" t="s">
        <v>1036</v>
      </c>
      <c r="E259" s="261" t="s">
        <v>1057</v>
      </c>
      <c r="F259" s="262">
        <v>0</v>
      </c>
      <c r="G259" s="262">
        <v>30000</v>
      </c>
      <c r="H259" s="262">
        <v>0</v>
      </c>
      <c r="I259" s="262">
        <v>60735183</v>
      </c>
    </row>
    <row r="260" spans="1:9" s="118" customFormat="1" ht="11.25" customHeight="1">
      <c r="A260" s="263">
        <v>242</v>
      </c>
      <c r="B260" s="267"/>
      <c r="C260" s="265">
        <v>44221</v>
      </c>
      <c r="D260" s="264" t="s">
        <v>1036</v>
      </c>
      <c r="E260" s="264" t="s">
        <v>1067</v>
      </c>
      <c r="F260" s="266">
        <v>0</v>
      </c>
      <c r="G260" s="266">
        <v>10000</v>
      </c>
      <c r="H260" s="266">
        <v>0</v>
      </c>
      <c r="I260" s="266">
        <v>60745183</v>
      </c>
    </row>
    <row r="261" spans="1:9" s="118" customFormat="1" ht="11.25" customHeight="1">
      <c r="A261" s="258">
        <v>243</v>
      </c>
      <c r="B261" s="259"/>
      <c r="C261" s="260">
        <v>44221</v>
      </c>
      <c r="D261" s="261" t="s">
        <v>1036</v>
      </c>
      <c r="E261" s="261" t="s">
        <v>1068</v>
      </c>
      <c r="F261" s="262">
        <v>0</v>
      </c>
      <c r="G261" s="262">
        <v>30000</v>
      </c>
      <c r="H261" s="262">
        <v>0</v>
      </c>
      <c r="I261" s="262">
        <v>60775183</v>
      </c>
    </row>
    <row r="262" spans="1:9" s="118" customFormat="1" ht="11.25" customHeight="1">
      <c r="A262" s="263">
        <v>244</v>
      </c>
      <c r="B262" s="267"/>
      <c r="C262" s="265">
        <v>44221</v>
      </c>
      <c r="D262" s="264" t="s">
        <v>1036</v>
      </c>
      <c r="E262" s="264" t="s">
        <v>581</v>
      </c>
      <c r="F262" s="266">
        <v>0</v>
      </c>
      <c r="G262" s="266">
        <v>10000</v>
      </c>
      <c r="H262" s="266">
        <v>0</v>
      </c>
      <c r="I262" s="266">
        <v>60785183</v>
      </c>
    </row>
    <row r="263" spans="1:9" s="118" customFormat="1" ht="11.25" customHeight="1">
      <c r="A263" s="258">
        <v>245</v>
      </c>
      <c r="B263" s="259"/>
      <c r="C263" s="260">
        <v>44221</v>
      </c>
      <c r="D263" s="261" t="s">
        <v>1036</v>
      </c>
      <c r="E263" s="261" t="s">
        <v>1070</v>
      </c>
      <c r="F263" s="262">
        <v>0</v>
      </c>
      <c r="G263" s="262">
        <v>20000</v>
      </c>
      <c r="H263" s="262">
        <v>0</v>
      </c>
      <c r="I263" s="262">
        <v>60805183</v>
      </c>
    </row>
    <row r="264" spans="1:9" s="118" customFormat="1" ht="11.25" customHeight="1">
      <c r="A264" s="263">
        <v>246</v>
      </c>
      <c r="B264" s="267"/>
      <c r="C264" s="265">
        <v>44221</v>
      </c>
      <c r="D264" s="264" t="s">
        <v>1036</v>
      </c>
      <c r="E264" s="264" t="s">
        <v>318</v>
      </c>
      <c r="F264" s="266">
        <v>0</v>
      </c>
      <c r="G264" s="266">
        <v>100000</v>
      </c>
      <c r="H264" s="266">
        <v>0</v>
      </c>
      <c r="I264" s="266">
        <v>60905183</v>
      </c>
    </row>
    <row r="265" spans="1:9" s="118" customFormat="1" ht="11.25" customHeight="1">
      <c r="A265" s="258">
        <v>247</v>
      </c>
      <c r="B265" s="259"/>
      <c r="C265" s="260">
        <v>44221</v>
      </c>
      <c r="D265" s="261" t="s">
        <v>1036</v>
      </c>
      <c r="E265" s="261" t="s">
        <v>309</v>
      </c>
      <c r="F265" s="262">
        <v>0</v>
      </c>
      <c r="G265" s="262">
        <v>20000</v>
      </c>
      <c r="H265" s="262">
        <v>0</v>
      </c>
      <c r="I265" s="262">
        <v>60925183</v>
      </c>
    </row>
    <row r="266" spans="1:9" s="118" customFormat="1" ht="11.25" customHeight="1">
      <c r="A266" s="263">
        <v>248</v>
      </c>
      <c r="B266" s="267"/>
      <c r="C266" s="265">
        <v>44221</v>
      </c>
      <c r="D266" s="264" t="s">
        <v>1036</v>
      </c>
      <c r="E266" s="264" t="s">
        <v>674</v>
      </c>
      <c r="F266" s="266">
        <v>0</v>
      </c>
      <c r="G266" s="266">
        <v>30000</v>
      </c>
      <c r="H266" s="266">
        <v>0</v>
      </c>
      <c r="I266" s="266">
        <v>60955183</v>
      </c>
    </row>
    <row r="267" spans="1:9" s="118" customFormat="1" ht="11.25" customHeight="1">
      <c r="A267" s="258">
        <v>249</v>
      </c>
      <c r="B267" s="259"/>
      <c r="C267" s="260">
        <v>44221</v>
      </c>
      <c r="D267" s="261" t="s">
        <v>1036</v>
      </c>
      <c r="E267" s="261" t="s">
        <v>310</v>
      </c>
      <c r="F267" s="262">
        <v>0</v>
      </c>
      <c r="G267" s="262">
        <v>10000</v>
      </c>
      <c r="H267" s="262">
        <v>0</v>
      </c>
      <c r="I267" s="262">
        <v>60965183</v>
      </c>
    </row>
    <row r="268" spans="1:9" s="118" customFormat="1" ht="11.25" customHeight="1">
      <c r="A268" s="263">
        <v>250</v>
      </c>
      <c r="B268" s="267"/>
      <c r="C268" s="265">
        <v>44221</v>
      </c>
      <c r="D268" s="264" t="s">
        <v>1036</v>
      </c>
      <c r="E268" s="264" t="s">
        <v>1058</v>
      </c>
      <c r="F268" s="266">
        <v>0</v>
      </c>
      <c r="G268" s="266">
        <v>10000</v>
      </c>
      <c r="H268" s="266">
        <v>0</v>
      </c>
      <c r="I268" s="266">
        <v>60975183</v>
      </c>
    </row>
    <row r="269" spans="1:9" s="118" customFormat="1" ht="11.25" customHeight="1">
      <c r="A269" s="258">
        <v>251</v>
      </c>
      <c r="B269" s="259"/>
      <c r="C269" s="260">
        <v>44221</v>
      </c>
      <c r="D269" s="261" t="s">
        <v>1036</v>
      </c>
      <c r="E269" s="261" t="s">
        <v>645</v>
      </c>
      <c r="F269" s="262">
        <v>0</v>
      </c>
      <c r="G269" s="262">
        <v>10000</v>
      </c>
      <c r="H269" s="262">
        <v>0</v>
      </c>
      <c r="I269" s="262">
        <v>60985183</v>
      </c>
    </row>
    <row r="270" spans="1:9" s="118" customFormat="1" ht="11.25" customHeight="1">
      <c r="A270" s="263">
        <v>252</v>
      </c>
      <c r="B270" s="267"/>
      <c r="C270" s="265">
        <v>44222</v>
      </c>
      <c r="D270" s="264" t="s">
        <v>1036</v>
      </c>
      <c r="E270" s="264" t="s">
        <v>308</v>
      </c>
      <c r="F270" s="266">
        <v>0</v>
      </c>
      <c r="G270" s="266">
        <v>50000</v>
      </c>
      <c r="H270" s="266">
        <v>0</v>
      </c>
      <c r="I270" s="266">
        <v>61035183</v>
      </c>
    </row>
    <row r="271" spans="1:9" s="118" customFormat="1" ht="11.25" customHeight="1">
      <c r="A271" s="258">
        <v>253</v>
      </c>
      <c r="B271" s="259"/>
      <c r="C271" s="260">
        <v>44222</v>
      </c>
      <c r="D271" s="261" t="s">
        <v>1036</v>
      </c>
      <c r="E271" s="261" t="s">
        <v>312</v>
      </c>
      <c r="F271" s="262">
        <v>0</v>
      </c>
      <c r="G271" s="262">
        <v>20000</v>
      </c>
      <c r="H271" s="262">
        <v>0</v>
      </c>
      <c r="I271" s="262">
        <v>61055183</v>
      </c>
    </row>
    <row r="272" spans="1:9" s="118" customFormat="1" ht="11.25" customHeight="1">
      <c r="A272" s="263">
        <v>254</v>
      </c>
      <c r="B272" s="267"/>
      <c r="C272" s="265">
        <v>44222</v>
      </c>
      <c r="D272" s="264" t="s">
        <v>1036</v>
      </c>
      <c r="E272" s="264" t="s">
        <v>313</v>
      </c>
      <c r="F272" s="266">
        <v>0</v>
      </c>
      <c r="G272" s="266">
        <v>10000</v>
      </c>
      <c r="H272" s="266">
        <v>0</v>
      </c>
      <c r="I272" s="266">
        <v>61065183</v>
      </c>
    </row>
    <row r="273" spans="1:9" s="118" customFormat="1" ht="11.25" customHeight="1">
      <c r="A273" s="258">
        <v>255</v>
      </c>
      <c r="B273" s="259"/>
      <c r="C273" s="260">
        <v>44222</v>
      </c>
      <c r="D273" s="261" t="s">
        <v>1036</v>
      </c>
      <c r="E273" s="261" t="s">
        <v>325</v>
      </c>
      <c r="F273" s="262">
        <v>0</v>
      </c>
      <c r="G273" s="262">
        <v>30000</v>
      </c>
      <c r="H273" s="262">
        <v>0</v>
      </c>
      <c r="I273" s="262">
        <v>61095183</v>
      </c>
    </row>
    <row r="274" spans="1:9" s="118" customFormat="1" ht="11.25" customHeight="1">
      <c r="A274" s="263">
        <v>256</v>
      </c>
      <c r="B274" s="267"/>
      <c r="C274" s="265">
        <v>44222</v>
      </c>
      <c r="D274" s="264" t="s">
        <v>1036</v>
      </c>
      <c r="E274" s="264" t="s">
        <v>483</v>
      </c>
      <c r="F274" s="266">
        <v>0</v>
      </c>
      <c r="G274" s="266">
        <v>50000</v>
      </c>
      <c r="H274" s="266">
        <v>0</v>
      </c>
      <c r="I274" s="266">
        <v>61145183</v>
      </c>
    </row>
    <row r="275" spans="1:9" s="118" customFormat="1" ht="11.25" customHeight="1">
      <c r="A275" s="258">
        <v>257</v>
      </c>
      <c r="B275" s="259"/>
      <c r="C275" s="260">
        <v>44222</v>
      </c>
      <c r="D275" s="261" t="s">
        <v>1036</v>
      </c>
      <c r="E275" s="261" t="s">
        <v>418</v>
      </c>
      <c r="F275" s="262">
        <v>0</v>
      </c>
      <c r="G275" s="262">
        <v>30000</v>
      </c>
      <c r="H275" s="262">
        <v>0</v>
      </c>
      <c r="I275" s="262">
        <v>61175183</v>
      </c>
    </row>
    <row r="276" spans="1:9" s="118" customFormat="1" ht="11.25" customHeight="1">
      <c r="A276" s="263">
        <v>258</v>
      </c>
      <c r="B276" s="267"/>
      <c r="C276" s="265">
        <v>44222</v>
      </c>
      <c r="D276" s="264" t="s">
        <v>1036</v>
      </c>
      <c r="E276" s="264" t="s">
        <v>321</v>
      </c>
      <c r="F276" s="266">
        <v>0</v>
      </c>
      <c r="G276" s="266">
        <v>50000</v>
      </c>
      <c r="H276" s="266">
        <v>0</v>
      </c>
      <c r="I276" s="266">
        <v>61225183</v>
      </c>
    </row>
    <row r="277" spans="1:9" s="118" customFormat="1" ht="11.25" customHeight="1">
      <c r="A277" s="258">
        <v>259</v>
      </c>
      <c r="B277" s="259"/>
      <c r="C277" s="260">
        <v>44222</v>
      </c>
      <c r="D277" s="261" t="s">
        <v>1036</v>
      </c>
      <c r="E277" s="261" t="s">
        <v>320</v>
      </c>
      <c r="F277" s="262">
        <v>0</v>
      </c>
      <c r="G277" s="262">
        <v>50000</v>
      </c>
      <c r="H277" s="262">
        <v>0</v>
      </c>
      <c r="I277" s="262">
        <v>61275183</v>
      </c>
    </row>
    <row r="278" spans="1:9" s="118" customFormat="1" ht="11.25" customHeight="1">
      <c r="A278" s="263">
        <v>260</v>
      </c>
      <c r="B278" s="267"/>
      <c r="C278" s="265">
        <v>44222</v>
      </c>
      <c r="D278" s="264" t="s">
        <v>1036</v>
      </c>
      <c r="E278" s="264" t="s">
        <v>1184</v>
      </c>
      <c r="F278" s="266">
        <v>0</v>
      </c>
      <c r="G278" s="266">
        <v>0</v>
      </c>
      <c r="H278" s="266">
        <v>410000</v>
      </c>
      <c r="I278" s="266">
        <v>60865183</v>
      </c>
    </row>
    <row r="279" spans="1:9" s="118" customFormat="1" ht="11.25" customHeight="1">
      <c r="A279" s="258">
        <v>261</v>
      </c>
      <c r="B279" s="259"/>
      <c r="C279" s="260">
        <v>44222</v>
      </c>
      <c r="D279" s="261" t="s">
        <v>1036</v>
      </c>
      <c r="E279" s="261" t="s">
        <v>1183</v>
      </c>
      <c r="F279" s="262">
        <v>0</v>
      </c>
      <c r="G279" s="262">
        <v>0</v>
      </c>
      <c r="H279" s="262">
        <v>120000</v>
      </c>
      <c r="I279" s="262">
        <v>60745183</v>
      </c>
    </row>
    <row r="280" spans="1:9" s="118" customFormat="1" ht="11.25" customHeight="1">
      <c r="A280" s="263">
        <v>262</v>
      </c>
      <c r="B280" s="267"/>
      <c r="C280" s="265">
        <v>44223</v>
      </c>
      <c r="D280" s="264" t="s">
        <v>1036</v>
      </c>
      <c r="E280" s="264" t="s">
        <v>1059</v>
      </c>
      <c r="F280" s="266">
        <v>0</v>
      </c>
      <c r="G280" s="266">
        <v>20000</v>
      </c>
      <c r="H280" s="266">
        <v>0</v>
      </c>
      <c r="I280" s="266">
        <v>60765183</v>
      </c>
    </row>
    <row r="281" spans="1:9" s="118" customFormat="1" ht="11.25" customHeight="1">
      <c r="A281" s="258">
        <v>263</v>
      </c>
      <c r="B281" s="259"/>
      <c r="C281" s="260">
        <v>44223</v>
      </c>
      <c r="D281" s="261" t="s">
        <v>1036</v>
      </c>
      <c r="E281" s="261" t="s">
        <v>421</v>
      </c>
      <c r="F281" s="262">
        <v>0</v>
      </c>
      <c r="G281" s="262">
        <v>50000</v>
      </c>
      <c r="H281" s="262">
        <v>0</v>
      </c>
      <c r="I281" s="262">
        <v>60815183</v>
      </c>
    </row>
    <row r="282" spans="1:9" s="118" customFormat="1" ht="11.25" customHeight="1">
      <c r="A282" s="263">
        <v>264</v>
      </c>
      <c r="B282" s="267"/>
      <c r="C282" s="265">
        <v>44223</v>
      </c>
      <c r="D282" s="264" t="s">
        <v>1036</v>
      </c>
      <c r="E282" s="264" t="s">
        <v>429</v>
      </c>
      <c r="F282" s="266">
        <v>0</v>
      </c>
      <c r="G282" s="266">
        <v>10000</v>
      </c>
      <c r="H282" s="266">
        <v>0</v>
      </c>
      <c r="I282" s="266">
        <v>60825183</v>
      </c>
    </row>
    <row r="283" spans="1:9" s="118" customFormat="1" ht="11.25" customHeight="1">
      <c r="A283" s="258">
        <v>265</v>
      </c>
      <c r="B283" s="259"/>
      <c r="C283" s="260">
        <v>44223</v>
      </c>
      <c r="D283" s="261" t="s">
        <v>1036</v>
      </c>
      <c r="E283" s="261" t="s">
        <v>430</v>
      </c>
      <c r="F283" s="262">
        <v>0</v>
      </c>
      <c r="G283" s="262">
        <v>20000</v>
      </c>
      <c r="H283" s="262">
        <v>0</v>
      </c>
      <c r="I283" s="262">
        <v>60845183</v>
      </c>
    </row>
    <row r="284" spans="1:9" s="118" customFormat="1" ht="11.25" customHeight="1">
      <c r="A284" s="263">
        <v>266</v>
      </c>
      <c r="B284" s="267"/>
      <c r="C284" s="265">
        <v>44223</v>
      </c>
      <c r="D284" s="264" t="s">
        <v>1036</v>
      </c>
      <c r="E284" s="264" t="s">
        <v>431</v>
      </c>
      <c r="F284" s="266">
        <v>0</v>
      </c>
      <c r="G284" s="266">
        <v>20000</v>
      </c>
      <c r="H284" s="266">
        <v>0</v>
      </c>
      <c r="I284" s="266">
        <v>60865183</v>
      </c>
    </row>
    <row r="285" spans="1:9" s="118" customFormat="1" ht="11.25" customHeight="1">
      <c r="A285" s="258">
        <v>267</v>
      </c>
      <c r="B285" s="259"/>
      <c r="C285" s="260">
        <v>44223</v>
      </c>
      <c r="D285" s="261" t="s">
        <v>1036</v>
      </c>
      <c r="E285" s="261" t="s">
        <v>768</v>
      </c>
      <c r="F285" s="262">
        <v>0</v>
      </c>
      <c r="G285" s="262">
        <v>10000</v>
      </c>
      <c r="H285" s="262">
        <v>0</v>
      </c>
      <c r="I285" s="262">
        <v>60875183</v>
      </c>
    </row>
    <row r="286" spans="1:9" s="118" customFormat="1" ht="11.25" customHeight="1">
      <c r="A286" s="263">
        <v>268</v>
      </c>
      <c r="B286" s="267"/>
      <c r="C286" s="265">
        <v>44223</v>
      </c>
      <c r="D286" s="264" t="s">
        <v>1036</v>
      </c>
      <c r="E286" s="264" t="s">
        <v>449</v>
      </c>
      <c r="F286" s="266">
        <v>0</v>
      </c>
      <c r="G286" s="266">
        <v>10000</v>
      </c>
      <c r="H286" s="266">
        <v>0</v>
      </c>
      <c r="I286" s="266">
        <v>60885183</v>
      </c>
    </row>
    <row r="287" spans="1:9" s="118" customFormat="1" ht="11.25" customHeight="1">
      <c r="A287" s="258">
        <v>269</v>
      </c>
      <c r="B287" s="259"/>
      <c r="C287" s="260">
        <v>44223</v>
      </c>
      <c r="D287" s="261" t="s">
        <v>1036</v>
      </c>
      <c r="E287" s="261" t="s">
        <v>450</v>
      </c>
      <c r="F287" s="262">
        <v>0</v>
      </c>
      <c r="G287" s="262">
        <v>10000</v>
      </c>
      <c r="H287" s="262">
        <v>0</v>
      </c>
      <c r="I287" s="262">
        <v>60895183</v>
      </c>
    </row>
    <row r="288" spans="1:9" s="118" customFormat="1" ht="11.25" customHeight="1">
      <c r="A288" s="263">
        <v>270</v>
      </c>
      <c r="B288" s="267"/>
      <c r="C288" s="265">
        <v>44223</v>
      </c>
      <c r="D288" s="264" t="s">
        <v>1036</v>
      </c>
      <c r="E288" s="264" t="s">
        <v>451</v>
      </c>
      <c r="F288" s="266">
        <v>0</v>
      </c>
      <c r="G288" s="266">
        <v>5000</v>
      </c>
      <c r="H288" s="266">
        <v>0</v>
      </c>
      <c r="I288" s="266">
        <v>60900183</v>
      </c>
    </row>
    <row r="289" spans="1:9" s="118" customFormat="1" ht="11.25" customHeight="1">
      <c r="A289" s="258">
        <v>271</v>
      </c>
      <c r="B289" s="259"/>
      <c r="C289" s="260">
        <v>44223</v>
      </c>
      <c r="D289" s="261" t="s">
        <v>1036</v>
      </c>
      <c r="E289" s="261" t="s">
        <v>452</v>
      </c>
      <c r="F289" s="262">
        <v>0</v>
      </c>
      <c r="G289" s="262">
        <v>10000</v>
      </c>
      <c r="H289" s="262">
        <v>0</v>
      </c>
      <c r="I289" s="262">
        <v>60910183</v>
      </c>
    </row>
    <row r="290" spans="1:9" s="118" customFormat="1" ht="11.25" customHeight="1">
      <c r="A290" s="263">
        <v>272</v>
      </c>
      <c r="B290" s="267"/>
      <c r="C290" s="265">
        <v>44223</v>
      </c>
      <c r="D290" s="264" t="s">
        <v>1036</v>
      </c>
      <c r="E290" s="264" t="s">
        <v>453</v>
      </c>
      <c r="F290" s="266">
        <v>0</v>
      </c>
      <c r="G290" s="266">
        <v>10000</v>
      </c>
      <c r="H290" s="266">
        <v>0</v>
      </c>
      <c r="I290" s="266">
        <v>60920183</v>
      </c>
    </row>
    <row r="291" spans="1:9" s="118" customFormat="1" ht="11.25" customHeight="1">
      <c r="A291" s="258">
        <v>273</v>
      </c>
      <c r="B291" s="259"/>
      <c r="C291" s="260">
        <v>44223</v>
      </c>
      <c r="D291" s="261" t="s">
        <v>1036</v>
      </c>
      <c r="E291" s="261" t="s">
        <v>454</v>
      </c>
      <c r="F291" s="262">
        <v>0</v>
      </c>
      <c r="G291" s="262">
        <v>10000</v>
      </c>
      <c r="H291" s="262">
        <v>0</v>
      </c>
      <c r="I291" s="262">
        <v>60930183</v>
      </c>
    </row>
    <row r="292" spans="1:9" s="118" customFormat="1" ht="11.25" customHeight="1">
      <c r="A292" s="263">
        <v>274</v>
      </c>
      <c r="B292" s="267"/>
      <c r="C292" s="265">
        <v>44223</v>
      </c>
      <c r="D292" s="264" t="s">
        <v>1036</v>
      </c>
      <c r="E292" s="264" t="s">
        <v>448</v>
      </c>
      <c r="F292" s="266">
        <v>0</v>
      </c>
      <c r="G292" s="266">
        <v>10000</v>
      </c>
      <c r="H292" s="266">
        <v>0</v>
      </c>
      <c r="I292" s="266">
        <v>60940183</v>
      </c>
    </row>
    <row r="293" spans="1:9" s="118" customFormat="1" ht="11.25" customHeight="1">
      <c r="A293" s="258">
        <v>275</v>
      </c>
      <c r="B293" s="259"/>
      <c r="C293" s="260">
        <v>44223</v>
      </c>
      <c r="D293" s="261" t="s">
        <v>1036</v>
      </c>
      <c r="E293" s="261" t="s">
        <v>777</v>
      </c>
      <c r="F293" s="262">
        <v>0</v>
      </c>
      <c r="G293" s="262">
        <v>30000</v>
      </c>
      <c r="H293" s="262">
        <v>0</v>
      </c>
      <c r="I293" s="262">
        <v>60970183</v>
      </c>
    </row>
    <row r="294" spans="1:9" s="118" customFormat="1" ht="11.25" customHeight="1">
      <c r="A294" s="263">
        <v>276</v>
      </c>
      <c r="B294" s="267"/>
      <c r="C294" s="265">
        <v>44223</v>
      </c>
      <c r="D294" s="264" t="s">
        <v>1036</v>
      </c>
      <c r="E294" s="264" t="s">
        <v>455</v>
      </c>
      <c r="F294" s="266">
        <v>0</v>
      </c>
      <c r="G294" s="266">
        <v>50000</v>
      </c>
      <c r="H294" s="266">
        <v>0</v>
      </c>
      <c r="I294" s="266">
        <v>61020183</v>
      </c>
    </row>
    <row r="295" spans="1:9" s="118" customFormat="1" ht="11.25" customHeight="1">
      <c r="A295" s="258">
        <v>277</v>
      </c>
      <c r="B295" s="259"/>
      <c r="C295" s="260">
        <v>44223</v>
      </c>
      <c r="D295" s="261" t="s">
        <v>1036</v>
      </c>
      <c r="E295" s="261" t="s">
        <v>473</v>
      </c>
      <c r="F295" s="262">
        <v>0</v>
      </c>
      <c r="G295" s="262">
        <v>10000</v>
      </c>
      <c r="H295" s="262">
        <v>0</v>
      </c>
      <c r="I295" s="262">
        <v>61030183</v>
      </c>
    </row>
    <row r="296" spans="1:9" s="118" customFormat="1" ht="11.25" customHeight="1">
      <c r="A296" s="263">
        <v>278</v>
      </c>
      <c r="B296" s="267"/>
      <c r="C296" s="265">
        <v>44223</v>
      </c>
      <c r="D296" s="264" t="s">
        <v>1036</v>
      </c>
      <c r="E296" s="264" t="s">
        <v>474</v>
      </c>
      <c r="F296" s="266">
        <v>0</v>
      </c>
      <c r="G296" s="266">
        <v>10000</v>
      </c>
      <c r="H296" s="266">
        <v>0</v>
      </c>
      <c r="I296" s="266">
        <v>61040183</v>
      </c>
    </row>
    <row r="297" spans="1:9" s="118" customFormat="1" ht="11.25" customHeight="1">
      <c r="A297" s="258">
        <v>279</v>
      </c>
      <c r="B297" s="259"/>
      <c r="C297" s="260">
        <v>44223</v>
      </c>
      <c r="D297" s="261" t="s">
        <v>1036</v>
      </c>
      <c r="E297" s="261" t="s">
        <v>475</v>
      </c>
      <c r="F297" s="262">
        <v>0</v>
      </c>
      <c r="G297" s="262">
        <v>10000</v>
      </c>
      <c r="H297" s="262">
        <v>0</v>
      </c>
      <c r="I297" s="262">
        <v>61050183</v>
      </c>
    </row>
    <row r="298" spans="1:9" s="118" customFormat="1" ht="11.25" customHeight="1">
      <c r="A298" s="263">
        <v>280</v>
      </c>
      <c r="B298" s="267"/>
      <c r="C298" s="265">
        <v>44223</v>
      </c>
      <c r="D298" s="264" t="s">
        <v>1036</v>
      </c>
      <c r="E298" s="264" t="s">
        <v>476</v>
      </c>
      <c r="F298" s="266">
        <v>0</v>
      </c>
      <c r="G298" s="266">
        <v>10000</v>
      </c>
      <c r="H298" s="266">
        <v>0</v>
      </c>
      <c r="I298" s="266">
        <v>61060183</v>
      </c>
    </row>
    <row r="299" spans="1:9" s="118" customFormat="1" ht="11.25" customHeight="1">
      <c r="A299" s="258">
        <v>281</v>
      </c>
      <c r="B299" s="259"/>
      <c r="C299" s="260">
        <v>44223</v>
      </c>
      <c r="D299" s="261" t="s">
        <v>1036</v>
      </c>
      <c r="E299" s="261" t="s">
        <v>757</v>
      </c>
      <c r="F299" s="262">
        <v>0</v>
      </c>
      <c r="G299" s="262">
        <v>10000</v>
      </c>
      <c r="H299" s="262">
        <v>0</v>
      </c>
      <c r="I299" s="262">
        <v>61070183</v>
      </c>
    </row>
    <row r="300" spans="1:9" s="118" customFormat="1" ht="11.25" customHeight="1">
      <c r="A300" s="263">
        <v>282</v>
      </c>
      <c r="B300" s="267"/>
      <c r="C300" s="265">
        <v>44223</v>
      </c>
      <c r="D300" s="264" t="s">
        <v>1036</v>
      </c>
      <c r="E300" s="264" t="s">
        <v>477</v>
      </c>
      <c r="F300" s="266">
        <v>0</v>
      </c>
      <c r="G300" s="266">
        <v>10000</v>
      </c>
      <c r="H300" s="266">
        <v>0</v>
      </c>
      <c r="I300" s="266">
        <v>61080183</v>
      </c>
    </row>
    <row r="301" spans="1:9" s="118" customFormat="1" ht="11.25" customHeight="1">
      <c r="A301" s="258">
        <v>283</v>
      </c>
      <c r="B301" s="259"/>
      <c r="C301" s="260">
        <v>44223</v>
      </c>
      <c r="D301" s="261" t="s">
        <v>1036</v>
      </c>
      <c r="E301" s="261" t="s">
        <v>478</v>
      </c>
      <c r="F301" s="262">
        <v>0</v>
      </c>
      <c r="G301" s="262">
        <v>30000</v>
      </c>
      <c r="H301" s="262">
        <v>0</v>
      </c>
      <c r="I301" s="262">
        <v>61110183</v>
      </c>
    </row>
    <row r="302" spans="1:9" s="118" customFormat="1" ht="11.25" customHeight="1">
      <c r="A302" s="263">
        <v>284</v>
      </c>
      <c r="B302" s="267"/>
      <c r="C302" s="265">
        <v>44223</v>
      </c>
      <c r="D302" s="264" t="s">
        <v>1036</v>
      </c>
      <c r="E302" s="264" t="s">
        <v>480</v>
      </c>
      <c r="F302" s="266">
        <v>0</v>
      </c>
      <c r="G302" s="266">
        <v>20000</v>
      </c>
      <c r="H302" s="266">
        <v>0</v>
      </c>
      <c r="I302" s="266">
        <v>61130183</v>
      </c>
    </row>
    <row r="303" spans="1:9" s="118" customFormat="1" ht="11.25" customHeight="1">
      <c r="A303" s="258">
        <v>285</v>
      </c>
      <c r="B303" s="259"/>
      <c r="C303" s="260">
        <v>44223</v>
      </c>
      <c r="D303" s="261" t="s">
        <v>1036</v>
      </c>
      <c r="E303" s="261" t="s">
        <v>481</v>
      </c>
      <c r="F303" s="262">
        <v>0</v>
      </c>
      <c r="G303" s="262">
        <v>10000</v>
      </c>
      <c r="H303" s="262">
        <v>0</v>
      </c>
      <c r="I303" s="262">
        <v>61140183</v>
      </c>
    </row>
    <row r="304" spans="1:9" s="118" customFormat="1" ht="11.25" customHeight="1">
      <c r="A304" s="263">
        <v>286</v>
      </c>
      <c r="B304" s="267"/>
      <c r="C304" s="265">
        <v>44223</v>
      </c>
      <c r="D304" s="264" t="s">
        <v>1036</v>
      </c>
      <c r="E304" s="264" t="s">
        <v>482</v>
      </c>
      <c r="F304" s="266">
        <v>0</v>
      </c>
      <c r="G304" s="266">
        <v>5000</v>
      </c>
      <c r="H304" s="266">
        <v>0</v>
      </c>
      <c r="I304" s="266">
        <v>61145183</v>
      </c>
    </row>
    <row r="305" spans="1:9" s="118" customFormat="1" ht="11.25" customHeight="1">
      <c r="A305" s="258">
        <v>287</v>
      </c>
      <c r="B305" s="259"/>
      <c r="C305" s="260">
        <v>44223</v>
      </c>
      <c r="D305" s="261" t="s">
        <v>1036</v>
      </c>
      <c r="E305" s="261" t="s">
        <v>483</v>
      </c>
      <c r="F305" s="262">
        <v>0</v>
      </c>
      <c r="G305" s="262">
        <v>50000</v>
      </c>
      <c r="H305" s="262">
        <v>0</v>
      </c>
      <c r="I305" s="262">
        <v>61195183</v>
      </c>
    </row>
    <row r="306" spans="1:9" s="118" customFormat="1" ht="11.25" customHeight="1">
      <c r="A306" s="263">
        <v>288</v>
      </c>
      <c r="B306" s="267"/>
      <c r="C306" s="265">
        <v>44223</v>
      </c>
      <c r="D306" s="264" t="s">
        <v>1036</v>
      </c>
      <c r="E306" s="264" t="s">
        <v>484</v>
      </c>
      <c r="F306" s="266">
        <v>0</v>
      </c>
      <c r="G306" s="266">
        <v>10000</v>
      </c>
      <c r="H306" s="266">
        <v>0</v>
      </c>
      <c r="I306" s="266">
        <v>61205183</v>
      </c>
    </row>
    <row r="307" spans="1:9" s="118" customFormat="1" ht="11.25" customHeight="1">
      <c r="A307" s="258">
        <v>289</v>
      </c>
      <c r="B307" s="259"/>
      <c r="C307" s="260">
        <v>44223</v>
      </c>
      <c r="D307" s="261" t="s">
        <v>1036</v>
      </c>
      <c r="E307" s="261" t="s">
        <v>485</v>
      </c>
      <c r="F307" s="262">
        <v>0</v>
      </c>
      <c r="G307" s="262">
        <v>10000</v>
      </c>
      <c r="H307" s="262">
        <v>0</v>
      </c>
      <c r="I307" s="262">
        <v>61215183</v>
      </c>
    </row>
    <row r="308" spans="1:9" s="118" customFormat="1" ht="11.25" customHeight="1">
      <c r="A308" s="263">
        <v>290</v>
      </c>
      <c r="B308" s="267"/>
      <c r="C308" s="265">
        <v>44223</v>
      </c>
      <c r="D308" s="264" t="s">
        <v>1036</v>
      </c>
      <c r="E308" s="264" t="s">
        <v>509</v>
      </c>
      <c r="F308" s="266">
        <v>0</v>
      </c>
      <c r="G308" s="266">
        <v>10000</v>
      </c>
      <c r="H308" s="266">
        <v>0</v>
      </c>
      <c r="I308" s="266">
        <v>61225183</v>
      </c>
    </row>
    <row r="309" spans="1:9" s="118" customFormat="1" ht="11.25" customHeight="1">
      <c r="A309" s="258">
        <v>291</v>
      </c>
      <c r="B309" s="259"/>
      <c r="C309" s="260">
        <v>44223</v>
      </c>
      <c r="D309" s="261" t="s">
        <v>1036</v>
      </c>
      <c r="E309" s="261" t="s">
        <v>510</v>
      </c>
      <c r="F309" s="262">
        <v>0</v>
      </c>
      <c r="G309" s="262">
        <v>10000</v>
      </c>
      <c r="H309" s="262">
        <v>0</v>
      </c>
      <c r="I309" s="262">
        <v>61235183</v>
      </c>
    </row>
    <row r="310" spans="1:9" s="118" customFormat="1" ht="11.25" customHeight="1">
      <c r="A310" s="263">
        <v>292</v>
      </c>
      <c r="B310" s="267"/>
      <c r="C310" s="265">
        <v>44223</v>
      </c>
      <c r="D310" s="264" t="s">
        <v>1036</v>
      </c>
      <c r="E310" s="264" t="s">
        <v>511</v>
      </c>
      <c r="F310" s="266">
        <v>0</v>
      </c>
      <c r="G310" s="266">
        <v>10000</v>
      </c>
      <c r="H310" s="266">
        <v>0</v>
      </c>
      <c r="I310" s="266">
        <v>61245183</v>
      </c>
    </row>
    <row r="311" spans="1:9" s="118" customFormat="1" ht="11.25" customHeight="1">
      <c r="A311" s="258">
        <v>293</v>
      </c>
      <c r="B311" s="259"/>
      <c r="C311" s="260">
        <v>44223</v>
      </c>
      <c r="D311" s="261" t="s">
        <v>1036</v>
      </c>
      <c r="E311" s="261" t="s">
        <v>512</v>
      </c>
      <c r="F311" s="262">
        <v>0</v>
      </c>
      <c r="G311" s="262">
        <v>20000</v>
      </c>
      <c r="H311" s="262">
        <v>0</v>
      </c>
      <c r="I311" s="262">
        <v>61265183</v>
      </c>
    </row>
    <row r="312" spans="1:9" s="118" customFormat="1" ht="11.25" customHeight="1">
      <c r="A312" s="263">
        <v>294</v>
      </c>
      <c r="B312" s="267"/>
      <c r="C312" s="265">
        <v>44223</v>
      </c>
      <c r="D312" s="264" t="s">
        <v>1036</v>
      </c>
      <c r="E312" s="264" t="s">
        <v>514</v>
      </c>
      <c r="F312" s="266">
        <v>0</v>
      </c>
      <c r="G312" s="266">
        <v>10000</v>
      </c>
      <c r="H312" s="266">
        <v>0</v>
      </c>
      <c r="I312" s="266">
        <v>61275183</v>
      </c>
    </row>
    <row r="313" spans="1:9" s="118" customFormat="1" ht="11.25" customHeight="1">
      <c r="A313" s="258">
        <v>295</v>
      </c>
      <c r="B313" s="259"/>
      <c r="C313" s="260">
        <v>44223</v>
      </c>
      <c r="D313" s="261" t="s">
        <v>1036</v>
      </c>
      <c r="E313" s="261" t="s">
        <v>541</v>
      </c>
      <c r="F313" s="262">
        <v>0</v>
      </c>
      <c r="G313" s="262">
        <v>30000</v>
      </c>
      <c r="H313" s="262">
        <v>0</v>
      </c>
      <c r="I313" s="262">
        <v>61305183</v>
      </c>
    </row>
    <row r="314" spans="1:9" s="118" customFormat="1" ht="11.25" customHeight="1">
      <c r="A314" s="263">
        <v>296</v>
      </c>
      <c r="B314" s="267"/>
      <c r="C314" s="265">
        <v>44223</v>
      </c>
      <c r="D314" s="264" t="s">
        <v>1036</v>
      </c>
      <c r="E314" s="264" t="s">
        <v>516</v>
      </c>
      <c r="F314" s="266">
        <v>0</v>
      </c>
      <c r="G314" s="266">
        <v>50000</v>
      </c>
      <c r="H314" s="266">
        <v>0</v>
      </c>
      <c r="I314" s="266">
        <v>61355183</v>
      </c>
    </row>
    <row r="315" spans="1:9" s="118" customFormat="1" ht="11.25" customHeight="1">
      <c r="A315" s="258">
        <v>297</v>
      </c>
      <c r="B315" s="259"/>
      <c r="C315" s="260">
        <v>44223</v>
      </c>
      <c r="D315" s="261" t="s">
        <v>1036</v>
      </c>
      <c r="E315" s="261" t="s">
        <v>542</v>
      </c>
      <c r="F315" s="262">
        <v>0</v>
      </c>
      <c r="G315" s="262">
        <v>10000</v>
      </c>
      <c r="H315" s="262">
        <v>0</v>
      </c>
      <c r="I315" s="262">
        <v>61365183</v>
      </c>
    </row>
    <row r="316" spans="1:9" s="118" customFormat="1" ht="11.25" customHeight="1">
      <c r="A316" s="263">
        <v>298</v>
      </c>
      <c r="B316" s="267"/>
      <c r="C316" s="265">
        <v>44223</v>
      </c>
      <c r="D316" s="264" t="s">
        <v>1036</v>
      </c>
      <c r="E316" s="264" t="s">
        <v>646</v>
      </c>
      <c r="F316" s="266">
        <v>0</v>
      </c>
      <c r="G316" s="266">
        <v>30000</v>
      </c>
      <c r="H316" s="266">
        <v>0</v>
      </c>
      <c r="I316" s="266">
        <v>61395183</v>
      </c>
    </row>
    <row r="317" spans="1:9" s="118" customFormat="1" ht="11.25" customHeight="1">
      <c r="A317" s="258">
        <v>299</v>
      </c>
      <c r="B317" s="259"/>
      <c r="C317" s="260">
        <v>44223</v>
      </c>
      <c r="D317" s="261" t="s">
        <v>1036</v>
      </c>
      <c r="E317" s="261" t="s">
        <v>543</v>
      </c>
      <c r="F317" s="262">
        <v>0</v>
      </c>
      <c r="G317" s="262">
        <v>50000</v>
      </c>
      <c r="H317" s="262">
        <v>0</v>
      </c>
      <c r="I317" s="262">
        <v>61445183</v>
      </c>
    </row>
    <row r="318" spans="1:9" s="118" customFormat="1" ht="11.25" customHeight="1">
      <c r="A318" s="263">
        <v>300</v>
      </c>
      <c r="B318" s="267"/>
      <c r="C318" s="265">
        <v>44223</v>
      </c>
      <c r="D318" s="264" t="s">
        <v>1036</v>
      </c>
      <c r="E318" s="264" t="s">
        <v>544</v>
      </c>
      <c r="F318" s="266">
        <v>0</v>
      </c>
      <c r="G318" s="266">
        <v>10000</v>
      </c>
      <c r="H318" s="266">
        <v>0</v>
      </c>
      <c r="I318" s="266">
        <v>61455183</v>
      </c>
    </row>
    <row r="319" spans="1:9" s="118" customFormat="1" ht="11.25" customHeight="1">
      <c r="A319" s="258">
        <v>301</v>
      </c>
      <c r="B319" s="259"/>
      <c r="C319" s="260">
        <v>44223</v>
      </c>
      <c r="D319" s="261" t="s">
        <v>1036</v>
      </c>
      <c r="E319" s="261" t="s">
        <v>326</v>
      </c>
      <c r="F319" s="262">
        <v>0</v>
      </c>
      <c r="G319" s="262">
        <v>50000</v>
      </c>
      <c r="H319" s="262">
        <v>0</v>
      </c>
      <c r="I319" s="262">
        <v>61505183</v>
      </c>
    </row>
    <row r="320" spans="1:9" s="118" customFormat="1" ht="11.25" customHeight="1">
      <c r="A320" s="263">
        <v>302</v>
      </c>
      <c r="B320" s="267"/>
      <c r="C320" s="265">
        <v>44223</v>
      </c>
      <c r="D320" s="264" t="s">
        <v>1036</v>
      </c>
      <c r="E320" s="264" t="s">
        <v>546</v>
      </c>
      <c r="F320" s="266">
        <v>0</v>
      </c>
      <c r="G320" s="266">
        <v>10000</v>
      </c>
      <c r="H320" s="266">
        <v>0</v>
      </c>
      <c r="I320" s="266">
        <v>61515183</v>
      </c>
    </row>
    <row r="321" spans="1:9" s="118" customFormat="1" ht="11.25" customHeight="1">
      <c r="A321" s="258">
        <v>303</v>
      </c>
      <c r="B321" s="259"/>
      <c r="C321" s="260">
        <v>44223</v>
      </c>
      <c r="D321" s="261" t="s">
        <v>1036</v>
      </c>
      <c r="E321" s="261" t="s">
        <v>547</v>
      </c>
      <c r="F321" s="262">
        <v>0</v>
      </c>
      <c r="G321" s="262">
        <v>20000</v>
      </c>
      <c r="H321" s="262">
        <v>0</v>
      </c>
      <c r="I321" s="262">
        <v>61535183</v>
      </c>
    </row>
    <row r="322" spans="1:9" s="118" customFormat="1" ht="11.25" customHeight="1">
      <c r="A322" s="263">
        <v>304</v>
      </c>
      <c r="B322" s="267"/>
      <c r="C322" s="265">
        <v>44223</v>
      </c>
      <c r="D322" s="264" t="s">
        <v>1036</v>
      </c>
      <c r="E322" s="264" t="s">
        <v>548</v>
      </c>
      <c r="F322" s="266">
        <v>0</v>
      </c>
      <c r="G322" s="266">
        <v>20000</v>
      </c>
      <c r="H322" s="266">
        <v>0</v>
      </c>
      <c r="I322" s="266">
        <v>61555183</v>
      </c>
    </row>
    <row r="323" spans="1:9" s="118" customFormat="1" ht="11.25" customHeight="1">
      <c r="A323" s="258">
        <v>305</v>
      </c>
      <c r="B323" s="259"/>
      <c r="C323" s="260">
        <v>44223</v>
      </c>
      <c r="D323" s="261" t="s">
        <v>1036</v>
      </c>
      <c r="E323" s="261" t="s">
        <v>549</v>
      </c>
      <c r="F323" s="262">
        <v>0</v>
      </c>
      <c r="G323" s="262">
        <v>30000</v>
      </c>
      <c r="H323" s="262">
        <v>0</v>
      </c>
      <c r="I323" s="262">
        <v>61585183</v>
      </c>
    </row>
    <row r="324" spans="1:9" s="118" customFormat="1" ht="11.25" customHeight="1">
      <c r="A324" s="263">
        <v>306</v>
      </c>
      <c r="B324" s="267"/>
      <c r="C324" s="265">
        <v>44223</v>
      </c>
      <c r="D324" s="264" t="s">
        <v>1036</v>
      </c>
      <c r="E324" s="264" t="s">
        <v>550</v>
      </c>
      <c r="F324" s="266">
        <v>0</v>
      </c>
      <c r="G324" s="266">
        <v>10000</v>
      </c>
      <c r="H324" s="266">
        <v>0</v>
      </c>
      <c r="I324" s="266">
        <v>61595183</v>
      </c>
    </row>
    <row r="325" spans="1:9" s="118" customFormat="1" ht="11.25" customHeight="1">
      <c r="A325" s="258">
        <v>307</v>
      </c>
      <c r="B325" s="259"/>
      <c r="C325" s="260">
        <v>44223</v>
      </c>
      <c r="D325" s="261" t="s">
        <v>1036</v>
      </c>
      <c r="E325" s="261" t="s">
        <v>551</v>
      </c>
      <c r="F325" s="262">
        <v>0</v>
      </c>
      <c r="G325" s="262">
        <v>10000</v>
      </c>
      <c r="H325" s="262">
        <v>0</v>
      </c>
      <c r="I325" s="262">
        <v>61605183</v>
      </c>
    </row>
    <row r="326" spans="1:9" s="118" customFormat="1" ht="11.25" customHeight="1">
      <c r="A326" s="263">
        <v>308</v>
      </c>
      <c r="B326" s="267"/>
      <c r="C326" s="265">
        <v>44223</v>
      </c>
      <c r="D326" s="264" t="s">
        <v>1036</v>
      </c>
      <c r="E326" s="264" t="s">
        <v>552</v>
      </c>
      <c r="F326" s="266">
        <v>0</v>
      </c>
      <c r="G326" s="266">
        <v>30000</v>
      </c>
      <c r="H326" s="266">
        <v>0</v>
      </c>
      <c r="I326" s="266">
        <v>61635183</v>
      </c>
    </row>
    <row r="327" spans="1:9" s="118" customFormat="1" ht="11.25" customHeight="1">
      <c r="A327" s="258">
        <v>309</v>
      </c>
      <c r="B327" s="259"/>
      <c r="C327" s="260">
        <v>44223</v>
      </c>
      <c r="D327" s="261" t="s">
        <v>1036</v>
      </c>
      <c r="E327" s="261" t="s">
        <v>584</v>
      </c>
      <c r="F327" s="262">
        <v>0</v>
      </c>
      <c r="G327" s="262">
        <v>10000</v>
      </c>
      <c r="H327" s="262">
        <v>0</v>
      </c>
      <c r="I327" s="262">
        <v>61645183</v>
      </c>
    </row>
    <row r="328" spans="1:9" s="118" customFormat="1" ht="11.25" customHeight="1">
      <c r="A328" s="263">
        <v>310</v>
      </c>
      <c r="B328" s="267"/>
      <c r="C328" s="265">
        <v>44223</v>
      </c>
      <c r="D328" s="264" t="s">
        <v>1036</v>
      </c>
      <c r="E328" s="264" t="s">
        <v>586</v>
      </c>
      <c r="F328" s="266">
        <v>0</v>
      </c>
      <c r="G328" s="266">
        <v>10000</v>
      </c>
      <c r="H328" s="266">
        <v>0</v>
      </c>
      <c r="I328" s="266">
        <v>61655183</v>
      </c>
    </row>
    <row r="329" spans="1:9" s="118" customFormat="1" ht="11.25" customHeight="1">
      <c r="A329" s="258">
        <v>311</v>
      </c>
      <c r="B329" s="259"/>
      <c r="C329" s="260">
        <v>44223</v>
      </c>
      <c r="D329" s="261" t="s">
        <v>1036</v>
      </c>
      <c r="E329" s="261" t="s">
        <v>587</v>
      </c>
      <c r="F329" s="262">
        <v>0</v>
      </c>
      <c r="G329" s="262">
        <v>10000</v>
      </c>
      <c r="H329" s="262">
        <v>0</v>
      </c>
      <c r="I329" s="262">
        <v>61665183</v>
      </c>
    </row>
    <row r="330" spans="1:9" s="118" customFormat="1" ht="11.25" customHeight="1">
      <c r="A330" s="263">
        <v>312</v>
      </c>
      <c r="B330" s="267"/>
      <c r="C330" s="265">
        <v>44223</v>
      </c>
      <c r="D330" s="264" t="s">
        <v>1036</v>
      </c>
      <c r="E330" s="264" t="s">
        <v>588</v>
      </c>
      <c r="F330" s="266">
        <v>0</v>
      </c>
      <c r="G330" s="266">
        <v>5000</v>
      </c>
      <c r="H330" s="266">
        <v>0</v>
      </c>
      <c r="I330" s="266">
        <v>61670183</v>
      </c>
    </row>
    <row r="331" spans="1:9" s="118" customFormat="1" ht="11.25" customHeight="1">
      <c r="A331" s="258">
        <v>313</v>
      </c>
      <c r="B331" s="259"/>
      <c r="C331" s="260">
        <v>44223</v>
      </c>
      <c r="D331" s="261" t="s">
        <v>1036</v>
      </c>
      <c r="E331" s="261" t="s">
        <v>758</v>
      </c>
      <c r="F331" s="262">
        <v>0</v>
      </c>
      <c r="G331" s="262">
        <v>10000</v>
      </c>
      <c r="H331" s="262">
        <v>0</v>
      </c>
      <c r="I331" s="262">
        <v>61680183</v>
      </c>
    </row>
    <row r="332" spans="1:9" s="118" customFormat="1" ht="11.25" customHeight="1">
      <c r="A332" s="263">
        <v>314</v>
      </c>
      <c r="B332" s="267"/>
      <c r="C332" s="265">
        <v>44223</v>
      </c>
      <c r="D332" s="264" t="s">
        <v>1036</v>
      </c>
      <c r="E332" s="264" t="s">
        <v>2377</v>
      </c>
      <c r="F332" s="266">
        <v>0</v>
      </c>
      <c r="G332" s="266">
        <v>100000</v>
      </c>
      <c r="H332" s="266">
        <v>0</v>
      </c>
      <c r="I332" s="266">
        <v>61780183</v>
      </c>
    </row>
    <row r="333" spans="1:9" s="118" customFormat="1" ht="11.25" customHeight="1">
      <c r="A333" s="258">
        <v>315</v>
      </c>
      <c r="B333" s="259"/>
      <c r="C333" s="260">
        <v>44223</v>
      </c>
      <c r="D333" s="261" t="s">
        <v>1036</v>
      </c>
      <c r="E333" s="261" t="s">
        <v>590</v>
      </c>
      <c r="F333" s="262">
        <v>0</v>
      </c>
      <c r="G333" s="262">
        <v>10000</v>
      </c>
      <c r="H333" s="262">
        <v>0</v>
      </c>
      <c r="I333" s="262">
        <v>61790183</v>
      </c>
    </row>
    <row r="334" spans="1:9" s="118" customFormat="1" ht="11.25" customHeight="1">
      <c r="A334" s="263">
        <v>316</v>
      </c>
      <c r="B334" s="267"/>
      <c r="C334" s="265">
        <v>44223</v>
      </c>
      <c r="D334" s="264" t="s">
        <v>1036</v>
      </c>
      <c r="E334" s="264" t="s">
        <v>647</v>
      </c>
      <c r="F334" s="266">
        <v>0</v>
      </c>
      <c r="G334" s="266">
        <v>30000</v>
      </c>
      <c r="H334" s="266">
        <v>0</v>
      </c>
      <c r="I334" s="266">
        <v>61820183</v>
      </c>
    </row>
    <row r="335" spans="1:9" s="118" customFormat="1" ht="11.25" customHeight="1">
      <c r="A335" s="258">
        <v>317</v>
      </c>
      <c r="B335" s="259"/>
      <c r="C335" s="260">
        <v>44223</v>
      </c>
      <c r="D335" s="261" t="s">
        <v>1036</v>
      </c>
      <c r="E335" s="261" t="s">
        <v>648</v>
      </c>
      <c r="F335" s="262">
        <v>0</v>
      </c>
      <c r="G335" s="262">
        <v>5000</v>
      </c>
      <c r="H335" s="262">
        <v>0</v>
      </c>
      <c r="I335" s="262">
        <v>61825183</v>
      </c>
    </row>
    <row r="336" spans="1:9" s="118" customFormat="1" ht="11.25" customHeight="1">
      <c r="A336" s="263">
        <v>318</v>
      </c>
      <c r="B336" s="267"/>
      <c r="C336" s="265">
        <v>44223</v>
      </c>
      <c r="D336" s="264" t="s">
        <v>1036</v>
      </c>
      <c r="E336" s="264" t="s">
        <v>649</v>
      </c>
      <c r="F336" s="266">
        <v>0</v>
      </c>
      <c r="G336" s="266">
        <v>10000</v>
      </c>
      <c r="H336" s="266">
        <v>0</v>
      </c>
      <c r="I336" s="266">
        <v>61835183</v>
      </c>
    </row>
    <row r="337" spans="1:9" s="118" customFormat="1" ht="11.25" customHeight="1">
      <c r="A337" s="258">
        <v>319</v>
      </c>
      <c r="B337" s="259"/>
      <c r="C337" s="260">
        <v>44223</v>
      </c>
      <c r="D337" s="261" t="s">
        <v>1036</v>
      </c>
      <c r="E337" s="261" t="s">
        <v>675</v>
      </c>
      <c r="F337" s="262">
        <v>0</v>
      </c>
      <c r="G337" s="262">
        <v>10000</v>
      </c>
      <c r="H337" s="262">
        <v>0</v>
      </c>
      <c r="I337" s="262">
        <v>61845183</v>
      </c>
    </row>
    <row r="338" spans="1:9" s="118" customFormat="1" ht="11.25" customHeight="1">
      <c r="A338" s="263">
        <v>320</v>
      </c>
      <c r="B338" s="267"/>
      <c r="C338" s="265">
        <v>44223</v>
      </c>
      <c r="D338" s="264" t="s">
        <v>1036</v>
      </c>
      <c r="E338" s="264" t="s">
        <v>677</v>
      </c>
      <c r="F338" s="266">
        <v>0</v>
      </c>
      <c r="G338" s="266">
        <v>10000</v>
      </c>
      <c r="H338" s="266">
        <v>0</v>
      </c>
      <c r="I338" s="266">
        <v>61855183</v>
      </c>
    </row>
    <row r="339" spans="1:9" s="118" customFormat="1" ht="11.25" customHeight="1">
      <c r="A339" s="258">
        <v>321</v>
      </c>
      <c r="B339" s="259"/>
      <c r="C339" s="260">
        <v>44223</v>
      </c>
      <c r="D339" s="261" t="s">
        <v>1036</v>
      </c>
      <c r="E339" s="261" t="s">
        <v>678</v>
      </c>
      <c r="F339" s="262">
        <v>0</v>
      </c>
      <c r="G339" s="262">
        <v>10000</v>
      </c>
      <c r="H339" s="262">
        <v>0</v>
      </c>
      <c r="I339" s="262">
        <v>61865183</v>
      </c>
    </row>
    <row r="340" spans="1:9" s="118" customFormat="1" ht="11.25" customHeight="1">
      <c r="A340" s="263">
        <v>322</v>
      </c>
      <c r="B340" s="267"/>
      <c r="C340" s="265">
        <v>44223</v>
      </c>
      <c r="D340" s="264" t="s">
        <v>1036</v>
      </c>
      <c r="E340" s="264" t="s">
        <v>679</v>
      </c>
      <c r="F340" s="266">
        <v>0</v>
      </c>
      <c r="G340" s="266">
        <v>10000</v>
      </c>
      <c r="H340" s="266">
        <v>0</v>
      </c>
      <c r="I340" s="266">
        <v>61875183</v>
      </c>
    </row>
    <row r="341" spans="1:9" s="118" customFormat="1" ht="11.25" customHeight="1">
      <c r="A341" s="258">
        <v>323</v>
      </c>
      <c r="B341" s="259"/>
      <c r="C341" s="260">
        <v>44223</v>
      </c>
      <c r="D341" s="261" t="s">
        <v>1036</v>
      </c>
      <c r="E341" s="261" t="s">
        <v>690</v>
      </c>
      <c r="F341" s="262">
        <v>0</v>
      </c>
      <c r="G341" s="262">
        <v>10000</v>
      </c>
      <c r="H341" s="262">
        <v>0</v>
      </c>
      <c r="I341" s="262">
        <v>61885183</v>
      </c>
    </row>
    <row r="342" spans="1:9" s="118" customFormat="1" ht="11.25" customHeight="1">
      <c r="A342" s="263">
        <v>324</v>
      </c>
      <c r="B342" s="267"/>
      <c r="C342" s="265">
        <v>44223</v>
      </c>
      <c r="D342" s="264" t="s">
        <v>1036</v>
      </c>
      <c r="E342" s="264" t="s">
        <v>669</v>
      </c>
      <c r="F342" s="266">
        <v>0</v>
      </c>
      <c r="G342" s="266">
        <v>20000</v>
      </c>
      <c r="H342" s="266">
        <v>0</v>
      </c>
      <c r="I342" s="266">
        <v>61905183</v>
      </c>
    </row>
    <row r="343" spans="1:9" s="118" customFormat="1" ht="11.25" customHeight="1">
      <c r="A343" s="258">
        <v>325</v>
      </c>
      <c r="B343" s="259"/>
      <c r="C343" s="260">
        <v>44223</v>
      </c>
      <c r="D343" s="261" t="s">
        <v>1036</v>
      </c>
      <c r="E343" s="261" t="s">
        <v>697</v>
      </c>
      <c r="F343" s="262">
        <v>0</v>
      </c>
      <c r="G343" s="262">
        <v>50000</v>
      </c>
      <c r="H343" s="262">
        <v>0</v>
      </c>
      <c r="I343" s="262">
        <v>61955183</v>
      </c>
    </row>
    <row r="344" spans="1:9" s="118" customFormat="1" ht="11.25" customHeight="1">
      <c r="A344" s="263">
        <v>326</v>
      </c>
      <c r="B344" s="267"/>
      <c r="C344" s="265">
        <v>44223</v>
      </c>
      <c r="D344" s="264" t="s">
        <v>1036</v>
      </c>
      <c r="E344" s="264" t="s">
        <v>708</v>
      </c>
      <c r="F344" s="266">
        <v>0</v>
      </c>
      <c r="G344" s="266">
        <v>10000</v>
      </c>
      <c r="H344" s="266">
        <v>0</v>
      </c>
      <c r="I344" s="266">
        <v>61965183</v>
      </c>
    </row>
    <row r="345" spans="1:9" s="118" customFormat="1" ht="11.25" customHeight="1">
      <c r="A345" s="258">
        <v>327</v>
      </c>
      <c r="B345" s="259"/>
      <c r="C345" s="260">
        <v>44223</v>
      </c>
      <c r="D345" s="261" t="s">
        <v>1036</v>
      </c>
      <c r="E345" s="261" t="s">
        <v>709</v>
      </c>
      <c r="F345" s="262">
        <v>0</v>
      </c>
      <c r="G345" s="262">
        <v>10000</v>
      </c>
      <c r="H345" s="262">
        <v>0</v>
      </c>
      <c r="I345" s="262">
        <v>61975183</v>
      </c>
    </row>
    <row r="346" spans="1:9" s="118" customFormat="1" ht="11.25" customHeight="1">
      <c r="A346" s="263">
        <v>328</v>
      </c>
      <c r="B346" s="267"/>
      <c r="C346" s="265">
        <v>44223</v>
      </c>
      <c r="D346" s="264" t="s">
        <v>1036</v>
      </c>
      <c r="E346" s="264" t="s">
        <v>759</v>
      </c>
      <c r="F346" s="266">
        <v>0</v>
      </c>
      <c r="G346" s="266">
        <v>10000</v>
      </c>
      <c r="H346" s="266">
        <v>0</v>
      </c>
      <c r="I346" s="266">
        <v>61985183</v>
      </c>
    </row>
    <row r="347" spans="1:9" s="118" customFormat="1" ht="11.25" customHeight="1">
      <c r="A347" s="258">
        <v>329</v>
      </c>
      <c r="B347" s="259"/>
      <c r="C347" s="260">
        <v>44223</v>
      </c>
      <c r="D347" s="261" t="s">
        <v>1036</v>
      </c>
      <c r="E347" s="261" t="s">
        <v>785</v>
      </c>
      <c r="F347" s="262">
        <v>0</v>
      </c>
      <c r="G347" s="262">
        <v>10000</v>
      </c>
      <c r="H347" s="262">
        <v>0</v>
      </c>
      <c r="I347" s="262">
        <v>61995183</v>
      </c>
    </row>
    <row r="348" spans="1:9" s="118" customFormat="1" ht="11.25" customHeight="1">
      <c r="A348" s="263">
        <v>330</v>
      </c>
      <c r="B348" s="267"/>
      <c r="C348" s="265">
        <v>44223</v>
      </c>
      <c r="D348" s="264" t="s">
        <v>1036</v>
      </c>
      <c r="E348" s="264" t="s">
        <v>786</v>
      </c>
      <c r="F348" s="266">
        <v>0</v>
      </c>
      <c r="G348" s="266">
        <v>10000</v>
      </c>
      <c r="H348" s="266">
        <v>0</v>
      </c>
      <c r="I348" s="266">
        <v>62005183</v>
      </c>
    </row>
    <row r="349" spans="1:9" s="118" customFormat="1" ht="11.25" customHeight="1">
      <c r="A349" s="258">
        <v>331</v>
      </c>
      <c r="B349" s="259"/>
      <c r="C349" s="260">
        <v>44223</v>
      </c>
      <c r="D349" s="261" t="s">
        <v>1036</v>
      </c>
      <c r="E349" s="261" t="s">
        <v>787</v>
      </c>
      <c r="F349" s="262">
        <v>0</v>
      </c>
      <c r="G349" s="262">
        <v>30000</v>
      </c>
      <c r="H349" s="262">
        <v>0</v>
      </c>
      <c r="I349" s="262">
        <v>62035183</v>
      </c>
    </row>
    <row r="350" spans="1:9" s="118" customFormat="1" ht="11.25" customHeight="1">
      <c r="A350" s="263">
        <v>332</v>
      </c>
      <c r="B350" s="267"/>
      <c r="C350" s="265">
        <v>44223</v>
      </c>
      <c r="D350" s="264" t="s">
        <v>1036</v>
      </c>
      <c r="E350" s="264" t="s">
        <v>1043</v>
      </c>
      <c r="F350" s="266">
        <v>0</v>
      </c>
      <c r="G350" s="266">
        <v>20000</v>
      </c>
      <c r="H350" s="266">
        <v>0</v>
      </c>
      <c r="I350" s="266">
        <v>62055183</v>
      </c>
    </row>
    <row r="351" spans="1:9" s="118" customFormat="1" ht="11.25" customHeight="1">
      <c r="A351" s="258">
        <v>333</v>
      </c>
      <c r="B351" s="259"/>
      <c r="C351" s="260">
        <v>44223</v>
      </c>
      <c r="D351" s="261" t="s">
        <v>1036</v>
      </c>
      <c r="E351" s="261" t="s">
        <v>1044</v>
      </c>
      <c r="F351" s="262">
        <v>0</v>
      </c>
      <c r="G351" s="262">
        <v>30000</v>
      </c>
      <c r="H351" s="262">
        <v>0</v>
      </c>
      <c r="I351" s="262">
        <v>62085183</v>
      </c>
    </row>
    <row r="352" spans="1:9" s="118" customFormat="1" ht="11.25" customHeight="1">
      <c r="A352" s="263">
        <v>334</v>
      </c>
      <c r="B352" s="267"/>
      <c r="C352" s="265">
        <v>44223</v>
      </c>
      <c r="D352" s="264" t="s">
        <v>1036</v>
      </c>
      <c r="E352" s="264" t="s">
        <v>1045</v>
      </c>
      <c r="F352" s="266">
        <v>0</v>
      </c>
      <c r="G352" s="266">
        <v>50000</v>
      </c>
      <c r="H352" s="266">
        <v>0</v>
      </c>
      <c r="I352" s="266">
        <v>62135183</v>
      </c>
    </row>
    <row r="353" spans="1:9" s="118" customFormat="1" ht="11.25" customHeight="1">
      <c r="A353" s="258">
        <v>335</v>
      </c>
      <c r="B353" s="259"/>
      <c r="C353" s="260">
        <v>44223</v>
      </c>
      <c r="D353" s="261" t="s">
        <v>1036</v>
      </c>
      <c r="E353" s="261" t="s">
        <v>1046</v>
      </c>
      <c r="F353" s="262">
        <v>0</v>
      </c>
      <c r="G353" s="262">
        <v>40000</v>
      </c>
      <c r="H353" s="262">
        <v>0</v>
      </c>
      <c r="I353" s="262">
        <v>62175183</v>
      </c>
    </row>
    <row r="354" spans="1:9" s="118" customFormat="1" ht="11.25" customHeight="1">
      <c r="A354" s="263">
        <v>336</v>
      </c>
      <c r="B354" s="267"/>
      <c r="C354" s="265">
        <v>44223</v>
      </c>
      <c r="D354" s="264" t="s">
        <v>1036</v>
      </c>
      <c r="E354" s="264" t="s">
        <v>1062</v>
      </c>
      <c r="F354" s="266">
        <v>0</v>
      </c>
      <c r="G354" s="266">
        <v>30000</v>
      </c>
      <c r="H354" s="266">
        <v>0</v>
      </c>
      <c r="I354" s="266">
        <v>62205183</v>
      </c>
    </row>
    <row r="355" spans="1:9" s="118" customFormat="1" ht="11.25" customHeight="1">
      <c r="A355" s="258">
        <v>337</v>
      </c>
      <c r="B355" s="259"/>
      <c r="C355" s="260">
        <v>44223</v>
      </c>
      <c r="D355" s="261" t="s">
        <v>1036</v>
      </c>
      <c r="E355" s="261" t="s">
        <v>1072</v>
      </c>
      <c r="F355" s="262">
        <v>0</v>
      </c>
      <c r="G355" s="262">
        <v>10000</v>
      </c>
      <c r="H355" s="262">
        <v>0</v>
      </c>
      <c r="I355" s="262">
        <v>62215183</v>
      </c>
    </row>
    <row r="356" spans="1:9" s="118" customFormat="1" ht="11.25" customHeight="1">
      <c r="A356" s="263">
        <v>338</v>
      </c>
      <c r="B356" s="267"/>
      <c r="C356" s="265">
        <v>44223</v>
      </c>
      <c r="D356" s="264" t="s">
        <v>1036</v>
      </c>
      <c r="E356" s="264" t="s">
        <v>1076</v>
      </c>
      <c r="F356" s="266">
        <v>0</v>
      </c>
      <c r="G356" s="266">
        <v>10000</v>
      </c>
      <c r="H356" s="266">
        <v>0</v>
      </c>
      <c r="I356" s="266">
        <v>62225183</v>
      </c>
    </row>
    <row r="357" spans="1:9" s="118" customFormat="1" ht="11.25" customHeight="1">
      <c r="A357" s="258">
        <v>339</v>
      </c>
      <c r="B357" s="259"/>
      <c r="C357" s="260">
        <v>44223</v>
      </c>
      <c r="D357" s="261" t="s">
        <v>1036</v>
      </c>
      <c r="E357" s="261" t="s">
        <v>322</v>
      </c>
      <c r="F357" s="262">
        <v>0</v>
      </c>
      <c r="G357" s="262">
        <v>50000</v>
      </c>
      <c r="H357" s="262">
        <v>0</v>
      </c>
      <c r="I357" s="262">
        <v>62275183</v>
      </c>
    </row>
    <row r="358" spans="1:9" s="118" customFormat="1" ht="11.25" customHeight="1">
      <c r="A358" s="263">
        <v>340</v>
      </c>
      <c r="B358" s="267"/>
      <c r="C358" s="265">
        <v>44223</v>
      </c>
      <c r="D358" s="264" t="s">
        <v>1036</v>
      </c>
      <c r="E358" s="264" t="s">
        <v>2378</v>
      </c>
      <c r="F358" s="266">
        <v>0</v>
      </c>
      <c r="G358" s="266">
        <v>250000</v>
      </c>
      <c r="H358" s="266">
        <v>0</v>
      </c>
      <c r="I358" s="266">
        <v>62525183</v>
      </c>
    </row>
    <row r="359" spans="1:9" s="118" customFormat="1" ht="11.25" customHeight="1">
      <c r="A359" s="258">
        <v>341</v>
      </c>
      <c r="B359" s="259"/>
      <c r="C359" s="260">
        <v>44223</v>
      </c>
      <c r="D359" s="261" t="s">
        <v>1036</v>
      </c>
      <c r="E359" s="261" t="s">
        <v>1185</v>
      </c>
      <c r="F359" s="262">
        <v>0</v>
      </c>
      <c r="G359" s="262">
        <v>0</v>
      </c>
      <c r="H359" s="262">
        <v>90000</v>
      </c>
      <c r="I359" s="262">
        <v>62435183</v>
      </c>
    </row>
    <row r="360" spans="1:9" s="118" customFormat="1" ht="11.25" customHeight="1">
      <c r="A360" s="263">
        <v>342</v>
      </c>
      <c r="B360" s="267"/>
      <c r="C360" s="265">
        <v>44224</v>
      </c>
      <c r="D360" s="264" t="s">
        <v>1036</v>
      </c>
      <c r="E360" s="264" t="s">
        <v>324</v>
      </c>
      <c r="F360" s="266">
        <v>0</v>
      </c>
      <c r="G360" s="266">
        <v>50000</v>
      </c>
      <c r="H360" s="266">
        <v>0</v>
      </c>
      <c r="I360" s="266">
        <v>62485183</v>
      </c>
    </row>
    <row r="361" spans="1:9" s="118" customFormat="1" ht="11.25" customHeight="1">
      <c r="A361" s="258">
        <v>343</v>
      </c>
      <c r="B361" s="259"/>
      <c r="C361" s="260">
        <v>44224</v>
      </c>
      <c r="D361" s="261" t="s">
        <v>1036</v>
      </c>
      <c r="E361" s="261" t="s">
        <v>425</v>
      </c>
      <c r="F361" s="262">
        <v>0</v>
      </c>
      <c r="G361" s="262">
        <v>30000</v>
      </c>
      <c r="H361" s="262">
        <v>0</v>
      </c>
      <c r="I361" s="262">
        <v>62515183</v>
      </c>
    </row>
    <row r="362" spans="1:9" s="118" customFormat="1" ht="11.25" customHeight="1">
      <c r="A362" s="263">
        <v>344</v>
      </c>
      <c r="B362" s="267"/>
      <c r="C362" s="265">
        <v>44224</v>
      </c>
      <c r="D362" s="264" t="s">
        <v>1036</v>
      </c>
      <c r="E362" s="264" t="s">
        <v>486</v>
      </c>
      <c r="F362" s="266">
        <v>0</v>
      </c>
      <c r="G362" s="266">
        <v>10000</v>
      </c>
      <c r="H362" s="266">
        <v>0</v>
      </c>
      <c r="I362" s="266">
        <v>62525183</v>
      </c>
    </row>
    <row r="363" spans="1:9" s="118" customFormat="1" ht="11.25" customHeight="1">
      <c r="A363" s="258">
        <v>345</v>
      </c>
      <c r="B363" s="259"/>
      <c r="C363" s="260">
        <v>44224</v>
      </c>
      <c r="D363" s="261" t="s">
        <v>1036</v>
      </c>
      <c r="E363" s="261" t="s">
        <v>487</v>
      </c>
      <c r="F363" s="262">
        <v>0</v>
      </c>
      <c r="G363" s="262">
        <v>20000</v>
      </c>
      <c r="H363" s="262">
        <v>0</v>
      </c>
      <c r="I363" s="262">
        <v>62545183</v>
      </c>
    </row>
    <row r="364" spans="1:9" s="118" customFormat="1" ht="11.25" customHeight="1">
      <c r="A364" s="263">
        <v>346</v>
      </c>
      <c r="B364" s="267"/>
      <c r="C364" s="265">
        <v>44224</v>
      </c>
      <c r="D364" s="264" t="s">
        <v>1036</v>
      </c>
      <c r="E364" s="264" t="s">
        <v>517</v>
      </c>
      <c r="F364" s="266">
        <v>0</v>
      </c>
      <c r="G364" s="266">
        <v>10000</v>
      </c>
      <c r="H364" s="266">
        <v>0</v>
      </c>
      <c r="I364" s="266">
        <v>62555183</v>
      </c>
    </row>
    <row r="365" spans="1:9" s="118" customFormat="1" ht="11.25" customHeight="1">
      <c r="A365" s="258">
        <v>347</v>
      </c>
      <c r="B365" s="259"/>
      <c r="C365" s="260">
        <v>44224</v>
      </c>
      <c r="D365" s="261" t="s">
        <v>1036</v>
      </c>
      <c r="E365" s="261" t="s">
        <v>518</v>
      </c>
      <c r="F365" s="262">
        <v>0</v>
      </c>
      <c r="G365" s="262">
        <v>30000</v>
      </c>
      <c r="H365" s="262">
        <v>0</v>
      </c>
      <c r="I365" s="262">
        <v>62585183</v>
      </c>
    </row>
    <row r="366" spans="1:9" s="118" customFormat="1" ht="11.25" customHeight="1">
      <c r="A366" s="263">
        <v>348</v>
      </c>
      <c r="B366" s="267"/>
      <c r="C366" s="265">
        <v>44224</v>
      </c>
      <c r="D366" s="264" t="s">
        <v>1036</v>
      </c>
      <c r="E366" s="264" t="s">
        <v>519</v>
      </c>
      <c r="F366" s="266">
        <v>0</v>
      </c>
      <c r="G366" s="266">
        <v>20000</v>
      </c>
      <c r="H366" s="266">
        <v>0</v>
      </c>
      <c r="I366" s="266">
        <v>62605183</v>
      </c>
    </row>
    <row r="367" spans="1:9" s="118" customFormat="1" ht="11.25" customHeight="1">
      <c r="A367" s="258">
        <v>349</v>
      </c>
      <c r="B367" s="259"/>
      <c r="C367" s="260">
        <v>44224</v>
      </c>
      <c r="D367" s="261" t="s">
        <v>1036</v>
      </c>
      <c r="E367" s="261" t="s">
        <v>520</v>
      </c>
      <c r="F367" s="262">
        <v>0</v>
      </c>
      <c r="G367" s="262">
        <v>10000</v>
      </c>
      <c r="H367" s="262">
        <v>0</v>
      </c>
      <c r="I367" s="262">
        <v>62615183</v>
      </c>
    </row>
    <row r="368" spans="1:9" s="118" customFormat="1" ht="11.25" customHeight="1">
      <c r="A368" s="263">
        <v>350</v>
      </c>
      <c r="B368" s="267"/>
      <c r="C368" s="265">
        <v>44224</v>
      </c>
      <c r="D368" s="264" t="s">
        <v>1036</v>
      </c>
      <c r="E368" s="264" t="s">
        <v>521</v>
      </c>
      <c r="F368" s="266">
        <v>0</v>
      </c>
      <c r="G368" s="266">
        <v>10000</v>
      </c>
      <c r="H368" s="266">
        <v>0</v>
      </c>
      <c r="I368" s="266">
        <v>62625183</v>
      </c>
    </row>
    <row r="369" spans="1:9" s="118" customFormat="1" ht="11.25" customHeight="1">
      <c r="A369" s="258">
        <v>351</v>
      </c>
      <c r="B369" s="259"/>
      <c r="C369" s="260">
        <v>44224</v>
      </c>
      <c r="D369" s="261" t="s">
        <v>1036</v>
      </c>
      <c r="E369" s="261" t="s">
        <v>522</v>
      </c>
      <c r="F369" s="262">
        <v>0</v>
      </c>
      <c r="G369" s="262">
        <v>10000</v>
      </c>
      <c r="H369" s="262">
        <v>0</v>
      </c>
      <c r="I369" s="262">
        <v>62635183</v>
      </c>
    </row>
    <row r="370" spans="1:9" s="118" customFormat="1" ht="11.25" customHeight="1">
      <c r="A370" s="263">
        <v>352</v>
      </c>
      <c r="B370" s="267"/>
      <c r="C370" s="265">
        <v>44224</v>
      </c>
      <c r="D370" s="264" t="s">
        <v>1036</v>
      </c>
      <c r="E370" s="264" t="s">
        <v>523</v>
      </c>
      <c r="F370" s="266">
        <v>0</v>
      </c>
      <c r="G370" s="266">
        <v>10000</v>
      </c>
      <c r="H370" s="266">
        <v>0</v>
      </c>
      <c r="I370" s="266">
        <v>62645183</v>
      </c>
    </row>
    <row r="371" spans="1:9" s="118" customFormat="1" ht="11.25" customHeight="1">
      <c r="A371" s="258">
        <v>353</v>
      </c>
      <c r="B371" s="259"/>
      <c r="C371" s="260">
        <v>44224</v>
      </c>
      <c r="D371" s="261" t="s">
        <v>1036</v>
      </c>
      <c r="E371" s="261" t="s">
        <v>524</v>
      </c>
      <c r="F371" s="262">
        <v>0</v>
      </c>
      <c r="G371" s="262">
        <v>10000</v>
      </c>
      <c r="H371" s="262">
        <v>0</v>
      </c>
      <c r="I371" s="262">
        <v>62655183</v>
      </c>
    </row>
    <row r="372" spans="1:9" s="118" customFormat="1" ht="11.25" customHeight="1">
      <c r="A372" s="263">
        <v>354</v>
      </c>
      <c r="B372" s="267"/>
      <c r="C372" s="265">
        <v>44224</v>
      </c>
      <c r="D372" s="264" t="s">
        <v>1036</v>
      </c>
      <c r="E372" s="264" t="s">
        <v>545</v>
      </c>
      <c r="F372" s="266">
        <v>0</v>
      </c>
      <c r="G372" s="266">
        <v>10000</v>
      </c>
      <c r="H372" s="266">
        <v>0</v>
      </c>
      <c r="I372" s="266">
        <v>62665183</v>
      </c>
    </row>
    <row r="373" spans="1:9" s="118" customFormat="1" ht="11.25" customHeight="1">
      <c r="A373" s="258">
        <v>355</v>
      </c>
      <c r="B373" s="259"/>
      <c r="C373" s="260">
        <v>44224</v>
      </c>
      <c r="D373" s="261" t="s">
        <v>1036</v>
      </c>
      <c r="E373" s="261" t="s">
        <v>419</v>
      </c>
      <c r="F373" s="262">
        <v>0</v>
      </c>
      <c r="G373" s="262">
        <v>30000</v>
      </c>
      <c r="H373" s="262">
        <v>0</v>
      </c>
      <c r="I373" s="262">
        <v>62695183</v>
      </c>
    </row>
    <row r="374" spans="1:9" s="118" customFormat="1" ht="11.25" customHeight="1">
      <c r="A374" s="263">
        <v>356</v>
      </c>
      <c r="B374" s="267"/>
      <c r="C374" s="265">
        <v>44224</v>
      </c>
      <c r="D374" s="264" t="s">
        <v>1036</v>
      </c>
      <c r="E374" s="264" t="s">
        <v>583</v>
      </c>
      <c r="F374" s="266">
        <v>0</v>
      </c>
      <c r="G374" s="266">
        <v>10000</v>
      </c>
      <c r="H374" s="266">
        <v>0</v>
      </c>
      <c r="I374" s="266">
        <v>62705183</v>
      </c>
    </row>
    <row r="375" spans="1:9" s="118" customFormat="1" ht="11.25" customHeight="1">
      <c r="A375" s="258">
        <v>357</v>
      </c>
      <c r="B375" s="259"/>
      <c r="C375" s="260">
        <v>44224</v>
      </c>
      <c r="D375" s="261" t="s">
        <v>1036</v>
      </c>
      <c r="E375" s="261" t="s">
        <v>589</v>
      </c>
      <c r="F375" s="262">
        <v>0</v>
      </c>
      <c r="G375" s="262">
        <v>50000</v>
      </c>
      <c r="H375" s="262">
        <v>0</v>
      </c>
      <c r="I375" s="262">
        <v>62755183</v>
      </c>
    </row>
    <row r="376" spans="1:9" s="118" customFormat="1" ht="11.25" customHeight="1">
      <c r="A376" s="263">
        <v>358</v>
      </c>
      <c r="B376" s="267"/>
      <c r="C376" s="265">
        <v>44224</v>
      </c>
      <c r="D376" s="264" t="s">
        <v>1036</v>
      </c>
      <c r="E376" s="264" t="s">
        <v>650</v>
      </c>
      <c r="F376" s="266">
        <v>0</v>
      </c>
      <c r="G376" s="266">
        <v>5000</v>
      </c>
      <c r="H376" s="266">
        <v>0</v>
      </c>
      <c r="I376" s="266">
        <v>62760183</v>
      </c>
    </row>
    <row r="377" spans="1:9" s="118" customFormat="1" ht="11.25" customHeight="1">
      <c r="A377" s="258">
        <v>359</v>
      </c>
      <c r="B377" s="259"/>
      <c r="C377" s="260">
        <v>44224</v>
      </c>
      <c r="D377" s="261" t="s">
        <v>1036</v>
      </c>
      <c r="E377" s="261" t="s">
        <v>651</v>
      </c>
      <c r="F377" s="262">
        <v>0</v>
      </c>
      <c r="G377" s="262">
        <v>30000</v>
      </c>
      <c r="H377" s="262">
        <v>0</v>
      </c>
      <c r="I377" s="262">
        <v>62790183</v>
      </c>
    </row>
    <row r="378" spans="1:9" s="118" customFormat="1" ht="11.25" customHeight="1">
      <c r="A378" s="263">
        <v>360</v>
      </c>
      <c r="B378" s="267"/>
      <c r="C378" s="265">
        <v>44224</v>
      </c>
      <c r="D378" s="264" t="s">
        <v>1036</v>
      </c>
      <c r="E378" s="264" t="s">
        <v>670</v>
      </c>
      <c r="F378" s="266">
        <v>0</v>
      </c>
      <c r="G378" s="266">
        <v>20000</v>
      </c>
      <c r="H378" s="266">
        <v>0</v>
      </c>
      <c r="I378" s="266">
        <v>62810183</v>
      </c>
    </row>
    <row r="379" spans="1:9" s="118" customFormat="1" ht="11.25" customHeight="1">
      <c r="A379" s="258">
        <v>361</v>
      </c>
      <c r="B379" s="259"/>
      <c r="C379" s="260">
        <v>44224</v>
      </c>
      <c r="D379" s="261" t="s">
        <v>1036</v>
      </c>
      <c r="E379" s="261" t="s">
        <v>710</v>
      </c>
      <c r="F379" s="262">
        <v>0</v>
      </c>
      <c r="G379" s="262">
        <v>50000</v>
      </c>
      <c r="H379" s="262">
        <v>0</v>
      </c>
      <c r="I379" s="262">
        <v>62860183</v>
      </c>
    </row>
    <row r="380" spans="1:9" s="118" customFormat="1" ht="11.25" customHeight="1">
      <c r="A380" s="263">
        <v>362</v>
      </c>
      <c r="B380" s="267"/>
      <c r="C380" s="265">
        <v>44224</v>
      </c>
      <c r="D380" s="264" t="s">
        <v>1036</v>
      </c>
      <c r="E380" s="264" t="s">
        <v>778</v>
      </c>
      <c r="F380" s="266">
        <v>0</v>
      </c>
      <c r="G380" s="266">
        <v>15000</v>
      </c>
      <c r="H380" s="266">
        <v>0</v>
      </c>
      <c r="I380" s="266">
        <v>62875183</v>
      </c>
    </row>
    <row r="381" spans="1:9" s="118" customFormat="1" ht="11.25" customHeight="1">
      <c r="A381" s="258">
        <v>363</v>
      </c>
      <c r="B381" s="259"/>
      <c r="C381" s="260">
        <v>44224</v>
      </c>
      <c r="D381" s="261" t="s">
        <v>1036</v>
      </c>
      <c r="E381" s="261" t="s">
        <v>314</v>
      </c>
      <c r="F381" s="262">
        <v>0</v>
      </c>
      <c r="G381" s="262">
        <v>500000</v>
      </c>
      <c r="H381" s="262">
        <v>0</v>
      </c>
      <c r="I381" s="262">
        <v>63375183</v>
      </c>
    </row>
    <row r="382" spans="1:9" s="118" customFormat="1" ht="11.25" customHeight="1">
      <c r="A382" s="263">
        <v>364</v>
      </c>
      <c r="B382" s="267"/>
      <c r="C382" s="265">
        <v>44225</v>
      </c>
      <c r="D382" s="264" t="s">
        <v>1036</v>
      </c>
      <c r="E382" s="264" t="s">
        <v>1186</v>
      </c>
      <c r="F382" s="266">
        <v>0</v>
      </c>
      <c r="G382" s="266">
        <v>0</v>
      </c>
      <c r="H382" s="266">
        <v>754000</v>
      </c>
      <c r="I382" s="266">
        <v>62621183</v>
      </c>
    </row>
    <row r="383" spans="1:9" s="118" customFormat="1" ht="11.25" customHeight="1">
      <c r="A383" s="258">
        <v>365</v>
      </c>
      <c r="B383" s="259"/>
      <c r="C383" s="260">
        <v>44225</v>
      </c>
      <c r="D383" s="261" t="s">
        <v>1036</v>
      </c>
      <c r="E383" s="261" t="s">
        <v>553</v>
      </c>
      <c r="F383" s="262">
        <v>0</v>
      </c>
      <c r="G383" s="262">
        <v>10000</v>
      </c>
      <c r="H383" s="262">
        <v>0</v>
      </c>
      <c r="I383" s="262">
        <v>62631183</v>
      </c>
    </row>
    <row r="384" spans="1:9" s="118" customFormat="1" ht="11.25" customHeight="1">
      <c r="A384" s="263">
        <v>366</v>
      </c>
      <c r="B384" s="267"/>
      <c r="C384" s="265">
        <v>44225</v>
      </c>
      <c r="D384" s="264" t="s">
        <v>1036</v>
      </c>
      <c r="E384" s="264" t="s">
        <v>591</v>
      </c>
      <c r="F384" s="266">
        <v>0</v>
      </c>
      <c r="G384" s="266">
        <v>10000</v>
      </c>
      <c r="H384" s="266">
        <v>0</v>
      </c>
      <c r="I384" s="266">
        <v>62641183</v>
      </c>
    </row>
    <row r="385" spans="1:9" s="118" customFormat="1" ht="11.25" customHeight="1">
      <c r="A385" s="258">
        <v>367</v>
      </c>
      <c r="B385" s="259"/>
      <c r="C385" s="260">
        <v>44225</v>
      </c>
      <c r="D385" s="261" t="s">
        <v>1036</v>
      </c>
      <c r="E385" s="261" t="s">
        <v>554</v>
      </c>
      <c r="F385" s="262">
        <v>0</v>
      </c>
      <c r="G385" s="262">
        <v>10000</v>
      </c>
      <c r="H385" s="262">
        <v>0</v>
      </c>
      <c r="I385" s="262">
        <v>62651183</v>
      </c>
    </row>
    <row r="386" spans="1:9" s="118" customFormat="1" ht="11.25" customHeight="1">
      <c r="A386" s="263">
        <v>368</v>
      </c>
      <c r="B386" s="267"/>
      <c r="C386" s="265">
        <v>44225</v>
      </c>
      <c r="D386" s="264" t="s">
        <v>1036</v>
      </c>
      <c r="E386" s="264" t="s">
        <v>519</v>
      </c>
      <c r="F386" s="266">
        <v>0</v>
      </c>
      <c r="G386" s="266">
        <v>50000</v>
      </c>
      <c r="H386" s="266">
        <v>0</v>
      </c>
      <c r="I386" s="266">
        <v>62701183</v>
      </c>
    </row>
    <row r="387" spans="1:9" s="118" customFormat="1" ht="11.25" customHeight="1">
      <c r="A387" s="258">
        <v>369</v>
      </c>
      <c r="B387" s="259"/>
      <c r="C387" s="260">
        <v>44225</v>
      </c>
      <c r="D387" s="261" t="s">
        <v>1036</v>
      </c>
      <c r="E387" s="261" t="s">
        <v>779</v>
      </c>
      <c r="F387" s="262">
        <v>0</v>
      </c>
      <c r="G387" s="262">
        <v>10000</v>
      </c>
      <c r="H387" s="262">
        <v>0</v>
      </c>
      <c r="I387" s="262">
        <v>62711183</v>
      </c>
    </row>
    <row r="388" spans="1:9" s="118" customFormat="1" ht="11.25" customHeight="1">
      <c r="A388" s="263">
        <v>370</v>
      </c>
      <c r="B388" s="267"/>
      <c r="C388" s="265">
        <v>44228</v>
      </c>
      <c r="D388" s="264" t="s">
        <v>1036</v>
      </c>
      <c r="E388" s="264" t="s">
        <v>1188</v>
      </c>
      <c r="F388" s="266">
        <v>0</v>
      </c>
      <c r="G388" s="266">
        <v>0</v>
      </c>
      <c r="H388" s="266">
        <v>108000</v>
      </c>
      <c r="I388" s="266">
        <v>62603183</v>
      </c>
    </row>
    <row r="389" spans="1:9" s="118" customFormat="1" ht="11.25" customHeight="1">
      <c r="A389" s="258">
        <v>371</v>
      </c>
      <c r="B389" s="259"/>
      <c r="C389" s="260">
        <v>44228</v>
      </c>
      <c r="D389" s="261" t="s">
        <v>1036</v>
      </c>
      <c r="E389" s="261" t="s">
        <v>1189</v>
      </c>
      <c r="F389" s="262">
        <v>0</v>
      </c>
      <c r="G389" s="262">
        <v>0</v>
      </c>
      <c r="H389" s="262">
        <v>60500</v>
      </c>
      <c r="I389" s="262">
        <v>62542683</v>
      </c>
    </row>
    <row r="390" spans="1:9" s="118" customFormat="1" ht="11.25" customHeight="1">
      <c r="A390" s="263">
        <v>372</v>
      </c>
      <c r="B390" s="267"/>
      <c r="C390" s="265">
        <v>44228</v>
      </c>
      <c r="D390" s="264" t="s">
        <v>1036</v>
      </c>
      <c r="E390" s="264" t="s">
        <v>1190</v>
      </c>
      <c r="F390" s="266">
        <v>0</v>
      </c>
      <c r="G390" s="266">
        <v>0</v>
      </c>
      <c r="H390" s="266">
        <v>1343300</v>
      </c>
      <c r="I390" s="266">
        <v>61199383</v>
      </c>
    </row>
    <row r="391" spans="1:9" s="118" customFormat="1" ht="11.25" customHeight="1">
      <c r="A391" s="258">
        <v>373</v>
      </c>
      <c r="B391" s="259"/>
      <c r="C391" s="260">
        <v>44228</v>
      </c>
      <c r="D391" s="261" t="s">
        <v>1036</v>
      </c>
      <c r="E391" s="261" t="s">
        <v>1191</v>
      </c>
      <c r="F391" s="262">
        <v>0</v>
      </c>
      <c r="G391" s="262">
        <v>0</v>
      </c>
      <c r="H391" s="262">
        <v>100000</v>
      </c>
      <c r="I391" s="262">
        <v>61099383</v>
      </c>
    </row>
    <row r="392" spans="1:9" s="118" customFormat="1" ht="11.25" customHeight="1">
      <c r="A392" s="263">
        <v>374</v>
      </c>
      <c r="B392" s="267"/>
      <c r="C392" s="265">
        <v>44228</v>
      </c>
      <c r="D392" s="264" t="s">
        <v>1036</v>
      </c>
      <c r="E392" s="264" t="s">
        <v>1061</v>
      </c>
      <c r="F392" s="266">
        <v>0</v>
      </c>
      <c r="G392" s="266">
        <v>10000</v>
      </c>
      <c r="H392" s="266">
        <v>0</v>
      </c>
      <c r="I392" s="266">
        <v>61109383</v>
      </c>
    </row>
    <row r="393" spans="1:9" s="118" customFormat="1" ht="11.25" customHeight="1">
      <c r="A393" s="258">
        <v>375</v>
      </c>
      <c r="B393" s="259"/>
      <c r="C393" s="260">
        <v>44228</v>
      </c>
      <c r="D393" s="261" t="s">
        <v>1036</v>
      </c>
      <c r="E393" s="261" t="s">
        <v>315</v>
      </c>
      <c r="F393" s="262">
        <v>0</v>
      </c>
      <c r="G393" s="262">
        <v>30000</v>
      </c>
      <c r="H393" s="262">
        <v>0</v>
      </c>
      <c r="I393" s="262">
        <v>61139383</v>
      </c>
    </row>
    <row r="394" spans="1:9" s="118" customFormat="1" ht="11.25" customHeight="1">
      <c r="A394" s="263">
        <v>376</v>
      </c>
      <c r="B394" s="267"/>
      <c r="C394" s="265">
        <v>44228</v>
      </c>
      <c r="D394" s="264" t="s">
        <v>1036</v>
      </c>
      <c r="E394" s="264" t="s">
        <v>316</v>
      </c>
      <c r="F394" s="266">
        <v>0</v>
      </c>
      <c r="G394" s="266">
        <v>692000</v>
      </c>
      <c r="H394" s="266">
        <v>0</v>
      </c>
      <c r="I394" s="266">
        <v>61831383</v>
      </c>
    </row>
    <row r="395" spans="1:9" s="118" customFormat="1" ht="11.25" customHeight="1">
      <c r="A395" s="258">
        <v>377</v>
      </c>
      <c r="B395" s="259"/>
      <c r="C395" s="260">
        <v>44228</v>
      </c>
      <c r="D395" s="261" t="s">
        <v>1036</v>
      </c>
      <c r="E395" s="261" t="s">
        <v>513</v>
      </c>
      <c r="F395" s="262">
        <v>0</v>
      </c>
      <c r="G395" s="262">
        <v>10000</v>
      </c>
      <c r="H395" s="262">
        <v>0</v>
      </c>
      <c r="I395" s="262">
        <v>61841383</v>
      </c>
    </row>
    <row r="396" spans="1:9" s="118" customFormat="1" ht="11.25" customHeight="1">
      <c r="A396" s="263">
        <v>378</v>
      </c>
      <c r="B396" s="267"/>
      <c r="C396" s="265">
        <v>44228</v>
      </c>
      <c r="D396" s="264" t="s">
        <v>1036</v>
      </c>
      <c r="E396" s="264" t="s">
        <v>422</v>
      </c>
      <c r="F396" s="266">
        <v>0</v>
      </c>
      <c r="G396" s="266">
        <v>50000</v>
      </c>
      <c r="H396" s="266">
        <v>0</v>
      </c>
      <c r="I396" s="266">
        <v>61891383</v>
      </c>
    </row>
    <row r="397" spans="1:9" s="118" customFormat="1" ht="11.25" customHeight="1">
      <c r="A397" s="258">
        <v>379</v>
      </c>
      <c r="B397" s="259"/>
      <c r="C397" s="260">
        <v>44228</v>
      </c>
      <c r="D397" s="261" t="s">
        <v>1036</v>
      </c>
      <c r="E397" s="261" t="s">
        <v>317</v>
      </c>
      <c r="F397" s="262">
        <v>0</v>
      </c>
      <c r="G397" s="262">
        <v>10000</v>
      </c>
      <c r="H397" s="262">
        <v>0</v>
      </c>
      <c r="I397" s="262">
        <v>61901383</v>
      </c>
    </row>
    <row r="398" spans="1:9" s="118" customFormat="1" ht="11.25" customHeight="1">
      <c r="A398" s="263">
        <v>380</v>
      </c>
      <c r="B398" s="267"/>
      <c r="C398" s="265">
        <v>44228</v>
      </c>
      <c r="D398" s="264" t="s">
        <v>1036</v>
      </c>
      <c r="E398" s="264" t="s">
        <v>1187</v>
      </c>
      <c r="F398" s="266">
        <v>0</v>
      </c>
      <c r="G398" s="266">
        <v>0</v>
      </c>
      <c r="H398" s="266">
        <v>48000</v>
      </c>
      <c r="I398" s="266">
        <v>61853383</v>
      </c>
    </row>
    <row r="399" spans="1:9" s="118" customFormat="1" ht="11.25" customHeight="1">
      <c r="A399" s="258">
        <v>381</v>
      </c>
      <c r="B399" s="259"/>
      <c r="C399" s="260">
        <v>44228</v>
      </c>
      <c r="D399" s="261" t="s">
        <v>1036</v>
      </c>
      <c r="E399" s="261" t="s">
        <v>1192</v>
      </c>
      <c r="F399" s="262">
        <v>0</v>
      </c>
      <c r="G399" s="262">
        <v>0</v>
      </c>
      <c r="H399" s="262">
        <v>179800</v>
      </c>
      <c r="I399" s="262">
        <v>61673583</v>
      </c>
    </row>
    <row r="400" spans="1:9" s="118" customFormat="1" ht="11.25" customHeight="1">
      <c r="A400" s="263">
        <v>382</v>
      </c>
      <c r="B400" s="267"/>
      <c r="C400" s="265">
        <v>44229</v>
      </c>
      <c r="D400" s="264" t="s">
        <v>1036</v>
      </c>
      <c r="E400" s="264" t="s">
        <v>1197</v>
      </c>
      <c r="F400" s="266">
        <v>0</v>
      </c>
      <c r="G400" s="266">
        <v>0</v>
      </c>
      <c r="H400" s="266">
        <v>280000</v>
      </c>
      <c r="I400" s="266">
        <v>61393583</v>
      </c>
    </row>
    <row r="401" spans="1:9" s="118" customFormat="1" ht="11.25" customHeight="1">
      <c r="A401" s="258">
        <v>383</v>
      </c>
      <c r="B401" s="259"/>
      <c r="C401" s="260">
        <v>44229</v>
      </c>
      <c r="D401" s="261" t="s">
        <v>1036</v>
      </c>
      <c r="E401" s="261" t="s">
        <v>1196</v>
      </c>
      <c r="F401" s="262">
        <v>0</v>
      </c>
      <c r="G401" s="262">
        <v>0</v>
      </c>
      <c r="H401" s="262">
        <v>240000</v>
      </c>
      <c r="I401" s="262">
        <v>61153583</v>
      </c>
    </row>
    <row r="402" spans="1:9" s="118" customFormat="1" ht="11.25" customHeight="1">
      <c r="A402" s="263">
        <v>384</v>
      </c>
      <c r="B402" s="267"/>
      <c r="C402" s="265">
        <v>44229</v>
      </c>
      <c r="D402" s="264" t="s">
        <v>1036</v>
      </c>
      <c r="E402" s="264" t="s">
        <v>1195</v>
      </c>
      <c r="F402" s="266">
        <v>0</v>
      </c>
      <c r="G402" s="266">
        <v>0</v>
      </c>
      <c r="H402" s="266">
        <v>28000</v>
      </c>
      <c r="I402" s="266">
        <v>61125583</v>
      </c>
    </row>
    <row r="403" spans="1:9" s="118" customFormat="1" ht="11.25" customHeight="1">
      <c r="A403" s="258">
        <v>385</v>
      </c>
      <c r="B403" s="259"/>
      <c r="C403" s="260">
        <v>44229</v>
      </c>
      <c r="D403" s="261" t="s">
        <v>1036</v>
      </c>
      <c r="E403" s="261" t="s">
        <v>1194</v>
      </c>
      <c r="F403" s="262">
        <v>0</v>
      </c>
      <c r="G403" s="262">
        <v>0</v>
      </c>
      <c r="H403" s="262">
        <v>98000</v>
      </c>
      <c r="I403" s="262">
        <v>61027583</v>
      </c>
    </row>
    <row r="404" spans="1:9" s="118" customFormat="1" ht="11.25" customHeight="1">
      <c r="A404" s="263">
        <v>386</v>
      </c>
      <c r="B404" s="267"/>
      <c r="C404" s="265">
        <v>44229</v>
      </c>
      <c r="D404" s="264" t="s">
        <v>1036</v>
      </c>
      <c r="E404" s="264" t="s">
        <v>1193</v>
      </c>
      <c r="F404" s="266">
        <v>0</v>
      </c>
      <c r="G404" s="266">
        <v>0</v>
      </c>
      <c r="H404" s="266">
        <v>56000</v>
      </c>
      <c r="I404" s="266">
        <v>60971583</v>
      </c>
    </row>
    <row r="405" spans="1:9" s="118" customFormat="1" ht="11.25" customHeight="1">
      <c r="A405" s="258">
        <v>387</v>
      </c>
      <c r="B405" s="259"/>
      <c r="C405" s="260">
        <v>44229</v>
      </c>
      <c r="D405" s="261" t="s">
        <v>1036</v>
      </c>
      <c r="E405" s="261" t="s">
        <v>680</v>
      </c>
      <c r="F405" s="262">
        <v>0</v>
      </c>
      <c r="G405" s="262">
        <v>20000</v>
      </c>
      <c r="H405" s="262">
        <v>0</v>
      </c>
      <c r="I405" s="262">
        <v>60991583</v>
      </c>
    </row>
    <row r="406" spans="1:9" s="118" customFormat="1" ht="11.25" customHeight="1">
      <c r="A406" s="263">
        <v>388</v>
      </c>
      <c r="B406" s="267"/>
      <c r="C406" s="265">
        <v>44229</v>
      </c>
      <c r="D406" s="264" t="s">
        <v>1036</v>
      </c>
      <c r="E406" s="264" t="s">
        <v>2379</v>
      </c>
      <c r="F406" s="266">
        <v>0</v>
      </c>
      <c r="G406" s="266">
        <v>500000</v>
      </c>
      <c r="H406" s="266">
        <v>0</v>
      </c>
      <c r="I406" s="266">
        <v>61491583</v>
      </c>
    </row>
    <row r="407" spans="1:9" s="118" customFormat="1" ht="11.25" customHeight="1">
      <c r="A407" s="258">
        <v>389</v>
      </c>
      <c r="B407" s="259"/>
      <c r="C407" s="260">
        <v>44229</v>
      </c>
      <c r="D407" s="261" t="s">
        <v>1036</v>
      </c>
      <c r="E407" s="261" t="s">
        <v>1074</v>
      </c>
      <c r="F407" s="262">
        <v>0</v>
      </c>
      <c r="G407" s="262">
        <v>30000</v>
      </c>
      <c r="H407" s="262">
        <v>0</v>
      </c>
      <c r="I407" s="262">
        <v>61521583</v>
      </c>
    </row>
    <row r="408" spans="1:9" s="118" customFormat="1" ht="11.25" customHeight="1">
      <c r="A408" s="263">
        <v>390</v>
      </c>
      <c r="B408" s="267"/>
      <c r="C408" s="265">
        <v>44230</v>
      </c>
      <c r="D408" s="264" t="s">
        <v>1036</v>
      </c>
      <c r="E408" s="264" t="s">
        <v>423</v>
      </c>
      <c r="F408" s="266">
        <v>0</v>
      </c>
      <c r="G408" s="266">
        <v>20000</v>
      </c>
      <c r="H408" s="266">
        <v>0</v>
      </c>
      <c r="I408" s="266">
        <v>61541583</v>
      </c>
    </row>
    <row r="409" spans="1:9" s="118" customFormat="1" ht="11.25" customHeight="1">
      <c r="A409" s="258">
        <v>391</v>
      </c>
      <c r="B409" s="259"/>
      <c r="C409" s="260">
        <v>44230</v>
      </c>
      <c r="D409" s="261" t="s">
        <v>1036</v>
      </c>
      <c r="E409" s="261" t="s">
        <v>432</v>
      </c>
      <c r="F409" s="262">
        <v>0</v>
      </c>
      <c r="G409" s="262">
        <v>10000</v>
      </c>
      <c r="H409" s="262">
        <v>0</v>
      </c>
      <c r="I409" s="262">
        <v>61551583</v>
      </c>
    </row>
    <row r="410" spans="1:9" s="118" customFormat="1" ht="11.25" customHeight="1">
      <c r="A410" s="263">
        <v>392</v>
      </c>
      <c r="B410" s="267"/>
      <c r="C410" s="265">
        <v>44230</v>
      </c>
      <c r="D410" s="264" t="s">
        <v>1036</v>
      </c>
      <c r="E410" s="264" t="s">
        <v>490</v>
      </c>
      <c r="F410" s="266">
        <v>0</v>
      </c>
      <c r="G410" s="266">
        <v>10000</v>
      </c>
      <c r="H410" s="266">
        <v>0</v>
      </c>
      <c r="I410" s="266">
        <v>61561583</v>
      </c>
    </row>
    <row r="411" spans="1:9" s="118" customFormat="1" ht="11.25" customHeight="1">
      <c r="A411" s="258">
        <v>393</v>
      </c>
      <c r="B411" s="259"/>
      <c r="C411" s="260">
        <v>44230</v>
      </c>
      <c r="D411" s="261" t="s">
        <v>1036</v>
      </c>
      <c r="E411" s="261" t="s">
        <v>491</v>
      </c>
      <c r="F411" s="262">
        <v>0</v>
      </c>
      <c r="G411" s="262">
        <v>10000</v>
      </c>
      <c r="H411" s="262">
        <v>0</v>
      </c>
      <c r="I411" s="262">
        <v>61571583</v>
      </c>
    </row>
    <row r="412" spans="1:9" s="118" customFormat="1" ht="11.25" customHeight="1">
      <c r="A412" s="263">
        <v>394</v>
      </c>
      <c r="B412" s="267"/>
      <c r="C412" s="265">
        <v>44230</v>
      </c>
      <c r="D412" s="264" t="s">
        <v>1036</v>
      </c>
      <c r="E412" s="264" t="s">
        <v>494</v>
      </c>
      <c r="F412" s="266">
        <v>0</v>
      </c>
      <c r="G412" s="266">
        <v>10000</v>
      </c>
      <c r="H412" s="266">
        <v>0</v>
      </c>
      <c r="I412" s="266">
        <v>61581583</v>
      </c>
    </row>
    <row r="413" spans="1:9" s="118" customFormat="1" ht="11.25" customHeight="1">
      <c r="A413" s="258">
        <v>395</v>
      </c>
      <c r="B413" s="259"/>
      <c r="C413" s="260">
        <v>44230</v>
      </c>
      <c r="D413" s="261" t="s">
        <v>1036</v>
      </c>
      <c r="E413" s="261" t="s">
        <v>495</v>
      </c>
      <c r="F413" s="262">
        <v>0</v>
      </c>
      <c r="G413" s="262">
        <v>10000</v>
      </c>
      <c r="H413" s="262">
        <v>0</v>
      </c>
      <c r="I413" s="262">
        <v>61591583</v>
      </c>
    </row>
    <row r="414" spans="1:9" s="118" customFormat="1" ht="11.25" customHeight="1">
      <c r="A414" s="263">
        <v>396</v>
      </c>
      <c r="B414" s="267"/>
      <c r="C414" s="265">
        <v>44230</v>
      </c>
      <c r="D414" s="264" t="s">
        <v>1036</v>
      </c>
      <c r="E414" s="264" t="s">
        <v>496</v>
      </c>
      <c r="F414" s="266">
        <v>0</v>
      </c>
      <c r="G414" s="266">
        <v>50000</v>
      </c>
      <c r="H414" s="266">
        <v>0</v>
      </c>
      <c r="I414" s="266">
        <v>61641583</v>
      </c>
    </row>
    <row r="415" spans="1:9" s="118" customFormat="1" ht="11.25" customHeight="1">
      <c r="A415" s="258">
        <v>397</v>
      </c>
      <c r="B415" s="259"/>
      <c r="C415" s="260">
        <v>44230</v>
      </c>
      <c r="D415" s="261" t="s">
        <v>1036</v>
      </c>
      <c r="E415" s="261" t="s">
        <v>497</v>
      </c>
      <c r="F415" s="262">
        <v>0</v>
      </c>
      <c r="G415" s="262">
        <v>10000</v>
      </c>
      <c r="H415" s="262">
        <v>0</v>
      </c>
      <c r="I415" s="262">
        <v>61651583</v>
      </c>
    </row>
    <row r="416" spans="1:9" s="118" customFormat="1" ht="11.25" customHeight="1">
      <c r="A416" s="263">
        <v>398</v>
      </c>
      <c r="B416" s="267"/>
      <c r="C416" s="265">
        <v>44230</v>
      </c>
      <c r="D416" s="264" t="s">
        <v>1036</v>
      </c>
      <c r="E416" s="264" t="s">
        <v>498</v>
      </c>
      <c r="F416" s="266">
        <v>0</v>
      </c>
      <c r="G416" s="266">
        <v>10000</v>
      </c>
      <c r="H416" s="266">
        <v>0</v>
      </c>
      <c r="I416" s="266">
        <v>61661583</v>
      </c>
    </row>
    <row r="417" spans="1:9" s="118" customFormat="1" ht="11.25" customHeight="1">
      <c r="A417" s="258">
        <v>399</v>
      </c>
      <c r="B417" s="259"/>
      <c r="C417" s="260">
        <v>44230</v>
      </c>
      <c r="D417" s="261" t="s">
        <v>1036</v>
      </c>
      <c r="E417" s="261" t="s">
        <v>500</v>
      </c>
      <c r="F417" s="262">
        <v>0</v>
      </c>
      <c r="G417" s="262">
        <v>10000</v>
      </c>
      <c r="H417" s="262">
        <v>0</v>
      </c>
      <c r="I417" s="262">
        <v>61671583</v>
      </c>
    </row>
    <row r="418" spans="1:9" s="118" customFormat="1" ht="11.25" customHeight="1">
      <c r="A418" s="263">
        <v>400</v>
      </c>
      <c r="B418" s="267"/>
      <c r="C418" s="265">
        <v>44230</v>
      </c>
      <c r="D418" s="264" t="s">
        <v>1036</v>
      </c>
      <c r="E418" s="264" t="s">
        <v>501</v>
      </c>
      <c r="F418" s="266">
        <v>0</v>
      </c>
      <c r="G418" s="266">
        <v>10000</v>
      </c>
      <c r="H418" s="266">
        <v>0</v>
      </c>
      <c r="I418" s="266">
        <v>61681583</v>
      </c>
    </row>
    <row r="419" spans="1:9" s="118" customFormat="1" ht="11.25" customHeight="1">
      <c r="A419" s="258">
        <v>401</v>
      </c>
      <c r="B419" s="259"/>
      <c r="C419" s="260">
        <v>44230</v>
      </c>
      <c r="D419" s="261" t="s">
        <v>1036</v>
      </c>
      <c r="E419" s="261" t="s">
        <v>527</v>
      </c>
      <c r="F419" s="262">
        <v>0</v>
      </c>
      <c r="G419" s="262">
        <v>10000</v>
      </c>
      <c r="H419" s="262">
        <v>0</v>
      </c>
      <c r="I419" s="262">
        <v>61691583</v>
      </c>
    </row>
    <row r="420" spans="1:9" s="118" customFormat="1" ht="11.25" customHeight="1">
      <c r="A420" s="263">
        <v>402</v>
      </c>
      <c r="B420" s="267"/>
      <c r="C420" s="265">
        <v>44230</v>
      </c>
      <c r="D420" s="264" t="s">
        <v>1036</v>
      </c>
      <c r="E420" s="264" t="s">
        <v>528</v>
      </c>
      <c r="F420" s="266">
        <v>0</v>
      </c>
      <c r="G420" s="266">
        <v>20000</v>
      </c>
      <c r="H420" s="266">
        <v>0</v>
      </c>
      <c r="I420" s="266">
        <v>61711583</v>
      </c>
    </row>
    <row r="421" spans="1:9" s="118" customFormat="1" ht="11.25" customHeight="1">
      <c r="A421" s="258">
        <v>403</v>
      </c>
      <c r="B421" s="259"/>
      <c r="C421" s="260">
        <v>44230</v>
      </c>
      <c r="D421" s="261" t="s">
        <v>1036</v>
      </c>
      <c r="E421" s="261" t="s">
        <v>529</v>
      </c>
      <c r="F421" s="262">
        <v>0</v>
      </c>
      <c r="G421" s="262">
        <v>30000</v>
      </c>
      <c r="H421" s="262">
        <v>0</v>
      </c>
      <c r="I421" s="262">
        <v>61741583</v>
      </c>
    </row>
    <row r="422" spans="1:9" s="118" customFormat="1" ht="11.25" customHeight="1">
      <c r="A422" s="263">
        <v>404</v>
      </c>
      <c r="B422" s="267"/>
      <c r="C422" s="265">
        <v>44230</v>
      </c>
      <c r="D422" s="264" t="s">
        <v>1036</v>
      </c>
      <c r="E422" s="264" t="s">
        <v>530</v>
      </c>
      <c r="F422" s="266">
        <v>0</v>
      </c>
      <c r="G422" s="266">
        <v>10000</v>
      </c>
      <c r="H422" s="266">
        <v>0</v>
      </c>
      <c r="I422" s="266">
        <v>61751583</v>
      </c>
    </row>
    <row r="423" spans="1:9" s="118" customFormat="1" ht="11.25" customHeight="1">
      <c r="A423" s="258">
        <v>405</v>
      </c>
      <c r="B423" s="259"/>
      <c r="C423" s="260">
        <v>44230</v>
      </c>
      <c r="D423" s="261" t="s">
        <v>1036</v>
      </c>
      <c r="E423" s="261" t="s">
        <v>525</v>
      </c>
      <c r="F423" s="262">
        <v>0</v>
      </c>
      <c r="G423" s="262">
        <v>10000</v>
      </c>
      <c r="H423" s="262">
        <v>0</v>
      </c>
      <c r="I423" s="262">
        <v>61761583</v>
      </c>
    </row>
    <row r="424" spans="1:9" s="118" customFormat="1" ht="11.25" customHeight="1">
      <c r="A424" s="263">
        <v>406</v>
      </c>
      <c r="B424" s="267"/>
      <c r="C424" s="265">
        <v>44230</v>
      </c>
      <c r="D424" s="264" t="s">
        <v>1036</v>
      </c>
      <c r="E424" s="264" t="s">
        <v>526</v>
      </c>
      <c r="F424" s="266">
        <v>0</v>
      </c>
      <c r="G424" s="266">
        <v>5000</v>
      </c>
      <c r="H424" s="266">
        <v>0</v>
      </c>
      <c r="I424" s="266">
        <v>61766583</v>
      </c>
    </row>
    <row r="425" spans="1:9" s="118" customFormat="1" ht="11.25" customHeight="1">
      <c r="A425" s="258">
        <v>407</v>
      </c>
      <c r="B425" s="259"/>
      <c r="C425" s="260">
        <v>44230</v>
      </c>
      <c r="D425" s="261" t="s">
        <v>1036</v>
      </c>
      <c r="E425" s="261" t="s">
        <v>531</v>
      </c>
      <c r="F425" s="262">
        <v>0</v>
      </c>
      <c r="G425" s="262">
        <v>10000</v>
      </c>
      <c r="H425" s="262">
        <v>0</v>
      </c>
      <c r="I425" s="262">
        <v>61776583</v>
      </c>
    </row>
    <row r="426" spans="1:9" s="118" customFormat="1" ht="11.25" customHeight="1">
      <c r="A426" s="263">
        <v>408</v>
      </c>
      <c r="B426" s="267"/>
      <c r="C426" s="265">
        <v>44230</v>
      </c>
      <c r="D426" s="264" t="s">
        <v>1036</v>
      </c>
      <c r="E426" s="264" t="s">
        <v>555</v>
      </c>
      <c r="F426" s="266">
        <v>0</v>
      </c>
      <c r="G426" s="266">
        <v>10000</v>
      </c>
      <c r="H426" s="266">
        <v>0</v>
      </c>
      <c r="I426" s="266">
        <v>61786583</v>
      </c>
    </row>
    <row r="427" spans="1:9" s="118" customFormat="1" ht="11.25" customHeight="1">
      <c r="A427" s="258">
        <v>409</v>
      </c>
      <c r="B427" s="259"/>
      <c r="C427" s="260">
        <v>44230</v>
      </c>
      <c r="D427" s="261" t="s">
        <v>1036</v>
      </c>
      <c r="E427" s="261" t="s">
        <v>556</v>
      </c>
      <c r="F427" s="262">
        <v>0</v>
      </c>
      <c r="G427" s="262">
        <v>10000</v>
      </c>
      <c r="H427" s="262">
        <v>0</v>
      </c>
      <c r="I427" s="262">
        <v>61796583</v>
      </c>
    </row>
    <row r="428" spans="1:9" s="118" customFormat="1" ht="11.25" customHeight="1">
      <c r="A428" s="263">
        <v>410</v>
      </c>
      <c r="B428" s="267"/>
      <c r="C428" s="265">
        <v>44230</v>
      </c>
      <c r="D428" s="264" t="s">
        <v>1036</v>
      </c>
      <c r="E428" s="264" t="s">
        <v>557</v>
      </c>
      <c r="F428" s="266">
        <v>0</v>
      </c>
      <c r="G428" s="266">
        <v>10000</v>
      </c>
      <c r="H428" s="266">
        <v>0</v>
      </c>
      <c r="I428" s="266">
        <v>61806583</v>
      </c>
    </row>
    <row r="429" spans="1:9" s="118" customFormat="1" ht="11.25" customHeight="1">
      <c r="A429" s="258">
        <v>411</v>
      </c>
      <c r="B429" s="259"/>
      <c r="C429" s="260">
        <v>44230</v>
      </c>
      <c r="D429" s="261" t="s">
        <v>1036</v>
      </c>
      <c r="E429" s="261" t="s">
        <v>558</v>
      </c>
      <c r="F429" s="262">
        <v>0</v>
      </c>
      <c r="G429" s="262">
        <v>50000</v>
      </c>
      <c r="H429" s="262">
        <v>0</v>
      </c>
      <c r="I429" s="262">
        <v>61856583</v>
      </c>
    </row>
    <row r="430" spans="1:9" s="118" customFormat="1" ht="11.25" customHeight="1">
      <c r="A430" s="263">
        <v>412</v>
      </c>
      <c r="B430" s="267"/>
      <c r="C430" s="265">
        <v>44230</v>
      </c>
      <c r="D430" s="264" t="s">
        <v>1036</v>
      </c>
      <c r="E430" s="264" t="s">
        <v>559</v>
      </c>
      <c r="F430" s="266">
        <v>0</v>
      </c>
      <c r="G430" s="266">
        <v>50000</v>
      </c>
      <c r="H430" s="266">
        <v>0</v>
      </c>
      <c r="I430" s="266">
        <v>61906583</v>
      </c>
    </row>
    <row r="431" spans="1:9" s="118" customFormat="1" ht="11.25" customHeight="1">
      <c r="A431" s="258">
        <v>413</v>
      </c>
      <c r="B431" s="259"/>
      <c r="C431" s="260">
        <v>44230</v>
      </c>
      <c r="D431" s="261" t="s">
        <v>1036</v>
      </c>
      <c r="E431" s="261" t="s">
        <v>625</v>
      </c>
      <c r="F431" s="262">
        <v>0</v>
      </c>
      <c r="G431" s="262">
        <v>20000</v>
      </c>
      <c r="H431" s="262">
        <v>0</v>
      </c>
      <c r="I431" s="262">
        <v>61926583</v>
      </c>
    </row>
    <row r="432" spans="1:9" s="118" customFormat="1" ht="11.25" customHeight="1">
      <c r="A432" s="263">
        <v>414</v>
      </c>
      <c r="B432" s="267"/>
      <c r="C432" s="265">
        <v>44230</v>
      </c>
      <c r="D432" s="264" t="s">
        <v>1036</v>
      </c>
      <c r="E432" s="264" t="s">
        <v>626</v>
      </c>
      <c r="F432" s="266">
        <v>0</v>
      </c>
      <c r="G432" s="266">
        <v>20000</v>
      </c>
      <c r="H432" s="266">
        <v>0</v>
      </c>
      <c r="I432" s="266">
        <v>61946583</v>
      </c>
    </row>
    <row r="433" spans="1:9" s="118" customFormat="1" ht="11.25" customHeight="1">
      <c r="A433" s="258">
        <v>415</v>
      </c>
      <c r="B433" s="259"/>
      <c r="C433" s="260">
        <v>44230</v>
      </c>
      <c r="D433" s="261" t="s">
        <v>1036</v>
      </c>
      <c r="E433" s="261" t="s">
        <v>627</v>
      </c>
      <c r="F433" s="262">
        <v>0</v>
      </c>
      <c r="G433" s="262">
        <v>10000</v>
      </c>
      <c r="H433" s="262">
        <v>0</v>
      </c>
      <c r="I433" s="262">
        <v>61956583</v>
      </c>
    </row>
    <row r="434" spans="1:9" s="118" customFormat="1" ht="11.25" customHeight="1">
      <c r="A434" s="263">
        <v>416</v>
      </c>
      <c r="B434" s="267"/>
      <c r="C434" s="265">
        <v>44230</v>
      </c>
      <c r="D434" s="264" t="s">
        <v>1036</v>
      </c>
      <c r="E434" s="264" t="s">
        <v>582</v>
      </c>
      <c r="F434" s="266">
        <v>0</v>
      </c>
      <c r="G434" s="266">
        <v>20000</v>
      </c>
      <c r="H434" s="266">
        <v>0</v>
      </c>
      <c r="I434" s="266">
        <v>61976583</v>
      </c>
    </row>
    <row r="435" spans="1:9" s="118" customFormat="1" ht="11.25" customHeight="1">
      <c r="A435" s="258">
        <v>417</v>
      </c>
      <c r="B435" s="259"/>
      <c r="C435" s="260">
        <v>44230</v>
      </c>
      <c r="D435" s="261" t="s">
        <v>1036</v>
      </c>
      <c r="E435" s="261" t="s">
        <v>628</v>
      </c>
      <c r="F435" s="262">
        <v>0</v>
      </c>
      <c r="G435" s="262">
        <v>10000</v>
      </c>
      <c r="H435" s="262">
        <v>0</v>
      </c>
      <c r="I435" s="262">
        <v>61986583</v>
      </c>
    </row>
    <row r="436" spans="1:9" s="118" customFormat="1" ht="11.25" customHeight="1">
      <c r="A436" s="263">
        <v>418</v>
      </c>
      <c r="B436" s="267"/>
      <c r="C436" s="265">
        <v>44230</v>
      </c>
      <c r="D436" s="264" t="s">
        <v>1036</v>
      </c>
      <c r="E436" s="264" t="s">
        <v>629</v>
      </c>
      <c r="F436" s="266">
        <v>0</v>
      </c>
      <c r="G436" s="266">
        <v>10000</v>
      </c>
      <c r="H436" s="266">
        <v>0</v>
      </c>
      <c r="I436" s="266">
        <v>61996583</v>
      </c>
    </row>
    <row r="437" spans="1:9" s="118" customFormat="1" ht="11.25" customHeight="1">
      <c r="A437" s="258">
        <v>419</v>
      </c>
      <c r="B437" s="259"/>
      <c r="C437" s="260">
        <v>44230</v>
      </c>
      <c r="D437" s="261" t="s">
        <v>1036</v>
      </c>
      <c r="E437" s="261" t="s">
        <v>630</v>
      </c>
      <c r="F437" s="262">
        <v>0</v>
      </c>
      <c r="G437" s="262">
        <v>100000</v>
      </c>
      <c r="H437" s="262">
        <v>0</v>
      </c>
      <c r="I437" s="262">
        <v>62096583</v>
      </c>
    </row>
    <row r="438" spans="1:9" s="118" customFormat="1" ht="11.25" customHeight="1">
      <c r="A438" s="263">
        <v>420</v>
      </c>
      <c r="B438" s="267"/>
      <c r="C438" s="265">
        <v>44230</v>
      </c>
      <c r="D438" s="264" t="s">
        <v>1036</v>
      </c>
      <c r="E438" s="264" t="s">
        <v>654</v>
      </c>
      <c r="F438" s="266">
        <v>0</v>
      </c>
      <c r="G438" s="266">
        <v>10000</v>
      </c>
      <c r="H438" s="266">
        <v>0</v>
      </c>
      <c r="I438" s="266">
        <v>62106583</v>
      </c>
    </row>
    <row r="439" spans="1:9" s="118" customFormat="1" ht="11.25" customHeight="1">
      <c r="A439" s="258">
        <v>421</v>
      </c>
      <c r="B439" s="259"/>
      <c r="C439" s="260">
        <v>44230</v>
      </c>
      <c r="D439" s="261" t="s">
        <v>1036</v>
      </c>
      <c r="E439" s="261" t="s">
        <v>652</v>
      </c>
      <c r="F439" s="262">
        <v>0</v>
      </c>
      <c r="G439" s="262">
        <v>10000</v>
      </c>
      <c r="H439" s="262">
        <v>0</v>
      </c>
      <c r="I439" s="262">
        <v>62116583</v>
      </c>
    </row>
    <row r="440" spans="1:9" s="118" customFormat="1" ht="11.25" customHeight="1">
      <c r="A440" s="263">
        <v>422</v>
      </c>
      <c r="B440" s="267"/>
      <c r="C440" s="265">
        <v>44230</v>
      </c>
      <c r="D440" s="264" t="s">
        <v>1036</v>
      </c>
      <c r="E440" s="264" t="s">
        <v>652</v>
      </c>
      <c r="F440" s="266">
        <v>0</v>
      </c>
      <c r="G440" s="266">
        <v>10000</v>
      </c>
      <c r="H440" s="266">
        <v>0</v>
      </c>
      <c r="I440" s="266">
        <v>62126583</v>
      </c>
    </row>
    <row r="441" spans="1:9" s="118" customFormat="1" ht="11.25" customHeight="1">
      <c r="A441" s="258">
        <v>423</v>
      </c>
      <c r="B441" s="259"/>
      <c r="C441" s="260">
        <v>44230</v>
      </c>
      <c r="D441" s="261" t="s">
        <v>1036</v>
      </c>
      <c r="E441" s="261" t="s">
        <v>653</v>
      </c>
      <c r="F441" s="262">
        <v>0</v>
      </c>
      <c r="G441" s="262">
        <v>10000</v>
      </c>
      <c r="H441" s="262">
        <v>0</v>
      </c>
      <c r="I441" s="262">
        <v>62136583</v>
      </c>
    </row>
    <row r="442" spans="1:9" s="118" customFormat="1" ht="11.25" customHeight="1">
      <c r="A442" s="263">
        <v>424</v>
      </c>
      <c r="B442" s="267"/>
      <c r="C442" s="265">
        <v>44230</v>
      </c>
      <c r="D442" s="264" t="s">
        <v>1036</v>
      </c>
      <c r="E442" s="264" t="s">
        <v>681</v>
      </c>
      <c r="F442" s="266">
        <v>0</v>
      </c>
      <c r="G442" s="266">
        <v>10000</v>
      </c>
      <c r="H442" s="266">
        <v>0</v>
      </c>
      <c r="I442" s="266">
        <v>62146583</v>
      </c>
    </row>
    <row r="443" spans="1:9" s="118" customFormat="1" ht="11.25" customHeight="1">
      <c r="A443" s="258">
        <v>425</v>
      </c>
      <c r="B443" s="259"/>
      <c r="C443" s="260">
        <v>44230</v>
      </c>
      <c r="D443" s="261" t="s">
        <v>1036</v>
      </c>
      <c r="E443" s="261" t="s">
        <v>682</v>
      </c>
      <c r="F443" s="262">
        <v>0</v>
      </c>
      <c r="G443" s="262">
        <v>10000</v>
      </c>
      <c r="H443" s="262">
        <v>0</v>
      </c>
      <c r="I443" s="262">
        <v>62156583</v>
      </c>
    </row>
    <row r="444" spans="1:9" s="118" customFormat="1" ht="11.25" customHeight="1">
      <c r="A444" s="263">
        <v>426</v>
      </c>
      <c r="B444" s="267"/>
      <c r="C444" s="265">
        <v>44230</v>
      </c>
      <c r="D444" s="264" t="s">
        <v>1036</v>
      </c>
      <c r="E444" s="264" t="s">
        <v>691</v>
      </c>
      <c r="F444" s="266">
        <v>0</v>
      </c>
      <c r="G444" s="266">
        <v>10000</v>
      </c>
      <c r="H444" s="266">
        <v>0</v>
      </c>
      <c r="I444" s="266">
        <v>62166583</v>
      </c>
    </row>
    <row r="445" spans="1:9" s="118" customFormat="1" ht="11.25" customHeight="1">
      <c r="A445" s="258">
        <v>427</v>
      </c>
      <c r="B445" s="259"/>
      <c r="C445" s="260">
        <v>44230</v>
      </c>
      <c r="D445" s="261" t="s">
        <v>1036</v>
      </c>
      <c r="E445" s="261" t="s">
        <v>694</v>
      </c>
      <c r="F445" s="262">
        <v>0</v>
      </c>
      <c r="G445" s="262">
        <v>10000</v>
      </c>
      <c r="H445" s="262">
        <v>0</v>
      </c>
      <c r="I445" s="262">
        <v>62176583</v>
      </c>
    </row>
    <row r="446" spans="1:9" s="118" customFormat="1" ht="11.25" customHeight="1">
      <c r="A446" s="263">
        <v>428</v>
      </c>
      <c r="B446" s="267"/>
      <c r="C446" s="265">
        <v>44230</v>
      </c>
      <c r="D446" s="264" t="s">
        <v>1036</v>
      </c>
      <c r="E446" s="264" t="s">
        <v>698</v>
      </c>
      <c r="F446" s="266">
        <v>0</v>
      </c>
      <c r="G446" s="266">
        <v>10000</v>
      </c>
      <c r="H446" s="266">
        <v>0</v>
      </c>
      <c r="I446" s="266">
        <v>62186583</v>
      </c>
    </row>
    <row r="447" spans="1:9" s="118" customFormat="1" ht="11.25" customHeight="1">
      <c r="A447" s="258">
        <v>429</v>
      </c>
      <c r="B447" s="259"/>
      <c r="C447" s="260">
        <v>44230</v>
      </c>
      <c r="D447" s="261" t="s">
        <v>1036</v>
      </c>
      <c r="E447" s="261" t="s">
        <v>699</v>
      </c>
      <c r="F447" s="262">
        <v>0</v>
      </c>
      <c r="G447" s="262">
        <v>10000</v>
      </c>
      <c r="H447" s="262">
        <v>0</v>
      </c>
      <c r="I447" s="262">
        <v>62196583</v>
      </c>
    </row>
    <row r="448" spans="1:9" s="118" customFormat="1" ht="11.25" customHeight="1">
      <c r="A448" s="263">
        <v>430</v>
      </c>
      <c r="B448" s="267"/>
      <c r="C448" s="265">
        <v>44230</v>
      </c>
      <c r="D448" s="264" t="s">
        <v>1036</v>
      </c>
      <c r="E448" s="264" t="s">
        <v>700</v>
      </c>
      <c r="F448" s="266">
        <v>0</v>
      </c>
      <c r="G448" s="266">
        <v>10000</v>
      </c>
      <c r="H448" s="266">
        <v>0</v>
      </c>
      <c r="I448" s="266">
        <v>62206583</v>
      </c>
    </row>
    <row r="449" spans="1:9" s="118" customFormat="1" ht="11.25" customHeight="1">
      <c r="A449" s="258">
        <v>431</v>
      </c>
      <c r="B449" s="259"/>
      <c r="C449" s="260">
        <v>44230</v>
      </c>
      <c r="D449" s="261" t="s">
        <v>1036</v>
      </c>
      <c r="E449" s="261" t="s">
        <v>774</v>
      </c>
      <c r="F449" s="262">
        <v>0</v>
      </c>
      <c r="G449" s="262">
        <v>10000</v>
      </c>
      <c r="H449" s="262">
        <v>0</v>
      </c>
      <c r="I449" s="262">
        <v>62216583</v>
      </c>
    </row>
    <row r="450" spans="1:9" s="118" customFormat="1" ht="11.25" customHeight="1">
      <c r="A450" s="263">
        <v>432</v>
      </c>
      <c r="B450" s="267"/>
      <c r="C450" s="265">
        <v>44232</v>
      </c>
      <c r="D450" s="264" t="s">
        <v>1036</v>
      </c>
      <c r="E450" s="264" t="s">
        <v>1198</v>
      </c>
      <c r="F450" s="266">
        <v>0</v>
      </c>
      <c r="G450" s="266">
        <v>0</v>
      </c>
      <c r="H450" s="266">
        <v>112750</v>
      </c>
      <c r="I450" s="266">
        <v>62103833</v>
      </c>
    </row>
    <row r="451" spans="1:9" s="118" customFormat="1" ht="11.25" customHeight="1">
      <c r="A451" s="258">
        <v>433</v>
      </c>
      <c r="B451" s="259"/>
      <c r="C451" s="260">
        <v>44232</v>
      </c>
      <c r="D451" s="261" t="s">
        <v>1036</v>
      </c>
      <c r="E451" s="261" t="s">
        <v>1156</v>
      </c>
      <c r="F451" s="262">
        <v>0</v>
      </c>
      <c r="G451" s="262">
        <v>0</v>
      </c>
      <c r="H451" s="262">
        <v>-287760</v>
      </c>
      <c r="I451" s="262">
        <v>62391593</v>
      </c>
    </row>
    <row r="452" spans="1:9" s="118" customFormat="1" ht="11.25" customHeight="1">
      <c r="A452" s="263">
        <v>434</v>
      </c>
      <c r="B452" s="267"/>
      <c r="C452" s="265">
        <v>44232</v>
      </c>
      <c r="D452" s="264" t="s">
        <v>1036</v>
      </c>
      <c r="E452" s="264" t="s">
        <v>1047</v>
      </c>
      <c r="F452" s="266">
        <v>0</v>
      </c>
      <c r="G452" s="266">
        <v>300000</v>
      </c>
      <c r="H452" s="266">
        <v>0</v>
      </c>
      <c r="I452" s="266">
        <v>62691593</v>
      </c>
    </row>
    <row r="453" spans="1:9" s="118" customFormat="1" ht="11.25" customHeight="1">
      <c r="A453" s="258">
        <v>435</v>
      </c>
      <c r="B453" s="259"/>
      <c r="C453" s="260">
        <v>44235</v>
      </c>
      <c r="D453" s="261" t="s">
        <v>1036</v>
      </c>
      <c r="E453" s="261" t="s">
        <v>1199</v>
      </c>
      <c r="F453" s="262">
        <v>0</v>
      </c>
      <c r="G453" s="262">
        <v>0</v>
      </c>
      <c r="H453" s="262">
        <v>21700</v>
      </c>
      <c r="I453" s="262">
        <v>62669893</v>
      </c>
    </row>
    <row r="454" spans="1:9" s="118" customFormat="1" ht="11.25" customHeight="1">
      <c r="A454" s="263">
        <v>436</v>
      </c>
      <c r="B454" s="267"/>
      <c r="C454" s="265">
        <v>44235</v>
      </c>
      <c r="D454" s="264" t="s">
        <v>1036</v>
      </c>
      <c r="E454" s="264" t="s">
        <v>1200</v>
      </c>
      <c r="F454" s="266">
        <v>0</v>
      </c>
      <c r="G454" s="266">
        <v>0</v>
      </c>
      <c r="H454" s="266">
        <v>1480000</v>
      </c>
      <c r="I454" s="266">
        <v>61189893</v>
      </c>
    </row>
    <row r="455" spans="1:9" s="118" customFormat="1" ht="11.25" customHeight="1">
      <c r="A455" s="258">
        <v>437</v>
      </c>
      <c r="B455" s="259"/>
      <c r="C455" s="260">
        <v>44235</v>
      </c>
      <c r="D455" s="261" t="s">
        <v>1036</v>
      </c>
      <c r="E455" s="261" t="s">
        <v>1201</v>
      </c>
      <c r="F455" s="262">
        <v>0</v>
      </c>
      <c r="G455" s="262">
        <v>0</v>
      </c>
      <c r="H455" s="262">
        <v>250000</v>
      </c>
      <c r="I455" s="262">
        <v>60939893</v>
      </c>
    </row>
    <row r="456" spans="1:9" s="118" customFormat="1" ht="11.25" customHeight="1">
      <c r="A456" s="263">
        <v>438</v>
      </c>
      <c r="B456" s="267"/>
      <c r="C456" s="265">
        <v>44235</v>
      </c>
      <c r="D456" s="264" t="s">
        <v>1036</v>
      </c>
      <c r="E456" s="264" t="s">
        <v>433</v>
      </c>
      <c r="F456" s="266">
        <v>0</v>
      </c>
      <c r="G456" s="266">
        <v>10000</v>
      </c>
      <c r="H456" s="266">
        <v>0</v>
      </c>
      <c r="I456" s="266">
        <v>60949893</v>
      </c>
    </row>
    <row r="457" spans="1:9" s="118" customFormat="1" ht="11.25" customHeight="1">
      <c r="A457" s="258">
        <v>439</v>
      </c>
      <c r="B457" s="259"/>
      <c r="C457" s="260">
        <v>44235</v>
      </c>
      <c r="D457" s="261" t="s">
        <v>1036</v>
      </c>
      <c r="E457" s="261" t="s">
        <v>434</v>
      </c>
      <c r="F457" s="262">
        <v>0</v>
      </c>
      <c r="G457" s="262">
        <v>10000</v>
      </c>
      <c r="H457" s="262">
        <v>0</v>
      </c>
      <c r="I457" s="262">
        <v>60959893</v>
      </c>
    </row>
    <row r="458" spans="1:9" s="118" customFormat="1" ht="11.25" customHeight="1">
      <c r="A458" s="263">
        <v>440</v>
      </c>
      <c r="B458" s="267"/>
      <c r="C458" s="265">
        <v>44235</v>
      </c>
      <c r="D458" s="264" t="s">
        <v>1036</v>
      </c>
      <c r="E458" s="264" t="s">
        <v>457</v>
      </c>
      <c r="F458" s="266">
        <v>0</v>
      </c>
      <c r="G458" s="266">
        <v>10000</v>
      </c>
      <c r="H458" s="266">
        <v>0</v>
      </c>
      <c r="I458" s="266">
        <v>60969893</v>
      </c>
    </row>
    <row r="459" spans="1:9" s="118" customFormat="1" ht="11.25" customHeight="1">
      <c r="A459" s="258">
        <v>441</v>
      </c>
      <c r="B459" s="259"/>
      <c r="C459" s="260">
        <v>44235</v>
      </c>
      <c r="D459" s="261" t="s">
        <v>1036</v>
      </c>
      <c r="E459" s="261" t="s">
        <v>493</v>
      </c>
      <c r="F459" s="262">
        <v>0</v>
      </c>
      <c r="G459" s="262">
        <v>10000</v>
      </c>
      <c r="H459" s="262">
        <v>0</v>
      </c>
      <c r="I459" s="262">
        <v>60979893</v>
      </c>
    </row>
    <row r="460" spans="1:9" s="118" customFormat="1" ht="11.25" customHeight="1">
      <c r="A460" s="263">
        <v>442</v>
      </c>
      <c r="B460" s="267"/>
      <c r="C460" s="265">
        <v>44235</v>
      </c>
      <c r="D460" s="264" t="s">
        <v>1036</v>
      </c>
      <c r="E460" s="264" t="s">
        <v>560</v>
      </c>
      <c r="F460" s="266">
        <v>0</v>
      </c>
      <c r="G460" s="266">
        <v>30000</v>
      </c>
      <c r="H460" s="266">
        <v>0</v>
      </c>
      <c r="I460" s="266">
        <v>61009893</v>
      </c>
    </row>
    <row r="461" spans="1:9" s="118" customFormat="1" ht="11.25" customHeight="1">
      <c r="A461" s="258">
        <v>443</v>
      </c>
      <c r="B461" s="259"/>
      <c r="C461" s="260">
        <v>44235</v>
      </c>
      <c r="D461" s="261" t="s">
        <v>1036</v>
      </c>
      <c r="E461" s="261" t="s">
        <v>561</v>
      </c>
      <c r="F461" s="262">
        <v>0</v>
      </c>
      <c r="G461" s="262">
        <v>20000</v>
      </c>
      <c r="H461" s="262">
        <v>0</v>
      </c>
      <c r="I461" s="262">
        <v>61029893</v>
      </c>
    </row>
    <row r="462" spans="1:9" s="118" customFormat="1" ht="11.25" customHeight="1">
      <c r="A462" s="263">
        <v>444</v>
      </c>
      <c r="B462" s="267"/>
      <c r="C462" s="265">
        <v>44235</v>
      </c>
      <c r="D462" s="264" t="s">
        <v>1036</v>
      </c>
      <c r="E462" s="264" t="s">
        <v>668</v>
      </c>
      <c r="F462" s="266">
        <v>0</v>
      </c>
      <c r="G462" s="266">
        <v>30000</v>
      </c>
      <c r="H462" s="266">
        <v>0</v>
      </c>
      <c r="I462" s="266">
        <v>61059893</v>
      </c>
    </row>
    <row r="463" spans="1:9" s="118" customFormat="1" ht="11.25" customHeight="1">
      <c r="A463" s="258">
        <v>445</v>
      </c>
      <c r="B463" s="259"/>
      <c r="C463" s="260">
        <v>44235</v>
      </c>
      <c r="D463" s="261" t="s">
        <v>1036</v>
      </c>
      <c r="E463" s="261" t="s">
        <v>704</v>
      </c>
      <c r="F463" s="262">
        <v>0</v>
      </c>
      <c r="G463" s="262">
        <v>10000</v>
      </c>
      <c r="H463" s="262">
        <v>0</v>
      </c>
      <c r="I463" s="262">
        <v>61069893</v>
      </c>
    </row>
    <row r="464" spans="1:9" s="118" customFormat="1" ht="11.25" customHeight="1">
      <c r="A464" s="263">
        <v>446</v>
      </c>
      <c r="B464" s="267"/>
      <c r="C464" s="265">
        <v>44235</v>
      </c>
      <c r="D464" s="264" t="s">
        <v>1036</v>
      </c>
      <c r="E464" s="264" t="s">
        <v>701</v>
      </c>
      <c r="F464" s="266">
        <v>0</v>
      </c>
      <c r="G464" s="266">
        <v>20000</v>
      </c>
      <c r="H464" s="266">
        <v>0</v>
      </c>
      <c r="I464" s="266">
        <v>61089893</v>
      </c>
    </row>
    <row r="465" spans="1:9" s="118" customFormat="1" ht="11.25" customHeight="1">
      <c r="A465" s="258">
        <v>447</v>
      </c>
      <c r="B465" s="259"/>
      <c r="C465" s="260">
        <v>44235</v>
      </c>
      <c r="D465" s="261" t="s">
        <v>1036</v>
      </c>
      <c r="E465" s="261" t="s">
        <v>763</v>
      </c>
      <c r="F465" s="262">
        <v>0</v>
      </c>
      <c r="G465" s="262">
        <v>20000</v>
      </c>
      <c r="H465" s="262">
        <v>0</v>
      </c>
      <c r="I465" s="262">
        <v>61109893</v>
      </c>
    </row>
    <row r="466" spans="1:9" s="118" customFormat="1" ht="11.25" customHeight="1">
      <c r="A466" s="263">
        <v>448</v>
      </c>
      <c r="B466" s="267"/>
      <c r="C466" s="265">
        <v>44235</v>
      </c>
      <c r="D466" s="264" t="s">
        <v>1036</v>
      </c>
      <c r="E466" s="264" t="s">
        <v>769</v>
      </c>
      <c r="F466" s="266">
        <v>0</v>
      </c>
      <c r="G466" s="266">
        <v>10000</v>
      </c>
      <c r="H466" s="266">
        <v>0</v>
      </c>
      <c r="I466" s="266">
        <v>61119893</v>
      </c>
    </row>
    <row r="467" spans="1:9" s="118" customFormat="1" ht="11.25" customHeight="1">
      <c r="A467" s="258">
        <v>449</v>
      </c>
      <c r="B467" s="259"/>
      <c r="C467" s="260">
        <v>44235</v>
      </c>
      <c r="D467" s="261" t="s">
        <v>1036</v>
      </c>
      <c r="E467" s="261" t="s">
        <v>770</v>
      </c>
      <c r="F467" s="262">
        <v>0</v>
      </c>
      <c r="G467" s="262">
        <v>50000</v>
      </c>
      <c r="H467" s="262">
        <v>0</v>
      </c>
      <c r="I467" s="262">
        <v>61169893</v>
      </c>
    </row>
    <row r="468" spans="1:9" s="118" customFormat="1" ht="11.25" customHeight="1">
      <c r="A468" s="263">
        <v>450</v>
      </c>
      <c r="B468" s="267"/>
      <c r="C468" s="265">
        <v>44235</v>
      </c>
      <c r="D468" s="264" t="s">
        <v>1036</v>
      </c>
      <c r="E468" s="264" t="s">
        <v>304</v>
      </c>
      <c r="F468" s="266">
        <v>0</v>
      </c>
      <c r="G468" s="266">
        <v>5000</v>
      </c>
      <c r="H468" s="266">
        <v>0</v>
      </c>
      <c r="I468" s="266">
        <v>61174893</v>
      </c>
    </row>
    <row r="469" spans="1:9" s="118" customFormat="1" ht="11.25" customHeight="1">
      <c r="A469" s="258">
        <v>451</v>
      </c>
      <c r="B469" s="259"/>
      <c r="C469" s="260">
        <v>44235</v>
      </c>
      <c r="D469" s="261" t="s">
        <v>1036</v>
      </c>
      <c r="E469" s="261" t="s">
        <v>323</v>
      </c>
      <c r="F469" s="262">
        <v>0</v>
      </c>
      <c r="G469" s="262">
        <v>100000</v>
      </c>
      <c r="H469" s="262">
        <v>0</v>
      </c>
      <c r="I469" s="262">
        <v>61274893</v>
      </c>
    </row>
    <row r="470" spans="1:9" s="118" customFormat="1" ht="11.25" customHeight="1">
      <c r="A470" s="263">
        <v>452</v>
      </c>
      <c r="B470" s="267"/>
      <c r="C470" s="265">
        <v>44235</v>
      </c>
      <c r="D470" s="264" t="s">
        <v>1036</v>
      </c>
      <c r="E470" s="264" t="s">
        <v>417</v>
      </c>
      <c r="F470" s="266">
        <v>0</v>
      </c>
      <c r="G470" s="266">
        <v>1000000</v>
      </c>
      <c r="H470" s="266">
        <v>0</v>
      </c>
      <c r="I470" s="266">
        <v>62274893</v>
      </c>
    </row>
    <row r="471" spans="1:9" s="118" customFormat="1" ht="11.25" customHeight="1">
      <c r="A471" s="258">
        <v>453</v>
      </c>
      <c r="B471" s="259"/>
      <c r="C471" s="260">
        <v>44235</v>
      </c>
      <c r="D471" s="261" t="s">
        <v>1036</v>
      </c>
      <c r="E471" s="261" t="s">
        <v>1202</v>
      </c>
      <c r="F471" s="262">
        <v>0</v>
      </c>
      <c r="G471" s="262">
        <v>0</v>
      </c>
      <c r="H471" s="262">
        <v>480000</v>
      </c>
      <c r="I471" s="262">
        <v>61794893</v>
      </c>
    </row>
    <row r="472" spans="1:9" s="118" customFormat="1" ht="11.25" customHeight="1">
      <c r="A472" s="263">
        <v>454</v>
      </c>
      <c r="B472" s="267"/>
      <c r="C472" s="265">
        <v>44236</v>
      </c>
      <c r="D472" s="264" t="s">
        <v>1036</v>
      </c>
      <c r="E472" s="264" t="s">
        <v>1203</v>
      </c>
      <c r="F472" s="266">
        <v>0</v>
      </c>
      <c r="G472" s="266">
        <v>0</v>
      </c>
      <c r="H472" s="266">
        <v>506430</v>
      </c>
      <c r="I472" s="266">
        <v>61288463</v>
      </c>
    </row>
    <row r="473" spans="1:9" s="118" customFormat="1" ht="11.25" customHeight="1">
      <c r="A473" s="258">
        <v>455</v>
      </c>
      <c r="B473" s="259"/>
      <c r="C473" s="260">
        <v>44236</v>
      </c>
      <c r="D473" s="261" t="s">
        <v>1036</v>
      </c>
      <c r="E473" s="261" t="s">
        <v>1208</v>
      </c>
      <c r="F473" s="262">
        <v>0</v>
      </c>
      <c r="G473" s="262">
        <v>0</v>
      </c>
      <c r="H473" s="262">
        <v>880000</v>
      </c>
      <c r="I473" s="262">
        <v>60408463</v>
      </c>
    </row>
    <row r="474" spans="1:9" s="118" customFormat="1" ht="11.25" customHeight="1">
      <c r="A474" s="263">
        <v>456</v>
      </c>
      <c r="B474" s="267"/>
      <c r="C474" s="265">
        <v>44236</v>
      </c>
      <c r="D474" s="264" t="s">
        <v>1036</v>
      </c>
      <c r="E474" s="264" t="s">
        <v>305</v>
      </c>
      <c r="F474" s="266">
        <v>0</v>
      </c>
      <c r="G474" s="266">
        <v>10000</v>
      </c>
      <c r="H474" s="266">
        <v>0</v>
      </c>
      <c r="I474" s="266">
        <v>60418463</v>
      </c>
    </row>
    <row r="475" spans="1:9" s="118" customFormat="1" ht="11.25" customHeight="1">
      <c r="A475" s="258">
        <v>457</v>
      </c>
      <c r="B475" s="259"/>
      <c r="C475" s="260">
        <v>44236</v>
      </c>
      <c r="D475" s="261" t="s">
        <v>1036</v>
      </c>
      <c r="E475" s="261" t="s">
        <v>1204</v>
      </c>
      <c r="F475" s="262">
        <v>0</v>
      </c>
      <c r="G475" s="262">
        <v>0</v>
      </c>
      <c r="H475" s="262">
        <v>247000</v>
      </c>
      <c r="I475" s="262">
        <v>60171463</v>
      </c>
    </row>
    <row r="476" spans="1:9" s="118" customFormat="1" ht="11.25" customHeight="1">
      <c r="A476" s="263">
        <v>458</v>
      </c>
      <c r="B476" s="267"/>
      <c r="C476" s="265">
        <v>44236</v>
      </c>
      <c r="D476" s="264" t="s">
        <v>1036</v>
      </c>
      <c r="E476" s="264" t="s">
        <v>1205</v>
      </c>
      <c r="F476" s="266">
        <v>0</v>
      </c>
      <c r="G476" s="266">
        <v>0</v>
      </c>
      <c r="H476" s="266">
        <v>52200</v>
      </c>
      <c r="I476" s="266">
        <v>60119263</v>
      </c>
    </row>
    <row r="477" spans="1:9" s="118" customFormat="1" ht="11.25" customHeight="1">
      <c r="A477" s="258">
        <v>459</v>
      </c>
      <c r="B477" s="259"/>
      <c r="C477" s="260">
        <v>44236</v>
      </c>
      <c r="D477" s="261" t="s">
        <v>1036</v>
      </c>
      <c r="E477" s="261" t="s">
        <v>1207</v>
      </c>
      <c r="F477" s="262">
        <v>0</v>
      </c>
      <c r="G477" s="262">
        <v>0</v>
      </c>
      <c r="H477" s="262">
        <v>800000</v>
      </c>
      <c r="I477" s="262">
        <v>59319263</v>
      </c>
    </row>
    <row r="478" spans="1:9" s="118" customFormat="1" ht="11.25" customHeight="1">
      <c r="A478" s="263">
        <v>460</v>
      </c>
      <c r="B478" s="267"/>
      <c r="C478" s="265">
        <v>44236</v>
      </c>
      <c r="D478" s="264" t="s">
        <v>1036</v>
      </c>
      <c r="E478" s="264" t="s">
        <v>1206</v>
      </c>
      <c r="F478" s="266">
        <v>0</v>
      </c>
      <c r="G478" s="266">
        <v>0</v>
      </c>
      <c r="H478" s="266">
        <v>158400</v>
      </c>
      <c r="I478" s="266">
        <v>59160863</v>
      </c>
    </row>
    <row r="479" spans="1:9" s="118" customFormat="1" ht="11.25" customHeight="1">
      <c r="A479" s="258">
        <v>461</v>
      </c>
      <c r="B479" s="259"/>
      <c r="C479" s="260">
        <v>44237</v>
      </c>
      <c r="D479" s="261" t="s">
        <v>1036</v>
      </c>
      <c r="E479" s="261" t="s">
        <v>436</v>
      </c>
      <c r="F479" s="262">
        <v>0</v>
      </c>
      <c r="G479" s="262">
        <v>10000</v>
      </c>
      <c r="H479" s="262">
        <v>0</v>
      </c>
      <c r="I479" s="262">
        <v>59170863</v>
      </c>
    </row>
    <row r="480" spans="1:9" s="118" customFormat="1" ht="11.25" customHeight="1">
      <c r="A480" s="263">
        <v>462</v>
      </c>
      <c r="B480" s="267"/>
      <c r="C480" s="265">
        <v>44237</v>
      </c>
      <c r="D480" s="264" t="s">
        <v>1036</v>
      </c>
      <c r="E480" s="264" t="s">
        <v>435</v>
      </c>
      <c r="F480" s="266">
        <v>0</v>
      </c>
      <c r="G480" s="266">
        <v>10000</v>
      </c>
      <c r="H480" s="266">
        <v>0</v>
      </c>
      <c r="I480" s="266">
        <v>59180863</v>
      </c>
    </row>
    <row r="481" spans="1:9" s="118" customFormat="1" ht="11.25" customHeight="1">
      <c r="A481" s="258">
        <v>463</v>
      </c>
      <c r="B481" s="259"/>
      <c r="C481" s="260">
        <v>44237</v>
      </c>
      <c r="D481" s="261" t="s">
        <v>1036</v>
      </c>
      <c r="E481" s="261" t="s">
        <v>437</v>
      </c>
      <c r="F481" s="262">
        <v>0</v>
      </c>
      <c r="G481" s="262">
        <v>10000</v>
      </c>
      <c r="H481" s="262">
        <v>0</v>
      </c>
      <c r="I481" s="262">
        <v>59190863</v>
      </c>
    </row>
    <row r="482" spans="1:9" s="118" customFormat="1" ht="11.25" customHeight="1">
      <c r="A482" s="263">
        <v>464</v>
      </c>
      <c r="B482" s="267"/>
      <c r="C482" s="265">
        <v>44237</v>
      </c>
      <c r="D482" s="264" t="s">
        <v>1036</v>
      </c>
      <c r="E482" s="264" t="s">
        <v>458</v>
      </c>
      <c r="F482" s="266">
        <v>0</v>
      </c>
      <c r="G482" s="266">
        <v>10000</v>
      </c>
      <c r="H482" s="266">
        <v>0</v>
      </c>
      <c r="I482" s="266">
        <v>59200863</v>
      </c>
    </row>
    <row r="483" spans="1:9" s="118" customFormat="1" ht="11.25" customHeight="1">
      <c r="A483" s="258">
        <v>465</v>
      </c>
      <c r="B483" s="259"/>
      <c r="C483" s="260">
        <v>44237</v>
      </c>
      <c r="D483" s="261" t="s">
        <v>1036</v>
      </c>
      <c r="E483" s="261" t="s">
        <v>562</v>
      </c>
      <c r="F483" s="262">
        <v>0</v>
      </c>
      <c r="G483" s="262">
        <v>10000</v>
      </c>
      <c r="H483" s="262">
        <v>0</v>
      </c>
      <c r="I483" s="262">
        <v>59210863</v>
      </c>
    </row>
    <row r="484" spans="1:9" s="118" customFormat="1" ht="11.25" customHeight="1">
      <c r="A484" s="263">
        <v>466</v>
      </c>
      <c r="B484" s="267"/>
      <c r="C484" s="265">
        <v>44237</v>
      </c>
      <c r="D484" s="264" t="s">
        <v>1036</v>
      </c>
      <c r="E484" s="264" t="s">
        <v>784</v>
      </c>
      <c r="F484" s="266">
        <v>0</v>
      </c>
      <c r="G484" s="266">
        <v>50000</v>
      </c>
      <c r="H484" s="266">
        <v>0</v>
      </c>
      <c r="I484" s="266">
        <v>59260863</v>
      </c>
    </row>
    <row r="485" spans="1:9" s="118" customFormat="1" ht="11.25" customHeight="1">
      <c r="A485" s="258">
        <v>467</v>
      </c>
      <c r="B485" s="259"/>
      <c r="C485" s="260">
        <v>44237</v>
      </c>
      <c r="D485" s="261" t="s">
        <v>1036</v>
      </c>
      <c r="E485" s="261" t="s">
        <v>1047</v>
      </c>
      <c r="F485" s="262">
        <v>0</v>
      </c>
      <c r="G485" s="262">
        <v>30000</v>
      </c>
      <c r="H485" s="262">
        <v>0</v>
      </c>
      <c r="I485" s="262">
        <v>59290863</v>
      </c>
    </row>
    <row r="486" spans="1:9" s="118" customFormat="1" ht="11.25" customHeight="1">
      <c r="A486" s="263">
        <v>468</v>
      </c>
      <c r="B486" s="267"/>
      <c r="C486" s="265">
        <v>44237</v>
      </c>
      <c r="D486" s="264" t="s">
        <v>1036</v>
      </c>
      <c r="E486" s="264" t="s">
        <v>2380</v>
      </c>
      <c r="F486" s="266">
        <v>0</v>
      </c>
      <c r="G486" s="266">
        <v>2000000</v>
      </c>
      <c r="H486" s="266">
        <v>0</v>
      </c>
      <c r="I486" s="266">
        <v>61290863</v>
      </c>
    </row>
    <row r="487" spans="1:9" s="118" customFormat="1" ht="11.25" customHeight="1">
      <c r="A487" s="258">
        <v>469</v>
      </c>
      <c r="B487" s="259"/>
      <c r="C487" s="260">
        <v>44242</v>
      </c>
      <c r="D487" s="261" t="s">
        <v>1036</v>
      </c>
      <c r="E487" s="261" t="s">
        <v>563</v>
      </c>
      <c r="F487" s="262">
        <v>0</v>
      </c>
      <c r="G487" s="262">
        <v>30000</v>
      </c>
      <c r="H487" s="262">
        <v>0</v>
      </c>
      <c r="I487" s="262">
        <v>61320863</v>
      </c>
    </row>
    <row r="488" spans="1:9" s="118" customFormat="1" ht="11.25" customHeight="1">
      <c r="A488" s="263">
        <v>470</v>
      </c>
      <c r="B488" s="267"/>
      <c r="C488" s="265">
        <v>44242</v>
      </c>
      <c r="D488" s="264" t="s">
        <v>1036</v>
      </c>
      <c r="E488" s="264" t="s">
        <v>420</v>
      </c>
      <c r="F488" s="266">
        <v>0</v>
      </c>
      <c r="G488" s="266">
        <v>20000</v>
      </c>
      <c r="H488" s="266">
        <v>0</v>
      </c>
      <c r="I488" s="266">
        <v>61340863</v>
      </c>
    </row>
    <row r="489" spans="1:9" s="118" customFormat="1" ht="11.25" customHeight="1">
      <c r="A489" s="258">
        <v>471</v>
      </c>
      <c r="B489" s="259"/>
      <c r="C489" s="260">
        <v>44242</v>
      </c>
      <c r="D489" s="261" t="s">
        <v>1036</v>
      </c>
      <c r="E489" s="261" t="s">
        <v>426</v>
      </c>
      <c r="F489" s="262">
        <v>0</v>
      </c>
      <c r="G489" s="262">
        <v>30000</v>
      </c>
      <c r="H489" s="262">
        <v>0</v>
      </c>
      <c r="I489" s="262">
        <v>61370863</v>
      </c>
    </row>
    <row r="490" spans="1:9" s="118" customFormat="1" ht="11.25" customHeight="1">
      <c r="A490" s="263">
        <v>472</v>
      </c>
      <c r="B490" s="267"/>
      <c r="C490" s="265">
        <v>44242</v>
      </c>
      <c r="D490" s="264" t="s">
        <v>1036</v>
      </c>
      <c r="E490" s="264" t="s">
        <v>459</v>
      </c>
      <c r="F490" s="266">
        <v>0</v>
      </c>
      <c r="G490" s="266">
        <v>20000</v>
      </c>
      <c r="H490" s="266">
        <v>0</v>
      </c>
      <c r="I490" s="266">
        <v>61390863</v>
      </c>
    </row>
    <row r="491" spans="1:9" s="118" customFormat="1" ht="11.25" customHeight="1">
      <c r="A491" s="258">
        <v>473</v>
      </c>
      <c r="B491" s="259"/>
      <c r="C491" s="260">
        <v>44242</v>
      </c>
      <c r="D491" s="261" t="s">
        <v>1036</v>
      </c>
      <c r="E491" s="261" t="s">
        <v>460</v>
      </c>
      <c r="F491" s="262">
        <v>0</v>
      </c>
      <c r="G491" s="262">
        <v>10000</v>
      </c>
      <c r="H491" s="262">
        <v>0</v>
      </c>
      <c r="I491" s="262">
        <v>61400863</v>
      </c>
    </row>
    <row r="492" spans="1:9" s="118" customFormat="1" ht="11.25" customHeight="1">
      <c r="A492" s="263">
        <v>474</v>
      </c>
      <c r="B492" s="267"/>
      <c r="C492" s="265">
        <v>44242</v>
      </c>
      <c r="D492" s="264" t="s">
        <v>1036</v>
      </c>
      <c r="E492" s="264" t="s">
        <v>462</v>
      </c>
      <c r="F492" s="266">
        <v>0</v>
      </c>
      <c r="G492" s="266">
        <v>10000</v>
      </c>
      <c r="H492" s="266">
        <v>0</v>
      </c>
      <c r="I492" s="266">
        <v>61410863</v>
      </c>
    </row>
    <row r="493" spans="1:9" s="118" customFormat="1" ht="11.25" customHeight="1">
      <c r="A493" s="258">
        <v>475</v>
      </c>
      <c r="B493" s="259"/>
      <c r="C493" s="260">
        <v>44242</v>
      </c>
      <c r="D493" s="261" t="s">
        <v>1036</v>
      </c>
      <c r="E493" s="261" t="s">
        <v>463</v>
      </c>
      <c r="F493" s="262">
        <v>0</v>
      </c>
      <c r="G493" s="262">
        <v>10000</v>
      </c>
      <c r="H493" s="262">
        <v>0</v>
      </c>
      <c r="I493" s="262">
        <v>61420863</v>
      </c>
    </row>
    <row r="494" spans="1:9" s="118" customFormat="1" ht="11.25" customHeight="1">
      <c r="A494" s="263">
        <v>476</v>
      </c>
      <c r="B494" s="267"/>
      <c r="C494" s="265">
        <v>44242</v>
      </c>
      <c r="D494" s="264" t="s">
        <v>1036</v>
      </c>
      <c r="E494" s="264" t="s">
        <v>464</v>
      </c>
      <c r="F494" s="266">
        <v>0</v>
      </c>
      <c r="G494" s="266">
        <v>10000</v>
      </c>
      <c r="H494" s="266">
        <v>0</v>
      </c>
      <c r="I494" s="266">
        <v>61430863</v>
      </c>
    </row>
    <row r="495" spans="1:9" s="118" customFormat="1" ht="11.25" customHeight="1">
      <c r="A495" s="258">
        <v>477</v>
      </c>
      <c r="B495" s="259"/>
      <c r="C495" s="260">
        <v>44242</v>
      </c>
      <c r="D495" s="261" t="s">
        <v>1036</v>
      </c>
      <c r="E495" s="261" t="s">
        <v>505</v>
      </c>
      <c r="F495" s="262">
        <v>0</v>
      </c>
      <c r="G495" s="262">
        <v>10000</v>
      </c>
      <c r="H495" s="262">
        <v>0</v>
      </c>
      <c r="I495" s="262">
        <v>61440863</v>
      </c>
    </row>
    <row r="496" spans="1:9" s="118" customFormat="1" ht="11.25" customHeight="1">
      <c r="A496" s="263">
        <v>478</v>
      </c>
      <c r="B496" s="267"/>
      <c r="C496" s="265">
        <v>44242</v>
      </c>
      <c r="D496" s="264" t="s">
        <v>1036</v>
      </c>
      <c r="E496" s="264" t="s">
        <v>506</v>
      </c>
      <c r="F496" s="266">
        <v>0</v>
      </c>
      <c r="G496" s="266">
        <v>10000</v>
      </c>
      <c r="H496" s="266">
        <v>0</v>
      </c>
      <c r="I496" s="266">
        <v>61450863</v>
      </c>
    </row>
    <row r="497" spans="1:9" s="118" customFormat="1" ht="11.25" customHeight="1">
      <c r="A497" s="258">
        <v>479</v>
      </c>
      <c r="B497" s="259"/>
      <c r="C497" s="260">
        <v>44242</v>
      </c>
      <c r="D497" s="261" t="s">
        <v>1036</v>
      </c>
      <c r="E497" s="261" t="s">
        <v>507</v>
      </c>
      <c r="F497" s="262">
        <v>0</v>
      </c>
      <c r="G497" s="262">
        <v>10000</v>
      </c>
      <c r="H497" s="262">
        <v>0</v>
      </c>
      <c r="I497" s="262">
        <v>61460863</v>
      </c>
    </row>
    <row r="498" spans="1:9" s="118" customFormat="1" ht="11.25" customHeight="1">
      <c r="A498" s="263">
        <v>480</v>
      </c>
      <c r="B498" s="267"/>
      <c r="C498" s="265">
        <v>44242</v>
      </c>
      <c r="D498" s="264" t="s">
        <v>1036</v>
      </c>
      <c r="E498" s="264" t="s">
        <v>1038</v>
      </c>
      <c r="F498" s="266">
        <v>0</v>
      </c>
      <c r="G498" s="266">
        <v>50000</v>
      </c>
      <c r="H498" s="266">
        <v>0</v>
      </c>
      <c r="I498" s="266">
        <v>61510863</v>
      </c>
    </row>
    <row r="499" spans="1:9" s="118" customFormat="1" ht="11.25" customHeight="1">
      <c r="A499" s="258">
        <v>481</v>
      </c>
      <c r="B499" s="259"/>
      <c r="C499" s="260">
        <v>44242</v>
      </c>
      <c r="D499" s="261" t="s">
        <v>1036</v>
      </c>
      <c r="E499" s="261" t="s">
        <v>533</v>
      </c>
      <c r="F499" s="262">
        <v>0</v>
      </c>
      <c r="G499" s="262">
        <v>10000</v>
      </c>
      <c r="H499" s="262">
        <v>0</v>
      </c>
      <c r="I499" s="262">
        <v>61520863</v>
      </c>
    </row>
    <row r="500" spans="1:9" s="118" customFormat="1" ht="11.25" customHeight="1">
      <c r="A500" s="263">
        <v>482</v>
      </c>
      <c r="B500" s="267"/>
      <c r="C500" s="265">
        <v>44242</v>
      </c>
      <c r="D500" s="264" t="s">
        <v>1036</v>
      </c>
      <c r="E500" s="264" t="s">
        <v>564</v>
      </c>
      <c r="F500" s="266">
        <v>0</v>
      </c>
      <c r="G500" s="266">
        <v>100000</v>
      </c>
      <c r="H500" s="266">
        <v>0</v>
      </c>
      <c r="I500" s="266">
        <v>61620863</v>
      </c>
    </row>
    <row r="501" spans="1:9" s="118" customFormat="1" ht="11.25" customHeight="1">
      <c r="A501" s="258">
        <v>483</v>
      </c>
      <c r="B501" s="259"/>
      <c r="C501" s="260">
        <v>44242</v>
      </c>
      <c r="D501" s="261" t="s">
        <v>1036</v>
      </c>
      <c r="E501" s="261" t="s">
        <v>565</v>
      </c>
      <c r="F501" s="262">
        <v>0</v>
      </c>
      <c r="G501" s="262">
        <v>10000</v>
      </c>
      <c r="H501" s="262">
        <v>0</v>
      </c>
      <c r="I501" s="262">
        <v>61630863</v>
      </c>
    </row>
    <row r="502" spans="1:9" s="118" customFormat="1" ht="11.25" customHeight="1">
      <c r="A502" s="263">
        <v>484</v>
      </c>
      <c r="B502" s="267"/>
      <c r="C502" s="265">
        <v>44242</v>
      </c>
      <c r="D502" s="264" t="s">
        <v>1036</v>
      </c>
      <c r="E502" s="264" t="s">
        <v>2374</v>
      </c>
      <c r="F502" s="266">
        <v>0</v>
      </c>
      <c r="G502" s="266">
        <v>200000</v>
      </c>
      <c r="H502" s="266">
        <v>0</v>
      </c>
      <c r="I502" s="266">
        <v>61830863</v>
      </c>
    </row>
    <row r="503" spans="1:9" s="118" customFormat="1" ht="11.25" customHeight="1">
      <c r="A503" s="258">
        <v>485</v>
      </c>
      <c r="B503" s="259"/>
      <c r="C503" s="260">
        <v>44242</v>
      </c>
      <c r="D503" s="261" t="s">
        <v>1036</v>
      </c>
      <c r="E503" s="261" t="s">
        <v>662</v>
      </c>
      <c r="F503" s="262">
        <v>0</v>
      </c>
      <c r="G503" s="262">
        <v>10000</v>
      </c>
      <c r="H503" s="262">
        <v>0</v>
      </c>
      <c r="I503" s="262">
        <v>61840863</v>
      </c>
    </row>
    <row r="504" spans="1:9" s="118" customFormat="1" ht="11.25" customHeight="1">
      <c r="A504" s="263">
        <v>486</v>
      </c>
      <c r="B504" s="267"/>
      <c r="C504" s="265">
        <v>44242</v>
      </c>
      <c r="D504" s="264" t="s">
        <v>1036</v>
      </c>
      <c r="E504" s="264" t="s">
        <v>672</v>
      </c>
      <c r="F504" s="266">
        <v>0</v>
      </c>
      <c r="G504" s="266">
        <v>10000</v>
      </c>
      <c r="H504" s="266">
        <v>0</v>
      </c>
      <c r="I504" s="266">
        <v>61850863</v>
      </c>
    </row>
    <row r="505" spans="1:9" s="118" customFormat="1" ht="11.25" customHeight="1">
      <c r="A505" s="258">
        <v>487</v>
      </c>
      <c r="B505" s="259"/>
      <c r="C505" s="260">
        <v>44242</v>
      </c>
      <c r="D505" s="261" t="s">
        <v>1036</v>
      </c>
      <c r="E505" s="261" t="s">
        <v>663</v>
      </c>
      <c r="F505" s="262">
        <v>0</v>
      </c>
      <c r="G505" s="262">
        <v>10000</v>
      </c>
      <c r="H505" s="262">
        <v>0</v>
      </c>
      <c r="I505" s="262">
        <v>61860863</v>
      </c>
    </row>
    <row r="506" spans="1:9" s="118" customFormat="1" ht="11.25" customHeight="1">
      <c r="A506" s="263">
        <v>488</v>
      </c>
      <c r="B506" s="267"/>
      <c r="C506" s="265">
        <v>44242</v>
      </c>
      <c r="D506" s="264" t="s">
        <v>1036</v>
      </c>
      <c r="E506" s="264" t="s">
        <v>695</v>
      </c>
      <c r="F506" s="266">
        <v>0</v>
      </c>
      <c r="G506" s="266">
        <v>10000</v>
      </c>
      <c r="H506" s="266">
        <v>0</v>
      </c>
      <c r="I506" s="266">
        <v>61870863</v>
      </c>
    </row>
    <row r="507" spans="1:9" s="118" customFormat="1" ht="11.25" customHeight="1">
      <c r="A507" s="258">
        <v>489</v>
      </c>
      <c r="B507" s="259"/>
      <c r="C507" s="260">
        <v>44242</v>
      </c>
      <c r="D507" s="261" t="s">
        <v>1036</v>
      </c>
      <c r="E507" s="261" t="s">
        <v>702</v>
      </c>
      <c r="F507" s="262">
        <v>0</v>
      </c>
      <c r="G507" s="262">
        <v>10000</v>
      </c>
      <c r="H507" s="262">
        <v>0</v>
      </c>
      <c r="I507" s="262">
        <v>61880863</v>
      </c>
    </row>
    <row r="508" spans="1:9" s="118" customFormat="1" ht="11.25" customHeight="1">
      <c r="A508" s="263">
        <v>490</v>
      </c>
      <c r="B508" s="267"/>
      <c r="C508" s="265">
        <v>44242</v>
      </c>
      <c r="D508" s="264" t="s">
        <v>1036</v>
      </c>
      <c r="E508" s="264" t="s">
        <v>703</v>
      </c>
      <c r="F508" s="266">
        <v>0</v>
      </c>
      <c r="G508" s="266">
        <v>10000</v>
      </c>
      <c r="H508" s="266">
        <v>0</v>
      </c>
      <c r="I508" s="266">
        <v>61890863</v>
      </c>
    </row>
    <row r="509" spans="1:9" s="118" customFormat="1" ht="11.25" customHeight="1">
      <c r="A509" s="258">
        <v>491</v>
      </c>
      <c r="B509" s="259"/>
      <c r="C509" s="260">
        <v>44242</v>
      </c>
      <c r="D509" s="261" t="s">
        <v>1036</v>
      </c>
      <c r="E509" s="261" t="s">
        <v>771</v>
      </c>
      <c r="F509" s="262">
        <v>0</v>
      </c>
      <c r="G509" s="262">
        <v>10000</v>
      </c>
      <c r="H509" s="262">
        <v>0</v>
      </c>
      <c r="I509" s="262">
        <v>61900863</v>
      </c>
    </row>
    <row r="510" spans="1:9" s="118" customFormat="1" ht="11.25" customHeight="1">
      <c r="A510" s="263">
        <v>492</v>
      </c>
      <c r="B510" s="267"/>
      <c r="C510" s="265">
        <v>44242</v>
      </c>
      <c r="D510" s="264" t="s">
        <v>1036</v>
      </c>
      <c r="E510" s="264" t="s">
        <v>773</v>
      </c>
      <c r="F510" s="266">
        <v>0</v>
      </c>
      <c r="G510" s="266">
        <v>20000</v>
      </c>
      <c r="H510" s="266">
        <v>0</v>
      </c>
      <c r="I510" s="266">
        <v>61920863</v>
      </c>
    </row>
    <row r="511" spans="1:9" s="118" customFormat="1" ht="11.25" customHeight="1">
      <c r="A511" s="258">
        <v>493</v>
      </c>
      <c r="B511" s="259"/>
      <c r="C511" s="260">
        <v>44242</v>
      </c>
      <c r="D511" s="261" t="s">
        <v>1036</v>
      </c>
      <c r="E511" s="261" t="s">
        <v>1048</v>
      </c>
      <c r="F511" s="262">
        <v>0</v>
      </c>
      <c r="G511" s="262">
        <v>10000</v>
      </c>
      <c r="H511" s="262">
        <v>0</v>
      </c>
      <c r="I511" s="262">
        <v>61930863</v>
      </c>
    </row>
    <row r="512" spans="1:9" s="118" customFormat="1" ht="11.25" customHeight="1">
      <c r="A512" s="263">
        <v>494</v>
      </c>
      <c r="B512" s="267"/>
      <c r="C512" s="265">
        <v>44242</v>
      </c>
      <c r="D512" s="264" t="s">
        <v>1036</v>
      </c>
      <c r="E512" s="264" t="s">
        <v>2381</v>
      </c>
      <c r="F512" s="266">
        <v>0</v>
      </c>
      <c r="G512" s="266">
        <v>10000</v>
      </c>
      <c r="H512" s="266">
        <v>0</v>
      </c>
      <c r="I512" s="266">
        <v>61940863</v>
      </c>
    </row>
    <row r="513" spans="1:9" s="118" customFormat="1" ht="11.25" customHeight="1">
      <c r="A513" s="258">
        <v>495</v>
      </c>
      <c r="B513" s="259"/>
      <c r="C513" s="260">
        <v>44242</v>
      </c>
      <c r="D513" s="261" t="s">
        <v>1036</v>
      </c>
      <c r="E513" s="261" t="s">
        <v>2382</v>
      </c>
      <c r="F513" s="262">
        <v>0</v>
      </c>
      <c r="G513" s="262">
        <v>20000</v>
      </c>
      <c r="H513" s="262">
        <v>0</v>
      </c>
      <c r="I513" s="262">
        <v>61960863</v>
      </c>
    </row>
    <row r="514" spans="1:9" s="118" customFormat="1" ht="11.25" customHeight="1">
      <c r="A514" s="263">
        <v>496</v>
      </c>
      <c r="B514" s="267"/>
      <c r="C514" s="265">
        <v>44242</v>
      </c>
      <c r="D514" s="264" t="s">
        <v>1036</v>
      </c>
      <c r="E514" s="264" t="s">
        <v>692</v>
      </c>
      <c r="F514" s="266">
        <v>0</v>
      </c>
      <c r="G514" s="266">
        <v>50000</v>
      </c>
      <c r="H514" s="266">
        <v>0</v>
      </c>
      <c r="I514" s="266">
        <v>62010863</v>
      </c>
    </row>
    <row r="515" spans="1:9" s="118" customFormat="1" ht="11.25" customHeight="1">
      <c r="A515" s="258">
        <v>497</v>
      </c>
      <c r="B515" s="259"/>
      <c r="C515" s="260">
        <v>44243</v>
      </c>
      <c r="D515" s="261" t="s">
        <v>1036</v>
      </c>
      <c r="E515" s="261" t="s">
        <v>636</v>
      </c>
      <c r="F515" s="262">
        <v>0</v>
      </c>
      <c r="G515" s="262">
        <v>20000</v>
      </c>
      <c r="H515" s="262">
        <v>0</v>
      </c>
      <c r="I515" s="262">
        <v>62030863</v>
      </c>
    </row>
    <row r="516" spans="1:9" s="118" customFormat="1" ht="11.25" customHeight="1">
      <c r="A516" s="263">
        <v>498</v>
      </c>
      <c r="B516" s="267"/>
      <c r="C516" s="265">
        <v>44243</v>
      </c>
      <c r="D516" s="264" t="s">
        <v>1036</v>
      </c>
      <c r="E516" s="264" t="s">
        <v>767</v>
      </c>
      <c r="F516" s="266">
        <v>0</v>
      </c>
      <c r="G516" s="266">
        <v>120000</v>
      </c>
      <c r="H516" s="266">
        <v>0</v>
      </c>
      <c r="I516" s="266">
        <v>62150863</v>
      </c>
    </row>
    <row r="517" spans="1:9" s="118" customFormat="1" ht="11.25" customHeight="1">
      <c r="A517" s="258">
        <v>499</v>
      </c>
      <c r="B517" s="259"/>
      <c r="C517" s="260">
        <v>44243</v>
      </c>
      <c r="D517" s="261" t="s">
        <v>1036</v>
      </c>
      <c r="E517" s="261" t="s">
        <v>1209</v>
      </c>
      <c r="F517" s="262">
        <v>0</v>
      </c>
      <c r="G517" s="262">
        <v>0</v>
      </c>
      <c r="H517" s="262">
        <v>2000000</v>
      </c>
      <c r="I517" s="262">
        <v>60150863</v>
      </c>
    </row>
    <row r="518" spans="1:9" s="118" customFormat="1" ht="11.25" customHeight="1">
      <c r="A518" s="263">
        <v>500</v>
      </c>
      <c r="B518" s="267"/>
      <c r="C518" s="265">
        <v>44243</v>
      </c>
      <c r="D518" s="264" t="s">
        <v>1036</v>
      </c>
      <c r="E518" s="264" t="s">
        <v>1210</v>
      </c>
      <c r="F518" s="266">
        <v>0</v>
      </c>
      <c r="G518" s="266">
        <v>0</v>
      </c>
      <c r="H518" s="266">
        <v>321800</v>
      </c>
      <c r="I518" s="266">
        <v>59829063</v>
      </c>
    </row>
    <row r="519" spans="1:9" s="118" customFormat="1" ht="11.25" customHeight="1">
      <c r="A519" s="258">
        <v>501</v>
      </c>
      <c r="B519" s="259"/>
      <c r="C519" s="260">
        <v>44244</v>
      </c>
      <c r="D519" s="261" t="s">
        <v>1036</v>
      </c>
      <c r="E519" s="261" t="s">
        <v>440</v>
      </c>
      <c r="F519" s="262">
        <v>0</v>
      </c>
      <c r="G519" s="262">
        <v>20000</v>
      </c>
      <c r="H519" s="262">
        <v>0</v>
      </c>
      <c r="I519" s="262">
        <v>59849063</v>
      </c>
    </row>
    <row r="520" spans="1:9" s="118" customFormat="1" ht="11.25" customHeight="1">
      <c r="A520" s="263">
        <v>502</v>
      </c>
      <c r="B520" s="267"/>
      <c r="C520" s="265">
        <v>44244</v>
      </c>
      <c r="D520" s="264" t="s">
        <v>1036</v>
      </c>
      <c r="E520" s="264" t="s">
        <v>441</v>
      </c>
      <c r="F520" s="266">
        <v>0</v>
      </c>
      <c r="G520" s="266">
        <v>10000</v>
      </c>
      <c r="H520" s="266">
        <v>0</v>
      </c>
      <c r="I520" s="266">
        <v>59859063</v>
      </c>
    </row>
    <row r="521" spans="1:9" s="118" customFormat="1" ht="11.25" customHeight="1">
      <c r="A521" s="258">
        <v>503</v>
      </c>
      <c r="B521" s="259"/>
      <c r="C521" s="260">
        <v>44244</v>
      </c>
      <c r="D521" s="261" t="s">
        <v>1036</v>
      </c>
      <c r="E521" s="261" t="s">
        <v>442</v>
      </c>
      <c r="F521" s="262">
        <v>0</v>
      </c>
      <c r="G521" s="262">
        <v>30000</v>
      </c>
      <c r="H521" s="262">
        <v>0</v>
      </c>
      <c r="I521" s="262">
        <v>59889063</v>
      </c>
    </row>
    <row r="522" spans="1:9" s="118" customFormat="1" ht="11.25" customHeight="1">
      <c r="A522" s="263">
        <v>504</v>
      </c>
      <c r="B522" s="267"/>
      <c r="C522" s="265">
        <v>44244</v>
      </c>
      <c r="D522" s="264" t="s">
        <v>1036</v>
      </c>
      <c r="E522" s="264" t="s">
        <v>443</v>
      </c>
      <c r="F522" s="266">
        <v>0</v>
      </c>
      <c r="G522" s="266">
        <v>10000</v>
      </c>
      <c r="H522" s="266">
        <v>0</v>
      </c>
      <c r="I522" s="266">
        <v>59899063</v>
      </c>
    </row>
    <row r="523" spans="1:9" s="118" customFormat="1" ht="11.25" customHeight="1">
      <c r="A523" s="258">
        <v>505</v>
      </c>
      <c r="B523" s="259"/>
      <c r="C523" s="260">
        <v>44244</v>
      </c>
      <c r="D523" s="261" t="s">
        <v>1036</v>
      </c>
      <c r="E523" s="261" t="s">
        <v>438</v>
      </c>
      <c r="F523" s="262">
        <v>0</v>
      </c>
      <c r="G523" s="262">
        <v>10000</v>
      </c>
      <c r="H523" s="262">
        <v>0</v>
      </c>
      <c r="I523" s="262">
        <v>59909063</v>
      </c>
    </row>
    <row r="524" spans="1:9" s="118" customFormat="1" ht="11.25" customHeight="1">
      <c r="A524" s="263">
        <v>506</v>
      </c>
      <c r="B524" s="267"/>
      <c r="C524" s="265">
        <v>44244</v>
      </c>
      <c r="D524" s="264" t="s">
        <v>1036</v>
      </c>
      <c r="E524" s="264" t="s">
        <v>439</v>
      </c>
      <c r="F524" s="266">
        <v>0</v>
      </c>
      <c r="G524" s="266">
        <v>10000</v>
      </c>
      <c r="H524" s="266">
        <v>0</v>
      </c>
      <c r="I524" s="266">
        <v>59919063</v>
      </c>
    </row>
    <row r="525" spans="1:9" s="118" customFormat="1" ht="11.25" customHeight="1">
      <c r="A525" s="258">
        <v>507</v>
      </c>
      <c r="B525" s="259"/>
      <c r="C525" s="260">
        <v>44244</v>
      </c>
      <c r="D525" s="261" t="s">
        <v>1036</v>
      </c>
      <c r="E525" s="261" t="s">
        <v>465</v>
      </c>
      <c r="F525" s="262">
        <v>0</v>
      </c>
      <c r="G525" s="262">
        <v>30000</v>
      </c>
      <c r="H525" s="262">
        <v>0</v>
      </c>
      <c r="I525" s="262">
        <v>59949063</v>
      </c>
    </row>
    <row r="526" spans="1:9" s="118" customFormat="1" ht="11.25" customHeight="1">
      <c r="A526" s="263">
        <v>508</v>
      </c>
      <c r="B526" s="267"/>
      <c r="C526" s="265">
        <v>44244</v>
      </c>
      <c r="D526" s="264" t="s">
        <v>1036</v>
      </c>
      <c r="E526" s="264" t="s">
        <v>466</v>
      </c>
      <c r="F526" s="266">
        <v>0</v>
      </c>
      <c r="G526" s="266">
        <v>20000</v>
      </c>
      <c r="H526" s="266">
        <v>0</v>
      </c>
      <c r="I526" s="266">
        <v>59969063</v>
      </c>
    </row>
    <row r="527" spans="1:9" s="118" customFormat="1" ht="11.25" customHeight="1">
      <c r="A527" s="258">
        <v>509</v>
      </c>
      <c r="B527" s="259"/>
      <c r="C527" s="260">
        <v>44244</v>
      </c>
      <c r="D527" s="261" t="s">
        <v>1036</v>
      </c>
      <c r="E527" s="261" t="s">
        <v>456</v>
      </c>
      <c r="F527" s="262">
        <v>0</v>
      </c>
      <c r="G527" s="262">
        <v>100000</v>
      </c>
      <c r="H527" s="262">
        <v>0</v>
      </c>
      <c r="I527" s="262">
        <v>60069063</v>
      </c>
    </row>
    <row r="528" spans="1:9" s="118" customFormat="1" ht="11.25" customHeight="1">
      <c r="A528" s="263">
        <v>510</v>
      </c>
      <c r="B528" s="267"/>
      <c r="C528" s="265">
        <v>44244</v>
      </c>
      <c r="D528" s="264" t="s">
        <v>1036</v>
      </c>
      <c r="E528" s="264" t="s">
        <v>502</v>
      </c>
      <c r="F528" s="266">
        <v>0</v>
      </c>
      <c r="G528" s="266">
        <v>20000</v>
      </c>
      <c r="H528" s="266">
        <v>0</v>
      </c>
      <c r="I528" s="266">
        <v>60089063</v>
      </c>
    </row>
    <row r="529" spans="1:9" s="118" customFormat="1" ht="11.25" customHeight="1">
      <c r="A529" s="258">
        <v>511</v>
      </c>
      <c r="B529" s="259"/>
      <c r="C529" s="260">
        <v>44244</v>
      </c>
      <c r="D529" s="261" t="s">
        <v>1036</v>
      </c>
      <c r="E529" s="261" t="s">
        <v>488</v>
      </c>
      <c r="F529" s="262">
        <v>0</v>
      </c>
      <c r="G529" s="262">
        <v>10000</v>
      </c>
      <c r="H529" s="262">
        <v>0</v>
      </c>
      <c r="I529" s="262">
        <v>60099063</v>
      </c>
    </row>
    <row r="530" spans="1:9" s="118" customFormat="1" ht="11.25" customHeight="1">
      <c r="A530" s="263">
        <v>512</v>
      </c>
      <c r="B530" s="267"/>
      <c r="C530" s="265">
        <v>44244</v>
      </c>
      <c r="D530" s="264" t="s">
        <v>1036</v>
      </c>
      <c r="E530" s="264" t="s">
        <v>489</v>
      </c>
      <c r="F530" s="266">
        <v>0</v>
      </c>
      <c r="G530" s="266">
        <v>10000</v>
      </c>
      <c r="H530" s="266">
        <v>0</v>
      </c>
      <c r="I530" s="266">
        <v>60109063</v>
      </c>
    </row>
    <row r="531" spans="1:9" s="118" customFormat="1" ht="11.25" customHeight="1">
      <c r="A531" s="258">
        <v>513</v>
      </c>
      <c r="B531" s="259"/>
      <c r="C531" s="260">
        <v>44244</v>
      </c>
      <c r="D531" s="261" t="s">
        <v>1036</v>
      </c>
      <c r="E531" s="261" t="s">
        <v>503</v>
      </c>
      <c r="F531" s="262">
        <v>0</v>
      </c>
      <c r="G531" s="262">
        <v>10000</v>
      </c>
      <c r="H531" s="262">
        <v>0</v>
      </c>
      <c r="I531" s="262">
        <v>60119063</v>
      </c>
    </row>
    <row r="532" spans="1:9" s="118" customFormat="1" ht="11.25" customHeight="1">
      <c r="A532" s="263">
        <v>514</v>
      </c>
      <c r="B532" s="267"/>
      <c r="C532" s="265">
        <v>44244</v>
      </c>
      <c r="D532" s="264" t="s">
        <v>1036</v>
      </c>
      <c r="E532" s="264" t="s">
        <v>504</v>
      </c>
      <c r="F532" s="266">
        <v>0</v>
      </c>
      <c r="G532" s="266">
        <v>10000</v>
      </c>
      <c r="H532" s="266">
        <v>0</v>
      </c>
      <c r="I532" s="266">
        <v>60129063</v>
      </c>
    </row>
    <row r="533" spans="1:9" s="118" customFormat="1" ht="11.25" customHeight="1">
      <c r="A533" s="258">
        <v>515</v>
      </c>
      <c r="B533" s="259"/>
      <c r="C533" s="260">
        <v>44244</v>
      </c>
      <c r="D533" s="261" t="s">
        <v>1036</v>
      </c>
      <c r="E533" s="261" t="s">
        <v>535</v>
      </c>
      <c r="F533" s="262">
        <v>0</v>
      </c>
      <c r="G533" s="262">
        <v>20000</v>
      </c>
      <c r="H533" s="262">
        <v>0</v>
      </c>
      <c r="I533" s="262">
        <v>60149063</v>
      </c>
    </row>
    <row r="534" spans="1:9" s="118" customFormat="1" ht="11.25" customHeight="1">
      <c r="A534" s="263">
        <v>516</v>
      </c>
      <c r="B534" s="267"/>
      <c r="C534" s="265">
        <v>44244</v>
      </c>
      <c r="D534" s="264" t="s">
        <v>1036</v>
      </c>
      <c r="E534" s="264" t="s">
        <v>536</v>
      </c>
      <c r="F534" s="266">
        <v>0</v>
      </c>
      <c r="G534" s="266">
        <v>50000</v>
      </c>
      <c r="H534" s="266">
        <v>0</v>
      </c>
      <c r="I534" s="266">
        <v>60199063</v>
      </c>
    </row>
    <row r="535" spans="1:9" s="118" customFormat="1" ht="11.25" customHeight="1">
      <c r="A535" s="258">
        <v>517</v>
      </c>
      <c r="B535" s="259"/>
      <c r="C535" s="260">
        <v>44244</v>
      </c>
      <c r="D535" s="261" t="s">
        <v>1036</v>
      </c>
      <c r="E535" s="261" t="s">
        <v>534</v>
      </c>
      <c r="F535" s="262">
        <v>0</v>
      </c>
      <c r="G535" s="262">
        <v>10000</v>
      </c>
      <c r="H535" s="262">
        <v>0</v>
      </c>
      <c r="I535" s="262">
        <v>60209063</v>
      </c>
    </row>
    <row r="536" spans="1:9" s="118" customFormat="1" ht="11.25" customHeight="1">
      <c r="A536" s="263">
        <v>518</v>
      </c>
      <c r="B536" s="267"/>
      <c r="C536" s="265">
        <v>44244</v>
      </c>
      <c r="D536" s="264" t="s">
        <v>1036</v>
      </c>
      <c r="E536" s="264" t="s">
        <v>537</v>
      </c>
      <c r="F536" s="266">
        <v>0</v>
      </c>
      <c r="G536" s="266">
        <v>50000</v>
      </c>
      <c r="H536" s="266">
        <v>0</v>
      </c>
      <c r="I536" s="266">
        <v>60259063</v>
      </c>
    </row>
    <row r="537" spans="1:9" s="118" customFormat="1" ht="11.25" customHeight="1">
      <c r="A537" s="258">
        <v>519</v>
      </c>
      <c r="B537" s="259"/>
      <c r="C537" s="260">
        <v>44244</v>
      </c>
      <c r="D537" s="261" t="s">
        <v>1036</v>
      </c>
      <c r="E537" s="261" t="s">
        <v>566</v>
      </c>
      <c r="F537" s="262">
        <v>0</v>
      </c>
      <c r="G537" s="262">
        <v>10000</v>
      </c>
      <c r="H537" s="262">
        <v>0</v>
      </c>
      <c r="I537" s="262">
        <v>60269063</v>
      </c>
    </row>
    <row r="538" spans="1:9" s="118" customFormat="1" ht="11.25" customHeight="1">
      <c r="A538" s="263">
        <v>520</v>
      </c>
      <c r="B538" s="267"/>
      <c r="C538" s="265">
        <v>44244</v>
      </c>
      <c r="D538" s="264" t="s">
        <v>1036</v>
      </c>
      <c r="E538" s="264" t="s">
        <v>567</v>
      </c>
      <c r="F538" s="266">
        <v>0</v>
      </c>
      <c r="G538" s="266">
        <v>20000</v>
      </c>
      <c r="H538" s="266">
        <v>0</v>
      </c>
      <c r="I538" s="266">
        <v>60289063</v>
      </c>
    </row>
    <row r="539" spans="1:9" s="118" customFormat="1" ht="11.25" customHeight="1">
      <c r="A539" s="258">
        <v>521</v>
      </c>
      <c r="B539" s="259"/>
      <c r="C539" s="260">
        <v>44244</v>
      </c>
      <c r="D539" s="261" t="s">
        <v>1036</v>
      </c>
      <c r="E539" s="261" t="s">
        <v>633</v>
      </c>
      <c r="F539" s="262">
        <v>0</v>
      </c>
      <c r="G539" s="262">
        <v>10000</v>
      </c>
      <c r="H539" s="262">
        <v>0</v>
      </c>
      <c r="I539" s="262">
        <v>60299063</v>
      </c>
    </row>
    <row r="540" spans="1:9" s="118" customFormat="1" ht="11.25" customHeight="1">
      <c r="A540" s="263">
        <v>522</v>
      </c>
      <c r="B540" s="267"/>
      <c r="C540" s="265">
        <v>44244</v>
      </c>
      <c r="D540" s="264" t="s">
        <v>1036</v>
      </c>
      <c r="E540" s="264" t="s">
        <v>634</v>
      </c>
      <c r="F540" s="266">
        <v>0</v>
      </c>
      <c r="G540" s="266">
        <v>10000</v>
      </c>
      <c r="H540" s="266">
        <v>0</v>
      </c>
      <c r="I540" s="266">
        <v>60309063</v>
      </c>
    </row>
    <row r="541" spans="1:9" s="118" customFormat="1" ht="11.25" customHeight="1">
      <c r="A541" s="258">
        <v>523</v>
      </c>
      <c r="B541" s="259"/>
      <c r="C541" s="260">
        <v>44244</v>
      </c>
      <c r="D541" s="261" t="s">
        <v>1036</v>
      </c>
      <c r="E541" s="261" t="s">
        <v>638</v>
      </c>
      <c r="F541" s="262">
        <v>0</v>
      </c>
      <c r="G541" s="262">
        <v>50000</v>
      </c>
      <c r="H541" s="262">
        <v>0</v>
      </c>
      <c r="I541" s="262">
        <v>60359063</v>
      </c>
    </row>
    <row r="542" spans="1:9" s="118" customFormat="1" ht="11.25" customHeight="1">
      <c r="A542" s="263">
        <v>524</v>
      </c>
      <c r="B542" s="267"/>
      <c r="C542" s="265">
        <v>44244</v>
      </c>
      <c r="D542" s="264" t="s">
        <v>1036</v>
      </c>
      <c r="E542" s="264" t="s">
        <v>655</v>
      </c>
      <c r="F542" s="266">
        <v>0</v>
      </c>
      <c r="G542" s="266">
        <v>10000</v>
      </c>
      <c r="H542" s="266">
        <v>0</v>
      </c>
      <c r="I542" s="266">
        <v>60369063</v>
      </c>
    </row>
    <row r="543" spans="1:9" s="118" customFormat="1" ht="11.25" customHeight="1">
      <c r="A543" s="258">
        <v>525</v>
      </c>
      <c r="B543" s="259"/>
      <c r="C543" s="260">
        <v>44244</v>
      </c>
      <c r="D543" s="261" t="s">
        <v>1036</v>
      </c>
      <c r="E543" s="261" t="s">
        <v>664</v>
      </c>
      <c r="F543" s="262">
        <v>0</v>
      </c>
      <c r="G543" s="262">
        <v>10000</v>
      </c>
      <c r="H543" s="262">
        <v>0</v>
      </c>
      <c r="I543" s="262">
        <v>60379063</v>
      </c>
    </row>
    <row r="544" spans="1:9" s="118" customFormat="1" ht="11.25" customHeight="1">
      <c r="A544" s="263">
        <v>526</v>
      </c>
      <c r="B544" s="267"/>
      <c r="C544" s="265">
        <v>44244</v>
      </c>
      <c r="D544" s="264" t="s">
        <v>1036</v>
      </c>
      <c r="E544" s="264" t="s">
        <v>665</v>
      </c>
      <c r="F544" s="266">
        <v>0</v>
      </c>
      <c r="G544" s="266">
        <v>10000</v>
      </c>
      <c r="H544" s="266">
        <v>0</v>
      </c>
      <c r="I544" s="266">
        <v>60389063</v>
      </c>
    </row>
    <row r="545" spans="1:9" s="118" customFormat="1" ht="11.25" customHeight="1">
      <c r="A545" s="258">
        <v>527</v>
      </c>
      <c r="B545" s="259"/>
      <c r="C545" s="260">
        <v>44244</v>
      </c>
      <c r="D545" s="261" t="s">
        <v>1036</v>
      </c>
      <c r="E545" s="261" t="s">
        <v>693</v>
      </c>
      <c r="F545" s="262">
        <v>0</v>
      </c>
      <c r="G545" s="262">
        <v>10000</v>
      </c>
      <c r="H545" s="262">
        <v>0</v>
      </c>
      <c r="I545" s="262">
        <v>60399063</v>
      </c>
    </row>
    <row r="546" spans="1:9" s="118" customFormat="1" ht="11.25" customHeight="1">
      <c r="A546" s="263">
        <v>528</v>
      </c>
      <c r="B546" s="267"/>
      <c r="C546" s="265">
        <v>44244</v>
      </c>
      <c r="D546" s="264" t="s">
        <v>1036</v>
      </c>
      <c r="E546" s="264" t="s">
        <v>705</v>
      </c>
      <c r="F546" s="266">
        <v>0</v>
      </c>
      <c r="G546" s="266">
        <v>10000</v>
      </c>
      <c r="H546" s="266">
        <v>0</v>
      </c>
      <c r="I546" s="266">
        <v>60409063</v>
      </c>
    </row>
    <row r="547" spans="1:9" s="118" customFormat="1" ht="11.25" customHeight="1">
      <c r="A547" s="258">
        <v>529</v>
      </c>
      <c r="B547" s="259"/>
      <c r="C547" s="260">
        <v>44244</v>
      </c>
      <c r="D547" s="261" t="s">
        <v>1036</v>
      </c>
      <c r="E547" s="261" t="s">
        <v>766</v>
      </c>
      <c r="F547" s="262">
        <v>0</v>
      </c>
      <c r="G547" s="262">
        <v>10000</v>
      </c>
      <c r="H547" s="262">
        <v>0</v>
      </c>
      <c r="I547" s="262">
        <v>60419063</v>
      </c>
    </row>
    <row r="548" spans="1:9" s="118" customFormat="1" ht="11.25" customHeight="1">
      <c r="A548" s="263">
        <v>530</v>
      </c>
      <c r="B548" s="267"/>
      <c r="C548" s="265">
        <v>44244</v>
      </c>
      <c r="D548" s="264" t="s">
        <v>1036</v>
      </c>
      <c r="E548" s="264" t="s">
        <v>764</v>
      </c>
      <c r="F548" s="266">
        <v>0</v>
      </c>
      <c r="G548" s="266">
        <v>20000</v>
      </c>
      <c r="H548" s="266">
        <v>0</v>
      </c>
      <c r="I548" s="266">
        <v>60439063</v>
      </c>
    </row>
    <row r="549" spans="1:9" s="118" customFormat="1" ht="11.25" customHeight="1">
      <c r="A549" s="258">
        <v>531</v>
      </c>
      <c r="B549" s="259"/>
      <c r="C549" s="260">
        <v>44244</v>
      </c>
      <c r="D549" s="261" t="s">
        <v>1036</v>
      </c>
      <c r="E549" s="261" t="s">
        <v>765</v>
      </c>
      <c r="F549" s="262">
        <v>0</v>
      </c>
      <c r="G549" s="262">
        <v>20000</v>
      </c>
      <c r="H549" s="262">
        <v>0</v>
      </c>
      <c r="I549" s="262">
        <v>60459063</v>
      </c>
    </row>
    <row r="550" spans="1:9" s="118" customFormat="1" ht="11.25" customHeight="1">
      <c r="A550" s="263">
        <v>532</v>
      </c>
      <c r="B550" s="267"/>
      <c r="C550" s="265">
        <v>44244</v>
      </c>
      <c r="D550" s="264" t="s">
        <v>1036</v>
      </c>
      <c r="E550" s="264" t="s">
        <v>775</v>
      </c>
      <c r="F550" s="266">
        <v>0</v>
      </c>
      <c r="G550" s="266">
        <v>10000</v>
      </c>
      <c r="H550" s="266">
        <v>0</v>
      </c>
      <c r="I550" s="266">
        <v>60469063</v>
      </c>
    </row>
    <row r="551" spans="1:9" s="118" customFormat="1" ht="11.25" customHeight="1">
      <c r="A551" s="258">
        <v>533</v>
      </c>
      <c r="B551" s="259"/>
      <c r="C551" s="260">
        <v>44244</v>
      </c>
      <c r="D551" s="261" t="s">
        <v>1036</v>
      </c>
      <c r="E551" s="261" t="s">
        <v>1041</v>
      </c>
      <c r="F551" s="262">
        <v>0</v>
      </c>
      <c r="G551" s="262">
        <v>20000</v>
      </c>
      <c r="H551" s="262">
        <v>0</v>
      </c>
      <c r="I551" s="262">
        <v>60489063</v>
      </c>
    </row>
    <row r="552" spans="1:9" s="118" customFormat="1" ht="11.25" customHeight="1">
      <c r="A552" s="263">
        <v>534</v>
      </c>
      <c r="B552" s="267"/>
      <c r="C552" s="265">
        <v>44244</v>
      </c>
      <c r="D552" s="264" t="s">
        <v>1036</v>
      </c>
      <c r="E552" s="264" t="s">
        <v>462</v>
      </c>
      <c r="F552" s="266">
        <v>0</v>
      </c>
      <c r="G552" s="266">
        <v>20000</v>
      </c>
      <c r="H552" s="266">
        <v>0</v>
      </c>
      <c r="I552" s="266">
        <v>60509063</v>
      </c>
    </row>
    <row r="553" spans="1:9" s="118" customFormat="1" ht="11.25" customHeight="1">
      <c r="A553" s="258">
        <v>535</v>
      </c>
      <c r="B553" s="259"/>
      <c r="C553" s="260">
        <v>44244</v>
      </c>
      <c r="D553" s="261" t="s">
        <v>1036</v>
      </c>
      <c r="E553" s="261" t="s">
        <v>1049</v>
      </c>
      <c r="F553" s="262">
        <v>0</v>
      </c>
      <c r="G553" s="262">
        <v>20000</v>
      </c>
      <c r="H553" s="262">
        <v>0</v>
      </c>
      <c r="I553" s="262">
        <v>60529063</v>
      </c>
    </row>
    <row r="554" spans="1:9" s="118" customFormat="1" ht="11.25" customHeight="1">
      <c r="A554" s="263">
        <v>536</v>
      </c>
      <c r="B554" s="267"/>
      <c r="C554" s="265">
        <v>44244</v>
      </c>
      <c r="D554" s="264" t="s">
        <v>1036</v>
      </c>
      <c r="E554" s="264" t="s">
        <v>1065</v>
      </c>
      <c r="F554" s="266">
        <v>0</v>
      </c>
      <c r="G554" s="266">
        <v>20000</v>
      </c>
      <c r="H554" s="266">
        <v>0</v>
      </c>
      <c r="I554" s="266">
        <v>60549063</v>
      </c>
    </row>
    <row r="555" spans="1:9" s="118" customFormat="1" ht="11.25" customHeight="1">
      <c r="A555" s="258">
        <v>537</v>
      </c>
      <c r="B555" s="259"/>
      <c r="C555" s="260">
        <v>44244</v>
      </c>
      <c r="D555" s="261" t="s">
        <v>1036</v>
      </c>
      <c r="E555" s="261" t="s">
        <v>2375</v>
      </c>
      <c r="F555" s="262">
        <v>0</v>
      </c>
      <c r="G555" s="262">
        <v>10000</v>
      </c>
      <c r="H555" s="262">
        <v>0</v>
      </c>
      <c r="I555" s="262">
        <v>60559063</v>
      </c>
    </row>
    <row r="556" spans="1:9" s="118" customFormat="1" ht="11.25" customHeight="1">
      <c r="A556" s="263">
        <v>538</v>
      </c>
      <c r="B556" s="267"/>
      <c r="C556" s="265">
        <v>44245</v>
      </c>
      <c r="D556" s="264" t="s">
        <v>1036</v>
      </c>
      <c r="E556" s="264" t="s">
        <v>883</v>
      </c>
      <c r="F556" s="266">
        <v>0</v>
      </c>
      <c r="G556" s="266">
        <v>0</v>
      </c>
      <c r="H556" s="266">
        <v>10000</v>
      </c>
      <c r="I556" s="266">
        <v>60549063</v>
      </c>
    </row>
    <row r="557" spans="1:9" s="118" customFormat="1" ht="11.25" customHeight="1">
      <c r="A557" s="258">
        <v>539</v>
      </c>
      <c r="B557" s="259"/>
      <c r="C557" s="260">
        <v>44246</v>
      </c>
      <c r="D557" s="261" t="s">
        <v>1036</v>
      </c>
      <c r="E557" s="261" t="s">
        <v>424</v>
      </c>
      <c r="F557" s="262">
        <v>0</v>
      </c>
      <c r="G557" s="262">
        <v>20000</v>
      </c>
      <c r="H557" s="262">
        <v>0</v>
      </c>
      <c r="I557" s="262">
        <v>60569063</v>
      </c>
    </row>
    <row r="558" spans="1:9" s="118" customFormat="1" ht="11.25" customHeight="1">
      <c r="A558" s="263">
        <v>540</v>
      </c>
      <c r="B558" s="267"/>
      <c r="C558" s="265">
        <v>44246</v>
      </c>
      <c r="D558" s="264" t="s">
        <v>1036</v>
      </c>
      <c r="E558" s="264" t="s">
        <v>538</v>
      </c>
      <c r="F558" s="266">
        <v>0</v>
      </c>
      <c r="G558" s="266">
        <v>5000</v>
      </c>
      <c r="H558" s="266">
        <v>0</v>
      </c>
      <c r="I558" s="266">
        <v>60574063</v>
      </c>
    </row>
    <row r="559" spans="1:9" s="118" customFormat="1" ht="11.25" customHeight="1">
      <c r="A559" s="258">
        <v>541</v>
      </c>
      <c r="B559" s="259"/>
      <c r="C559" s="260">
        <v>44246</v>
      </c>
      <c r="D559" s="261" t="s">
        <v>1036</v>
      </c>
      <c r="E559" s="261" t="s">
        <v>639</v>
      </c>
      <c r="F559" s="262">
        <v>0</v>
      </c>
      <c r="G559" s="262">
        <v>10000</v>
      </c>
      <c r="H559" s="262">
        <v>0</v>
      </c>
      <c r="I559" s="262">
        <v>60584063</v>
      </c>
    </row>
    <row r="560" spans="1:9" s="118" customFormat="1" ht="11.25" customHeight="1">
      <c r="A560" s="263">
        <v>542</v>
      </c>
      <c r="B560" s="267"/>
      <c r="C560" s="265">
        <v>44246</v>
      </c>
      <c r="D560" s="264" t="s">
        <v>1036</v>
      </c>
      <c r="E560" s="264" t="s">
        <v>659</v>
      </c>
      <c r="F560" s="266">
        <v>0</v>
      </c>
      <c r="G560" s="266">
        <v>70000</v>
      </c>
      <c r="H560" s="266">
        <v>0</v>
      </c>
      <c r="I560" s="266">
        <v>60654063</v>
      </c>
    </row>
    <row r="561" spans="1:9" s="118" customFormat="1" ht="11.25" customHeight="1">
      <c r="A561" s="258">
        <v>543</v>
      </c>
      <c r="B561" s="259"/>
      <c r="C561" s="260">
        <v>44246</v>
      </c>
      <c r="D561" s="261" t="s">
        <v>1036</v>
      </c>
      <c r="E561" s="261" t="s">
        <v>1214</v>
      </c>
      <c r="F561" s="262">
        <v>0</v>
      </c>
      <c r="G561" s="262">
        <v>0</v>
      </c>
      <c r="H561" s="262">
        <v>70000</v>
      </c>
      <c r="I561" s="262">
        <v>60584063</v>
      </c>
    </row>
    <row r="562" spans="1:9" s="118" customFormat="1" ht="11.25" customHeight="1">
      <c r="A562" s="263">
        <v>544</v>
      </c>
      <c r="B562" s="267"/>
      <c r="C562" s="265">
        <v>44246</v>
      </c>
      <c r="D562" s="264" t="s">
        <v>1036</v>
      </c>
      <c r="E562" s="264" t="s">
        <v>1215</v>
      </c>
      <c r="F562" s="266">
        <v>0</v>
      </c>
      <c r="G562" s="266">
        <v>0</v>
      </c>
      <c r="H562" s="266">
        <v>5000</v>
      </c>
      <c r="I562" s="266">
        <v>60579063</v>
      </c>
    </row>
    <row r="563" spans="1:9" s="118" customFormat="1" ht="11.25" customHeight="1">
      <c r="A563" s="258">
        <v>545</v>
      </c>
      <c r="B563" s="259"/>
      <c r="C563" s="260">
        <v>44246</v>
      </c>
      <c r="D563" s="261" t="s">
        <v>1036</v>
      </c>
      <c r="E563" s="261" t="s">
        <v>1213</v>
      </c>
      <c r="F563" s="262">
        <v>0</v>
      </c>
      <c r="G563" s="262">
        <v>0</v>
      </c>
      <c r="H563" s="262">
        <v>196000</v>
      </c>
      <c r="I563" s="262">
        <v>60383063</v>
      </c>
    </row>
    <row r="564" spans="1:9" s="118" customFormat="1" ht="11.25" customHeight="1">
      <c r="A564" s="263">
        <v>546</v>
      </c>
      <c r="B564" s="267"/>
      <c r="C564" s="265">
        <v>44246</v>
      </c>
      <c r="D564" s="264" t="s">
        <v>1036</v>
      </c>
      <c r="E564" s="264" t="s">
        <v>1212</v>
      </c>
      <c r="F564" s="266">
        <v>0</v>
      </c>
      <c r="G564" s="266">
        <v>0</v>
      </c>
      <c r="H564" s="266">
        <v>178370</v>
      </c>
      <c r="I564" s="266">
        <v>60204693</v>
      </c>
    </row>
    <row r="565" spans="1:9" s="118" customFormat="1" ht="11.25" customHeight="1">
      <c r="A565" s="258">
        <v>547</v>
      </c>
      <c r="B565" s="259"/>
      <c r="C565" s="260">
        <v>44246</v>
      </c>
      <c r="D565" s="261" t="s">
        <v>1036</v>
      </c>
      <c r="E565" s="261" t="s">
        <v>1211</v>
      </c>
      <c r="F565" s="262">
        <v>0</v>
      </c>
      <c r="G565" s="262">
        <v>0</v>
      </c>
      <c r="H565" s="262">
        <v>198462</v>
      </c>
      <c r="I565" s="262">
        <v>60006231</v>
      </c>
    </row>
    <row r="566" spans="1:9" s="118" customFormat="1" ht="11.25" customHeight="1">
      <c r="A566" s="263">
        <v>548</v>
      </c>
      <c r="B566" s="267"/>
      <c r="C566" s="265">
        <v>44249</v>
      </c>
      <c r="D566" s="264" t="s">
        <v>1036</v>
      </c>
      <c r="E566" s="264" t="s">
        <v>1052</v>
      </c>
      <c r="F566" s="266">
        <v>0</v>
      </c>
      <c r="G566" s="266">
        <v>30000</v>
      </c>
      <c r="H566" s="266">
        <v>0</v>
      </c>
      <c r="I566" s="266">
        <v>60036231</v>
      </c>
    </row>
    <row r="567" spans="1:9" s="118" customFormat="1" ht="11.25" customHeight="1">
      <c r="A567" s="258">
        <v>549</v>
      </c>
      <c r="B567" s="259"/>
      <c r="C567" s="260">
        <v>44249</v>
      </c>
      <c r="D567" s="261" t="s">
        <v>1036</v>
      </c>
      <c r="E567" s="261" t="s">
        <v>306</v>
      </c>
      <c r="F567" s="262">
        <v>0</v>
      </c>
      <c r="G567" s="262">
        <v>30000</v>
      </c>
      <c r="H567" s="262">
        <v>0</v>
      </c>
      <c r="I567" s="262">
        <v>60066231</v>
      </c>
    </row>
    <row r="568" spans="1:9" s="118" customFormat="1" ht="11.25" customHeight="1">
      <c r="A568" s="263">
        <v>550</v>
      </c>
      <c r="B568" s="267"/>
      <c r="C568" s="265">
        <v>44249</v>
      </c>
      <c r="D568" s="264" t="s">
        <v>1036</v>
      </c>
      <c r="E568" s="264" t="s">
        <v>307</v>
      </c>
      <c r="F568" s="266">
        <v>0</v>
      </c>
      <c r="G568" s="266">
        <v>10000</v>
      </c>
      <c r="H568" s="266">
        <v>0</v>
      </c>
      <c r="I568" s="266">
        <v>60076231</v>
      </c>
    </row>
    <row r="569" spans="1:9" s="118" customFormat="1" ht="11.25" customHeight="1">
      <c r="A569" s="258">
        <v>551</v>
      </c>
      <c r="B569" s="259"/>
      <c r="C569" s="260">
        <v>44249</v>
      </c>
      <c r="D569" s="261" t="s">
        <v>1036</v>
      </c>
      <c r="E569" s="261" t="s">
        <v>1201</v>
      </c>
      <c r="F569" s="262">
        <v>0</v>
      </c>
      <c r="G569" s="262">
        <v>0</v>
      </c>
      <c r="H569" s="262">
        <v>-100000</v>
      </c>
      <c r="I569" s="262">
        <v>60176231</v>
      </c>
    </row>
    <row r="570" spans="1:9" s="118" customFormat="1" ht="11.25" customHeight="1">
      <c r="A570" s="263">
        <v>552</v>
      </c>
      <c r="B570" s="267"/>
      <c r="C570" s="265">
        <v>44249</v>
      </c>
      <c r="D570" s="264" t="s">
        <v>1036</v>
      </c>
      <c r="E570" s="264" t="s">
        <v>1216</v>
      </c>
      <c r="F570" s="266">
        <v>0</v>
      </c>
      <c r="G570" s="266">
        <v>0</v>
      </c>
      <c r="H570" s="266">
        <v>89000</v>
      </c>
      <c r="I570" s="266">
        <v>60087231</v>
      </c>
    </row>
    <row r="571" spans="1:9" s="118" customFormat="1" ht="11.25" customHeight="1">
      <c r="A571" s="258">
        <v>553</v>
      </c>
      <c r="B571" s="259"/>
      <c r="C571" s="260">
        <v>44249</v>
      </c>
      <c r="D571" s="261" t="s">
        <v>1036</v>
      </c>
      <c r="E571" s="261" t="s">
        <v>1217</v>
      </c>
      <c r="F571" s="262">
        <v>0</v>
      </c>
      <c r="G571" s="262">
        <v>0</v>
      </c>
      <c r="H571" s="262">
        <v>182000</v>
      </c>
      <c r="I571" s="262">
        <v>59905231</v>
      </c>
    </row>
    <row r="572" spans="1:9" s="118" customFormat="1" ht="11.25" customHeight="1">
      <c r="A572" s="263">
        <v>554</v>
      </c>
      <c r="B572" s="267"/>
      <c r="C572" s="265">
        <v>44249</v>
      </c>
      <c r="D572" s="264" t="s">
        <v>1036</v>
      </c>
      <c r="E572" s="264" t="s">
        <v>1218</v>
      </c>
      <c r="F572" s="266">
        <v>0</v>
      </c>
      <c r="G572" s="266">
        <v>0</v>
      </c>
      <c r="H572" s="266">
        <v>198000</v>
      </c>
      <c r="I572" s="266">
        <v>59707231</v>
      </c>
    </row>
    <row r="573" spans="1:9" s="118" customFormat="1" ht="11.25" customHeight="1">
      <c r="A573" s="258">
        <v>555</v>
      </c>
      <c r="B573" s="259"/>
      <c r="C573" s="260">
        <v>44249</v>
      </c>
      <c r="D573" s="261" t="s">
        <v>1036</v>
      </c>
      <c r="E573" s="261" t="s">
        <v>311</v>
      </c>
      <c r="F573" s="262">
        <v>0</v>
      </c>
      <c r="G573" s="262">
        <v>120000</v>
      </c>
      <c r="H573" s="262">
        <v>0</v>
      </c>
      <c r="I573" s="262">
        <v>59827231</v>
      </c>
    </row>
    <row r="574" spans="1:9" s="118" customFormat="1" ht="11.25" customHeight="1">
      <c r="A574" s="263">
        <v>556</v>
      </c>
      <c r="B574" s="267"/>
      <c r="C574" s="265">
        <v>44250</v>
      </c>
      <c r="D574" s="264" t="s">
        <v>1036</v>
      </c>
      <c r="E574" s="264" t="s">
        <v>2383</v>
      </c>
      <c r="F574" s="266">
        <v>0</v>
      </c>
      <c r="G574" s="266">
        <v>100000</v>
      </c>
      <c r="H574" s="266">
        <v>0</v>
      </c>
      <c r="I574" s="266">
        <v>59927231</v>
      </c>
    </row>
    <row r="575" spans="1:9" s="118" customFormat="1" ht="11.25" customHeight="1">
      <c r="A575" s="258">
        <v>557</v>
      </c>
      <c r="B575" s="259"/>
      <c r="C575" s="260">
        <v>44250</v>
      </c>
      <c r="D575" s="261" t="s">
        <v>1036</v>
      </c>
      <c r="E575" s="261" t="s">
        <v>472</v>
      </c>
      <c r="F575" s="262">
        <v>0</v>
      </c>
      <c r="G575" s="262">
        <v>50000</v>
      </c>
      <c r="H575" s="262">
        <v>0</v>
      </c>
      <c r="I575" s="262">
        <v>59977231</v>
      </c>
    </row>
    <row r="576" spans="1:9" s="118" customFormat="1" ht="11.25" customHeight="1">
      <c r="A576" s="263">
        <v>558</v>
      </c>
      <c r="B576" s="267"/>
      <c r="C576" s="265">
        <v>44251</v>
      </c>
      <c r="D576" s="264" t="s">
        <v>1036</v>
      </c>
      <c r="E576" s="264" t="s">
        <v>1221</v>
      </c>
      <c r="F576" s="266">
        <v>0</v>
      </c>
      <c r="G576" s="266">
        <v>0</v>
      </c>
      <c r="H576" s="266">
        <v>98000</v>
      </c>
      <c r="I576" s="266">
        <v>59879231</v>
      </c>
    </row>
    <row r="577" spans="1:9" s="118" customFormat="1" ht="11.25" customHeight="1">
      <c r="A577" s="258">
        <v>559</v>
      </c>
      <c r="B577" s="259"/>
      <c r="C577" s="260">
        <v>44251</v>
      </c>
      <c r="D577" s="261" t="s">
        <v>1036</v>
      </c>
      <c r="E577" s="261" t="s">
        <v>1222</v>
      </c>
      <c r="F577" s="262">
        <v>0</v>
      </c>
      <c r="G577" s="262">
        <v>0</v>
      </c>
      <c r="H577" s="262">
        <v>99700</v>
      </c>
      <c r="I577" s="262">
        <v>59779531</v>
      </c>
    </row>
    <row r="578" spans="1:9" s="118" customFormat="1" ht="11.25" customHeight="1">
      <c r="A578" s="263">
        <v>560</v>
      </c>
      <c r="B578" s="267"/>
      <c r="C578" s="265">
        <v>44251</v>
      </c>
      <c r="D578" s="264" t="s">
        <v>1036</v>
      </c>
      <c r="E578" s="264" t="s">
        <v>427</v>
      </c>
      <c r="F578" s="266">
        <v>0</v>
      </c>
      <c r="G578" s="266">
        <v>10000</v>
      </c>
      <c r="H578" s="266">
        <v>0</v>
      </c>
      <c r="I578" s="266">
        <v>59789531</v>
      </c>
    </row>
    <row r="579" spans="1:9" s="118" customFormat="1" ht="11.25" customHeight="1">
      <c r="A579" s="258">
        <v>561</v>
      </c>
      <c r="B579" s="259"/>
      <c r="C579" s="260">
        <v>44251</v>
      </c>
      <c r="D579" s="261" t="s">
        <v>1036</v>
      </c>
      <c r="E579" s="261" t="s">
        <v>428</v>
      </c>
      <c r="F579" s="262">
        <v>0</v>
      </c>
      <c r="G579" s="262">
        <v>20000</v>
      </c>
      <c r="H579" s="262">
        <v>0</v>
      </c>
      <c r="I579" s="262">
        <v>59809531</v>
      </c>
    </row>
    <row r="580" spans="1:9" s="118" customFormat="1" ht="11.25" customHeight="1">
      <c r="A580" s="263">
        <v>562</v>
      </c>
      <c r="B580" s="267"/>
      <c r="C580" s="265">
        <v>44251</v>
      </c>
      <c r="D580" s="264" t="s">
        <v>1036</v>
      </c>
      <c r="E580" s="264" t="s">
        <v>444</v>
      </c>
      <c r="F580" s="266">
        <v>0</v>
      </c>
      <c r="G580" s="266">
        <v>30000</v>
      </c>
      <c r="H580" s="266">
        <v>0</v>
      </c>
      <c r="I580" s="266">
        <v>59839531</v>
      </c>
    </row>
    <row r="581" spans="1:9" s="118" customFormat="1" ht="11.25" customHeight="1">
      <c r="A581" s="258">
        <v>563</v>
      </c>
      <c r="B581" s="259"/>
      <c r="C581" s="260">
        <v>44251</v>
      </c>
      <c r="D581" s="261" t="s">
        <v>1036</v>
      </c>
      <c r="E581" s="261" t="s">
        <v>445</v>
      </c>
      <c r="F581" s="262">
        <v>0</v>
      </c>
      <c r="G581" s="262">
        <v>10000</v>
      </c>
      <c r="H581" s="262">
        <v>0</v>
      </c>
      <c r="I581" s="262">
        <v>59849531</v>
      </c>
    </row>
    <row r="582" spans="1:9" s="118" customFormat="1" ht="11.25" customHeight="1">
      <c r="A582" s="263">
        <v>564</v>
      </c>
      <c r="B582" s="267"/>
      <c r="C582" s="265">
        <v>44251</v>
      </c>
      <c r="D582" s="264" t="s">
        <v>1036</v>
      </c>
      <c r="E582" s="264" t="s">
        <v>446</v>
      </c>
      <c r="F582" s="266">
        <v>0</v>
      </c>
      <c r="G582" s="266">
        <v>10000</v>
      </c>
      <c r="H582" s="266">
        <v>0</v>
      </c>
      <c r="I582" s="266">
        <v>59859531</v>
      </c>
    </row>
    <row r="583" spans="1:9" s="118" customFormat="1" ht="11.25" customHeight="1">
      <c r="A583" s="258">
        <v>565</v>
      </c>
      <c r="B583" s="259"/>
      <c r="C583" s="260">
        <v>44251</v>
      </c>
      <c r="D583" s="261" t="s">
        <v>1036</v>
      </c>
      <c r="E583" s="261" t="s">
        <v>468</v>
      </c>
      <c r="F583" s="262">
        <v>0</v>
      </c>
      <c r="G583" s="262">
        <v>10000</v>
      </c>
      <c r="H583" s="262">
        <v>0</v>
      </c>
      <c r="I583" s="262">
        <v>59869531</v>
      </c>
    </row>
    <row r="584" spans="1:9" s="118" customFormat="1" ht="11.25" customHeight="1">
      <c r="A584" s="263">
        <v>566</v>
      </c>
      <c r="B584" s="267"/>
      <c r="C584" s="265">
        <v>44251</v>
      </c>
      <c r="D584" s="264" t="s">
        <v>1036</v>
      </c>
      <c r="E584" s="264" t="s">
        <v>469</v>
      </c>
      <c r="F584" s="266">
        <v>0</v>
      </c>
      <c r="G584" s="266">
        <v>30000</v>
      </c>
      <c r="H584" s="266">
        <v>0</v>
      </c>
      <c r="I584" s="266">
        <v>59899531</v>
      </c>
    </row>
    <row r="585" spans="1:9" s="118" customFormat="1" ht="11.25" customHeight="1">
      <c r="A585" s="258">
        <v>567</v>
      </c>
      <c r="B585" s="259"/>
      <c r="C585" s="260">
        <v>44251</v>
      </c>
      <c r="D585" s="261" t="s">
        <v>1036</v>
      </c>
      <c r="E585" s="261" t="s">
        <v>470</v>
      </c>
      <c r="F585" s="262">
        <v>0</v>
      </c>
      <c r="G585" s="262">
        <v>20000</v>
      </c>
      <c r="H585" s="262">
        <v>0</v>
      </c>
      <c r="I585" s="262">
        <v>59919531</v>
      </c>
    </row>
    <row r="586" spans="1:9" s="118" customFormat="1" ht="11.25" customHeight="1">
      <c r="A586" s="263">
        <v>568</v>
      </c>
      <c r="B586" s="267"/>
      <c r="C586" s="265">
        <v>44251</v>
      </c>
      <c r="D586" s="264" t="s">
        <v>1036</v>
      </c>
      <c r="E586" s="264" t="s">
        <v>471</v>
      </c>
      <c r="F586" s="266">
        <v>0</v>
      </c>
      <c r="G586" s="266">
        <v>10000</v>
      </c>
      <c r="H586" s="266">
        <v>0</v>
      </c>
      <c r="I586" s="266">
        <v>59929531</v>
      </c>
    </row>
    <row r="587" spans="1:9" s="118" customFormat="1" ht="11.25" customHeight="1">
      <c r="A587" s="258">
        <v>569</v>
      </c>
      <c r="B587" s="259"/>
      <c r="C587" s="260">
        <v>44251</v>
      </c>
      <c r="D587" s="261" t="s">
        <v>1036</v>
      </c>
      <c r="E587" s="261" t="s">
        <v>508</v>
      </c>
      <c r="F587" s="262">
        <v>0</v>
      </c>
      <c r="G587" s="262">
        <v>10000</v>
      </c>
      <c r="H587" s="262">
        <v>0</v>
      </c>
      <c r="I587" s="262">
        <v>59939531</v>
      </c>
    </row>
    <row r="588" spans="1:9" s="118" customFormat="1" ht="11.25" customHeight="1">
      <c r="A588" s="263">
        <v>570</v>
      </c>
      <c r="B588" s="267"/>
      <c r="C588" s="265">
        <v>44251</v>
      </c>
      <c r="D588" s="264" t="s">
        <v>1036</v>
      </c>
      <c r="E588" s="264" t="s">
        <v>569</v>
      </c>
      <c r="F588" s="266">
        <v>0</v>
      </c>
      <c r="G588" s="266">
        <v>10000</v>
      </c>
      <c r="H588" s="266">
        <v>0</v>
      </c>
      <c r="I588" s="266">
        <v>59949531</v>
      </c>
    </row>
    <row r="589" spans="1:9" s="118" customFormat="1" ht="11.25" customHeight="1">
      <c r="A589" s="258">
        <v>571</v>
      </c>
      <c r="B589" s="259"/>
      <c r="C589" s="260">
        <v>44251</v>
      </c>
      <c r="D589" s="261" t="s">
        <v>1036</v>
      </c>
      <c r="E589" s="261" t="s">
        <v>539</v>
      </c>
      <c r="F589" s="262">
        <v>0</v>
      </c>
      <c r="G589" s="262">
        <v>10000</v>
      </c>
      <c r="H589" s="262">
        <v>0</v>
      </c>
      <c r="I589" s="262">
        <v>59959531</v>
      </c>
    </row>
    <row r="590" spans="1:9" s="118" customFormat="1" ht="11.25" customHeight="1">
      <c r="A590" s="263">
        <v>572</v>
      </c>
      <c r="B590" s="267"/>
      <c r="C590" s="265">
        <v>44251</v>
      </c>
      <c r="D590" s="264" t="s">
        <v>1036</v>
      </c>
      <c r="E590" s="264" t="s">
        <v>570</v>
      </c>
      <c r="F590" s="266">
        <v>0</v>
      </c>
      <c r="G590" s="266">
        <v>5000</v>
      </c>
      <c r="H590" s="266">
        <v>0</v>
      </c>
      <c r="I590" s="266">
        <v>59964531</v>
      </c>
    </row>
    <row r="591" spans="1:9" s="118" customFormat="1" ht="11.25" customHeight="1">
      <c r="A591" s="258">
        <v>573</v>
      </c>
      <c r="B591" s="259"/>
      <c r="C591" s="260">
        <v>44251</v>
      </c>
      <c r="D591" s="261" t="s">
        <v>1036</v>
      </c>
      <c r="E591" s="261" t="s">
        <v>571</v>
      </c>
      <c r="F591" s="262">
        <v>0</v>
      </c>
      <c r="G591" s="262">
        <v>30000</v>
      </c>
      <c r="H591" s="262">
        <v>0</v>
      </c>
      <c r="I591" s="262">
        <v>59994531</v>
      </c>
    </row>
    <row r="592" spans="1:9" s="118" customFormat="1" ht="11.25" customHeight="1">
      <c r="A592" s="263">
        <v>574</v>
      </c>
      <c r="B592" s="267"/>
      <c r="C592" s="265">
        <v>44251</v>
      </c>
      <c r="D592" s="264" t="s">
        <v>1036</v>
      </c>
      <c r="E592" s="264" t="s">
        <v>540</v>
      </c>
      <c r="F592" s="266">
        <v>0</v>
      </c>
      <c r="G592" s="266">
        <v>50000</v>
      </c>
      <c r="H592" s="266">
        <v>0</v>
      </c>
      <c r="I592" s="266">
        <v>60044531</v>
      </c>
    </row>
    <row r="593" spans="1:9" s="118" customFormat="1" ht="11.25" customHeight="1">
      <c r="A593" s="258">
        <v>575</v>
      </c>
      <c r="B593" s="259"/>
      <c r="C593" s="260">
        <v>44251</v>
      </c>
      <c r="D593" s="261" t="s">
        <v>1036</v>
      </c>
      <c r="E593" s="261" t="s">
        <v>572</v>
      </c>
      <c r="F593" s="262">
        <v>0</v>
      </c>
      <c r="G593" s="262">
        <v>5000</v>
      </c>
      <c r="H593" s="262">
        <v>0</v>
      </c>
      <c r="I593" s="262">
        <v>60049531</v>
      </c>
    </row>
    <row r="594" spans="1:9" s="118" customFormat="1" ht="11.25" customHeight="1">
      <c r="A594" s="263">
        <v>576</v>
      </c>
      <c r="B594" s="267"/>
      <c r="C594" s="265">
        <v>44251</v>
      </c>
      <c r="D594" s="264" t="s">
        <v>1036</v>
      </c>
      <c r="E594" s="264" t="s">
        <v>573</v>
      </c>
      <c r="F594" s="266">
        <v>0</v>
      </c>
      <c r="G594" s="266">
        <v>10000</v>
      </c>
      <c r="H594" s="266">
        <v>0</v>
      </c>
      <c r="I594" s="266">
        <v>60059531</v>
      </c>
    </row>
    <row r="595" spans="1:9" s="118" customFormat="1" ht="11.25" customHeight="1">
      <c r="A595" s="258">
        <v>577</v>
      </c>
      <c r="B595" s="259"/>
      <c r="C595" s="260">
        <v>44251</v>
      </c>
      <c r="D595" s="261" t="s">
        <v>1036</v>
      </c>
      <c r="E595" s="261" t="s">
        <v>574</v>
      </c>
      <c r="F595" s="262">
        <v>0</v>
      </c>
      <c r="G595" s="262">
        <v>20000</v>
      </c>
      <c r="H595" s="262">
        <v>0</v>
      </c>
      <c r="I595" s="262">
        <v>60079531</v>
      </c>
    </row>
    <row r="596" spans="1:9" s="118" customFormat="1" ht="11.25" customHeight="1">
      <c r="A596" s="263">
        <v>578</v>
      </c>
      <c r="B596" s="267"/>
      <c r="C596" s="265">
        <v>44251</v>
      </c>
      <c r="D596" s="264" t="s">
        <v>1036</v>
      </c>
      <c r="E596" s="264" t="s">
        <v>575</v>
      </c>
      <c r="F596" s="266">
        <v>0</v>
      </c>
      <c r="G596" s="266">
        <v>20000</v>
      </c>
      <c r="H596" s="266">
        <v>0</v>
      </c>
      <c r="I596" s="266">
        <v>60099531</v>
      </c>
    </row>
    <row r="597" spans="1:9" s="118" customFormat="1" ht="11.25" customHeight="1">
      <c r="A597" s="258">
        <v>579</v>
      </c>
      <c r="B597" s="259"/>
      <c r="C597" s="260">
        <v>44251</v>
      </c>
      <c r="D597" s="261" t="s">
        <v>1036</v>
      </c>
      <c r="E597" s="261" t="s">
        <v>576</v>
      </c>
      <c r="F597" s="262">
        <v>0</v>
      </c>
      <c r="G597" s="262">
        <v>130000</v>
      </c>
      <c r="H597" s="262">
        <v>0</v>
      </c>
      <c r="I597" s="262">
        <v>60229531</v>
      </c>
    </row>
    <row r="598" spans="1:9" s="118" customFormat="1" ht="11.25" customHeight="1">
      <c r="A598" s="263">
        <v>580</v>
      </c>
      <c r="B598" s="267"/>
      <c r="C598" s="265">
        <v>44251</v>
      </c>
      <c r="D598" s="264" t="s">
        <v>1036</v>
      </c>
      <c r="E598" s="264" t="s">
        <v>577</v>
      </c>
      <c r="F598" s="266">
        <v>0</v>
      </c>
      <c r="G598" s="266">
        <v>10000</v>
      </c>
      <c r="H598" s="266">
        <v>0</v>
      </c>
      <c r="I598" s="266">
        <v>60239531</v>
      </c>
    </row>
    <row r="599" spans="1:9" s="118" customFormat="1" ht="11.25" customHeight="1">
      <c r="A599" s="258">
        <v>581</v>
      </c>
      <c r="B599" s="259"/>
      <c r="C599" s="260">
        <v>44251</v>
      </c>
      <c r="D599" s="261" t="s">
        <v>1036</v>
      </c>
      <c r="E599" s="261" t="s">
        <v>578</v>
      </c>
      <c r="F599" s="262">
        <v>0</v>
      </c>
      <c r="G599" s="262">
        <v>10000</v>
      </c>
      <c r="H599" s="262">
        <v>0</v>
      </c>
      <c r="I599" s="262">
        <v>60249531</v>
      </c>
    </row>
    <row r="600" spans="1:9" s="118" customFormat="1" ht="11.25" customHeight="1">
      <c r="A600" s="263">
        <v>582</v>
      </c>
      <c r="B600" s="267"/>
      <c r="C600" s="265">
        <v>44251</v>
      </c>
      <c r="D600" s="264" t="s">
        <v>1036</v>
      </c>
      <c r="E600" s="264" t="s">
        <v>579</v>
      </c>
      <c r="F600" s="266">
        <v>0</v>
      </c>
      <c r="G600" s="266">
        <v>10000</v>
      </c>
      <c r="H600" s="266">
        <v>0</v>
      </c>
      <c r="I600" s="266">
        <v>60259531</v>
      </c>
    </row>
    <row r="601" spans="1:9" s="118" customFormat="1" ht="11.25" customHeight="1">
      <c r="A601" s="258">
        <v>583</v>
      </c>
      <c r="B601" s="259"/>
      <c r="C601" s="260">
        <v>44251</v>
      </c>
      <c r="D601" s="261" t="s">
        <v>1036</v>
      </c>
      <c r="E601" s="261" t="s">
        <v>580</v>
      </c>
      <c r="F601" s="262">
        <v>0</v>
      </c>
      <c r="G601" s="262">
        <v>20000</v>
      </c>
      <c r="H601" s="262">
        <v>0</v>
      </c>
      <c r="I601" s="262">
        <v>60279531</v>
      </c>
    </row>
    <row r="602" spans="1:9" s="118" customFormat="1" ht="11.25" customHeight="1">
      <c r="A602" s="263">
        <v>584</v>
      </c>
      <c r="B602" s="267"/>
      <c r="C602" s="265">
        <v>44251</v>
      </c>
      <c r="D602" s="264" t="s">
        <v>1036</v>
      </c>
      <c r="E602" s="264" t="s">
        <v>492</v>
      </c>
      <c r="F602" s="266">
        <v>0</v>
      </c>
      <c r="G602" s="266">
        <v>30000</v>
      </c>
      <c r="H602" s="266">
        <v>0</v>
      </c>
      <c r="I602" s="266">
        <v>60309531</v>
      </c>
    </row>
    <row r="603" spans="1:9" s="118" customFormat="1" ht="11.25" customHeight="1">
      <c r="A603" s="258">
        <v>585</v>
      </c>
      <c r="B603" s="259"/>
      <c r="C603" s="260">
        <v>44251</v>
      </c>
      <c r="D603" s="261" t="s">
        <v>1036</v>
      </c>
      <c r="E603" s="261" t="s">
        <v>461</v>
      </c>
      <c r="F603" s="262">
        <v>0</v>
      </c>
      <c r="G603" s="262">
        <v>10000</v>
      </c>
      <c r="H603" s="262">
        <v>0</v>
      </c>
      <c r="I603" s="262">
        <v>60319531</v>
      </c>
    </row>
    <row r="604" spans="1:9" s="118" customFormat="1" ht="11.25" customHeight="1">
      <c r="A604" s="263">
        <v>586</v>
      </c>
      <c r="B604" s="267"/>
      <c r="C604" s="265">
        <v>44251</v>
      </c>
      <c r="D604" s="264" t="s">
        <v>1036</v>
      </c>
      <c r="E604" s="264" t="s">
        <v>568</v>
      </c>
      <c r="F604" s="266">
        <v>0</v>
      </c>
      <c r="G604" s="266">
        <v>10000</v>
      </c>
      <c r="H604" s="266">
        <v>0</v>
      </c>
      <c r="I604" s="266">
        <v>60329531</v>
      </c>
    </row>
    <row r="605" spans="1:9" s="118" customFormat="1" ht="11.25" customHeight="1">
      <c r="A605" s="258">
        <v>587</v>
      </c>
      <c r="B605" s="259"/>
      <c r="C605" s="260">
        <v>44251</v>
      </c>
      <c r="D605" s="261" t="s">
        <v>1036</v>
      </c>
      <c r="E605" s="261" t="s">
        <v>1039</v>
      </c>
      <c r="F605" s="262">
        <v>0</v>
      </c>
      <c r="G605" s="262">
        <v>10000</v>
      </c>
      <c r="H605" s="262">
        <v>0</v>
      </c>
      <c r="I605" s="262">
        <v>60339531</v>
      </c>
    </row>
    <row r="606" spans="1:9" s="118" customFormat="1" ht="11.25" customHeight="1">
      <c r="A606" s="263">
        <v>588</v>
      </c>
      <c r="B606" s="267"/>
      <c r="C606" s="265">
        <v>44251</v>
      </c>
      <c r="D606" s="264" t="s">
        <v>1036</v>
      </c>
      <c r="E606" s="264" t="s">
        <v>640</v>
      </c>
      <c r="F606" s="266">
        <v>0</v>
      </c>
      <c r="G606" s="266">
        <v>10000</v>
      </c>
      <c r="H606" s="266">
        <v>0</v>
      </c>
      <c r="I606" s="266">
        <v>60349531</v>
      </c>
    </row>
    <row r="607" spans="1:9" s="118" customFormat="1" ht="11.25" customHeight="1">
      <c r="A607" s="258">
        <v>589</v>
      </c>
      <c r="B607" s="259"/>
      <c r="C607" s="260">
        <v>44251</v>
      </c>
      <c r="D607" s="261" t="s">
        <v>1036</v>
      </c>
      <c r="E607" s="261" t="s">
        <v>581</v>
      </c>
      <c r="F607" s="262">
        <v>0</v>
      </c>
      <c r="G607" s="262">
        <v>10000</v>
      </c>
      <c r="H607" s="262">
        <v>0</v>
      </c>
      <c r="I607" s="262">
        <v>60359531</v>
      </c>
    </row>
    <row r="608" spans="1:9" s="118" customFormat="1" ht="11.25" customHeight="1">
      <c r="A608" s="263">
        <v>590</v>
      </c>
      <c r="B608" s="267"/>
      <c r="C608" s="265">
        <v>44251</v>
      </c>
      <c r="D608" s="264" t="s">
        <v>1036</v>
      </c>
      <c r="E608" s="264" t="s">
        <v>641</v>
      </c>
      <c r="F608" s="266">
        <v>0</v>
      </c>
      <c r="G608" s="266">
        <v>10000</v>
      </c>
      <c r="H608" s="266">
        <v>0</v>
      </c>
      <c r="I608" s="266">
        <v>60369531</v>
      </c>
    </row>
    <row r="609" spans="1:9" s="118" customFormat="1" ht="11.25" customHeight="1">
      <c r="A609" s="258">
        <v>591</v>
      </c>
      <c r="B609" s="259"/>
      <c r="C609" s="260">
        <v>44251</v>
      </c>
      <c r="D609" s="261" t="s">
        <v>1036</v>
      </c>
      <c r="E609" s="261" t="s">
        <v>642</v>
      </c>
      <c r="F609" s="262">
        <v>0</v>
      </c>
      <c r="G609" s="262">
        <v>10000</v>
      </c>
      <c r="H609" s="262">
        <v>0</v>
      </c>
      <c r="I609" s="262">
        <v>60379531</v>
      </c>
    </row>
    <row r="610" spans="1:9" s="118" customFormat="1" ht="11.25" customHeight="1">
      <c r="A610" s="263">
        <v>592</v>
      </c>
      <c r="B610" s="267"/>
      <c r="C610" s="265">
        <v>44251</v>
      </c>
      <c r="D610" s="264" t="s">
        <v>1036</v>
      </c>
      <c r="E610" s="264" t="s">
        <v>755</v>
      </c>
      <c r="F610" s="266">
        <v>0</v>
      </c>
      <c r="G610" s="266">
        <v>10000</v>
      </c>
      <c r="H610" s="266">
        <v>0</v>
      </c>
      <c r="I610" s="266">
        <v>60389531</v>
      </c>
    </row>
    <row r="611" spans="1:9" s="118" customFormat="1" ht="11.25" customHeight="1">
      <c r="A611" s="258">
        <v>593</v>
      </c>
      <c r="B611" s="259"/>
      <c r="C611" s="260">
        <v>44251</v>
      </c>
      <c r="D611" s="261" t="s">
        <v>1036</v>
      </c>
      <c r="E611" s="261" t="s">
        <v>643</v>
      </c>
      <c r="F611" s="262">
        <v>0</v>
      </c>
      <c r="G611" s="262">
        <v>10000</v>
      </c>
      <c r="H611" s="262">
        <v>0</v>
      </c>
      <c r="I611" s="262">
        <v>60399531</v>
      </c>
    </row>
    <row r="612" spans="1:9" s="118" customFormat="1" ht="11.25" customHeight="1">
      <c r="A612" s="263">
        <v>594</v>
      </c>
      <c r="B612" s="267"/>
      <c r="C612" s="265">
        <v>44251</v>
      </c>
      <c r="D612" s="264" t="s">
        <v>1036</v>
      </c>
      <c r="E612" s="264" t="s">
        <v>657</v>
      </c>
      <c r="F612" s="266">
        <v>0</v>
      </c>
      <c r="G612" s="266">
        <v>10000</v>
      </c>
      <c r="H612" s="266">
        <v>0</v>
      </c>
      <c r="I612" s="266">
        <v>60409531</v>
      </c>
    </row>
    <row r="613" spans="1:9" s="118" customFormat="1" ht="11.25" customHeight="1">
      <c r="A613" s="258">
        <v>595</v>
      </c>
      <c r="B613" s="259"/>
      <c r="C613" s="260">
        <v>44251</v>
      </c>
      <c r="D613" s="261" t="s">
        <v>1036</v>
      </c>
      <c r="E613" s="261" t="s">
        <v>658</v>
      </c>
      <c r="F613" s="262">
        <v>0</v>
      </c>
      <c r="G613" s="262">
        <v>10000</v>
      </c>
      <c r="H613" s="262">
        <v>0</v>
      </c>
      <c r="I613" s="262">
        <v>60419531</v>
      </c>
    </row>
    <row r="614" spans="1:9" s="118" customFormat="1" ht="11.25" customHeight="1">
      <c r="A614" s="263">
        <v>596</v>
      </c>
      <c r="B614" s="267"/>
      <c r="C614" s="265">
        <v>44251</v>
      </c>
      <c r="D614" s="264" t="s">
        <v>1036</v>
      </c>
      <c r="E614" s="264" t="s">
        <v>461</v>
      </c>
      <c r="F614" s="266">
        <v>0</v>
      </c>
      <c r="G614" s="266">
        <v>10000</v>
      </c>
      <c r="H614" s="266">
        <v>0</v>
      </c>
      <c r="I614" s="266">
        <v>60429531</v>
      </c>
    </row>
    <row r="615" spans="1:9" s="118" customFormat="1" ht="11.25" customHeight="1">
      <c r="A615" s="258">
        <v>597</v>
      </c>
      <c r="B615" s="259"/>
      <c r="C615" s="260">
        <v>44251</v>
      </c>
      <c r="D615" s="261" t="s">
        <v>1036</v>
      </c>
      <c r="E615" s="261" t="s">
        <v>666</v>
      </c>
      <c r="F615" s="262">
        <v>0</v>
      </c>
      <c r="G615" s="262">
        <v>10000</v>
      </c>
      <c r="H615" s="262">
        <v>0</v>
      </c>
      <c r="I615" s="262">
        <v>60439531</v>
      </c>
    </row>
    <row r="616" spans="1:9" s="118" customFormat="1" ht="11.25" customHeight="1">
      <c r="A616" s="263">
        <v>598</v>
      </c>
      <c r="B616" s="267"/>
      <c r="C616" s="265">
        <v>44251</v>
      </c>
      <c r="D616" s="264" t="s">
        <v>1036</v>
      </c>
      <c r="E616" s="264" t="s">
        <v>667</v>
      </c>
      <c r="F616" s="266">
        <v>0</v>
      </c>
      <c r="G616" s="266">
        <v>100000</v>
      </c>
      <c r="H616" s="266">
        <v>0</v>
      </c>
      <c r="I616" s="266">
        <v>60539531</v>
      </c>
    </row>
    <row r="617" spans="1:9" s="118" customFormat="1" ht="11.25" customHeight="1">
      <c r="A617" s="258">
        <v>599</v>
      </c>
      <c r="B617" s="259"/>
      <c r="C617" s="260">
        <v>44251</v>
      </c>
      <c r="D617" s="261" t="s">
        <v>1036</v>
      </c>
      <c r="E617" s="261" t="s">
        <v>676</v>
      </c>
      <c r="F617" s="262">
        <v>0</v>
      </c>
      <c r="G617" s="262">
        <v>10000</v>
      </c>
      <c r="H617" s="262">
        <v>0</v>
      </c>
      <c r="I617" s="262">
        <v>60549531</v>
      </c>
    </row>
    <row r="618" spans="1:9" s="118" customFormat="1" ht="11.25" customHeight="1">
      <c r="A618" s="263">
        <v>600</v>
      </c>
      <c r="B618" s="267"/>
      <c r="C618" s="265">
        <v>44251</v>
      </c>
      <c r="D618" s="264" t="s">
        <v>1036</v>
      </c>
      <c r="E618" s="264" t="s">
        <v>688</v>
      </c>
      <c r="F618" s="266">
        <v>0</v>
      </c>
      <c r="G618" s="266">
        <v>10000</v>
      </c>
      <c r="H618" s="266">
        <v>0</v>
      </c>
      <c r="I618" s="266">
        <v>60559531</v>
      </c>
    </row>
    <row r="619" spans="1:9" s="118" customFormat="1" ht="11.25" customHeight="1">
      <c r="A619" s="258">
        <v>601</v>
      </c>
      <c r="B619" s="259"/>
      <c r="C619" s="260">
        <v>44251</v>
      </c>
      <c r="D619" s="261" t="s">
        <v>1036</v>
      </c>
      <c r="E619" s="261" t="s">
        <v>683</v>
      </c>
      <c r="F619" s="262">
        <v>0</v>
      </c>
      <c r="G619" s="262">
        <v>10000</v>
      </c>
      <c r="H619" s="262">
        <v>0</v>
      </c>
      <c r="I619" s="262">
        <v>60569531</v>
      </c>
    </row>
    <row r="620" spans="1:9" s="118" customFormat="1" ht="11.25" customHeight="1">
      <c r="A620" s="263">
        <v>602</v>
      </c>
      <c r="B620" s="267"/>
      <c r="C620" s="265">
        <v>44251</v>
      </c>
      <c r="D620" s="264" t="s">
        <v>1036</v>
      </c>
      <c r="E620" s="264" t="s">
        <v>684</v>
      </c>
      <c r="F620" s="266">
        <v>0</v>
      </c>
      <c r="G620" s="266">
        <v>10000</v>
      </c>
      <c r="H620" s="266">
        <v>0</v>
      </c>
      <c r="I620" s="266">
        <v>60579531</v>
      </c>
    </row>
    <row r="621" spans="1:9" s="118" customFormat="1" ht="11.25" customHeight="1">
      <c r="A621" s="258">
        <v>603</v>
      </c>
      <c r="B621" s="259"/>
      <c r="C621" s="260">
        <v>44251</v>
      </c>
      <c r="D621" s="261" t="s">
        <v>1036</v>
      </c>
      <c r="E621" s="261" t="s">
        <v>685</v>
      </c>
      <c r="F621" s="262">
        <v>0</v>
      </c>
      <c r="G621" s="262">
        <v>10000</v>
      </c>
      <c r="H621" s="262">
        <v>0</v>
      </c>
      <c r="I621" s="262">
        <v>60589531</v>
      </c>
    </row>
    <row r="622" spans="1:9" s="118" customFormat="1" ht="11.25" customHeight="1">
      <c r="A622" s="263">
        <v>604</v>
      </c>
      <c r="B622" s="267"/>
      <c r="C622" s="265">
        <v>44251</v>
      </c>
      <c r="D622" s="264" t="s">
        <v>1036</v>
      </c>
      <c r="E622" s="264" t="s">
        <v>686</v>
      </c>
      <c r="F622" s="266">
        <v>0</v>
      </c>
      <c r="G622" s="266">
        <v>10000</v>
      </c>
      <c r="H622" s="266">
        <v>0</v>
      </c>
      <c r="I622" s="266">
        <v>60599531</v>
      </c>
    </row>
    <row r="623" spans="1:9" s="118" customFormat="1" ht="11.25" customHeight="1">
      <c r="A623" s="258">
        <v>605</v>
      </c>
      <c r="B623" s="259"/>
      <c r="C623" s="260">
        <v>44251</v>
      </c>
      <c r="D623" s="261" t="s">
        <v>1036</v>
      </c>
      <c r="E623" s="261" t="s">
        <v>687</v>
      </c>
      <c r="F623" s="262">
        <v>0</v>
      </c>
      <c r="G623" s="262">
        <v>10000</v>
      </c>
      <c r="H623" s="262">
        <v>0</v>
      </c>
      <c r="I623" s="262">
        <v>60609531</v>
      </c>
    </row>
    <row r="624" spans="1:9" s="118" customFormat="1" ht="11.25" customHeight="1">
      <c r="A624" s="263">
        <v>606</v>
      </c>
      <c r="B624" s="267"/>
      <c r="C624" s="265">
        <v>44251</v>
      </c>
      <c r="D624" s="264" t="s">
        <v>1036</v>
      </c>
      <c r="E624" s="264" t="s">
        <v>689</v>
      </c>
      <c r="F624" s="266">
        <v>0</v>
      </c>
      <c r="G624" s="266">
        <v>10000</v>
      </c>
      <c r="H624" s="266">
        <v>0</v>
      </c>
      <c r="I624" s="266">
        <v>60619531</v>
      </c>
    </row>
    <row r="625" spans="1:9" s="118" customFormat="1" ht="11.25" customHeight="1">
      <c r="A625" s="258">
        <v>607</v>
      </c>
      <c r="B625" s="259"/>
      <c r="C625" s="260">
        <v>44251</v>
      </c>
      <c r="D625" s="261" t="s">
        <v>1036</v>
      </c>
      <c r="E625" s="261" t="s">
        <v>696</v>
      </c>
      <c r="F625" s="262">
        <v>0</v>
      </c>
      <c r="G625" s="262">
        <v>10000</v>
      </c>
      <c r="H625" s="262">
        <v>0</v>
      </c>
      <c r="I625" s="262">
        <v>60629531</v>
      </c>
    </row>
    <row r="626" spans="1:9" s="118" customFormat="1" ht="11.25" customHeight="1">
      <c r="A626" s="263">
        <v>608</v>
      </c>
      <c r="B626" s="267"/>
      <c r="C626" s="265">
        <v>44251</v>
      </c>
      <c r="D626" s="264" t="s">
        <v>1036</v>
      </c>
      <c r="E626" s="264" t="s">
        <v>707</v>
      </c>
      <c r="F626" s="266">
        <v>0</v>
      </c>
      <c r="G626" s="266">
        <v>20000</v>
      </c>
      <c r="H626" s="266">
        <v>0</v>
      </c>
      <c r="I626" s="266">
        <v>60649531</v>
      </c>
    </row>
    <row r="627" spans="1:9" s="118" customFormat="1" ht="11.25" customHeight="1">
      <c r="A627" s="258">
        <v>609</v>
      </c>
      <c r="B627" s="259"/>
      <c r="C627" s="260">
        <v>44251</v>
      </c>
      <c r="D627" s="261" t="s">
        <v>1036</v>
      </c>
      <c r="E627" s="261" t="s">
        <v>756</v>
      </c>
      <c r="F627" s="262">
        <v>0</v>
      </c>
      <c r="G627" s="262">
        <v>10000</v>
      </c>
      <c r="H627" s="262">
        <v>0</v>
      </c>
      <c r="I627" s="262">
        <v>60659531</v>
      </c>
    </row>
    <row r="628" spans="1:9" s="118" customFormat="1" ht="11.25" customHeight="1">
      <c r="A628" s="263">
        <v>610</v>
      </c>
      <c r="B628" s="267"/>
      <c r="C628" s="265">
        <v>44251</v>
      </c>
      <c r="D628" s="264" t="s">
        <v>1036</v>
      </c>
      <c r="E628" s="264" t="s">
        <v>706</v>
      </c>
      <c r="F628" s="266">
        <v>0</v>
      </c>
      <c r="G628" s="266">
        <v>10000</v>
      </c>
      <c r="H628" s="266">
        <v>0</v>
      </c>
      <c r="I628" s="266">
        <v>60669531</v>
      </c>
    </row>
    <row r="629" spans="1:9" s="118" customFormat="1" ht="11.25" customHeight="1">
      <c r="A629" s="258">
        <v>611</v>
      </c>
      <c r="B629" s="259"/>
      <c r="C629" s="260">
        <v>44251</v>
      </c>
      <c r="D629" s="261" t="s">
        <v>1036</v>
      </c>
      <c r="E629" s="261" t="s">
        <v>629</v>
      </c>
      <c r="F629" s="262">
        <v>0</v>
      </c>
      <c r="G629" s="262">
        <v>10000</v>
      </c>
      <c r="H629" s="262">
        <v>0</v>
      </c>
      <c r="I629" s="262">
        <v>60679531</v>
      </c>
    </row>
    <row r="630" spans="1:9" s="118" customFormat="1" ht="11.25" customHeight="1">
      <c r="A630" s="263">
        <v>612</v>
      </c>
      <c r="B630" s="267"/>
      <c r="C630" s="265">
        <v>44251</v>
      </c>
      <c r="D630" s="264" t="s">
        <v>1036</v>
      </c>
      <c r="E630" s="264" t="s">
        <v>461</v>
      </c>
      <c r="F630" s="266">
        <v>0</v>
      </c>
      <c r="G630" s="266">
        <v>10000</v>
      </c>
      <c r="H630" s="266">
        <v>0</v>
      </c>
      <c r="I630" s="266">
        <v>60689531</v>
      </c>
    </row>
    <row r="631" spans="1:9" s="118" customFormat="1" ht="11.25" customHeight="1">
      <c r="A631" s="258">
        <v>613</v>
      </c>
      <c r="B631" s="259"/>
      <c r="C631" s="260">
        <v>44251</v>
      </c>
      <c r="D631" s="261" t="s">
        <v>1036</v>
      </c>
      <c r="E631" s="261" t="s">
        <v>772</v>
      </c>
      <c r="F631" s="262">
        <v>0</v>
      </c>
      <c r="G631" s="262">
        <v>10000</v>
      </c>
      <c r="H631" s="262">
        <v>0</v>
      </c>
      <c r="I631" s="262">
        <v>60699531</v>
      </c>
    </row>
    <row r="632" spans="1:9" s="118" customFormat="1" ht="11.25" customHeight="1">
      <c r="A632" s="263">
        <v>614</v>
      </c>
      <c r="B632" s="267"/>
      <c r="C632" s="265">
        <v>44251</v>
      </c>
      <c r="D632" s="264" t="s">
        <v>1036</v>
      </c>
      <c r="E632" s="264" t="s">
        <v>662</v>
      </c>
      <c r="F632" s="266">
        <v>0</v>
      </c>
      <c r="G632" s="266">
        <v>10000</v>
      </c>
      <c r="H632" s="266">
        <v>0</v>
      </c>
      <c r="I632" s="266">
        <v>60709531</v>
      </c>
    </row>
    <row r="633" spans="1:9" s="118" customFormat="1" ht="11.25" customHeight="1">
      <c r="A633" s="258">
        <v>615</v>
      </c>
      <c r="B633" s="259"/>
      <c r="C633" s="260">
        <v>44251</v>
      </c>
      <c r="D633" s="261" t="s">
        <v>1036</v>
      </c>
      <c r="E633" s="261" t="s">
        <v>780</v>
      </c>
      <c r="F633" s="262">
        <v>0</v>
      </c>
      <c r="G633" s="262">
        <v>100000</v>
      </c>
      <c r="H633" s="262">
        <v>0</v>
      </c>
      <c r="I633" s="262">
        <v>60809531</v>
      </c>
    </row>
    <row r="634" spans="1:9" s="118" customFormat="1" ht="11.25" customHeight="1">
      <c r="A634" s="263">
        <v>616</v>
      </c>
      <c r="B634" s="267"/>
      <c r="C634" s="265">
        <v>44251</v>
      </c>
      <c r="D634" s="264" t="s">
        <v>1036</v>
      </c>
      <c r="E634" s="264" t="s">
        <v>781</v>
      </c>
      <c r="F634" s="266">
        <v>0</v>
      </c>
      <c r="G634" s="266">
        <v>100000</v>
      </c>
      <c r="H634" s="266">
        <v>0</v>
      </c>
      <c r="I634" s="266">
        <v>60909531</v>
      </c>
    </row>
    <row r="635" spans="1:9" s="118" customFormat="1" ht="11.25" customHeight="1">
      <c r="A635" s="258">
        <v>617</v>
      </c>
      <c r="B635" s="259"/>
      <c r="C635" s="260">
        <v>44251</v>
      </c>
      <c r="D635" s="261" t="s">
        <v>1036</v>
      </c>
      <c r="E635" s="261" t="s">
        <v>782</v>
      </c>
      <c r="F635" s="262">
        <v>0</v>
      </c>
      <c r="G635" s="262">
        <v>100000</v>
      </c>
      <c r="H635" s="262">
        <v>0</v>
      </c>
      <c r="I635" s="262">
        <v>61009531</v>
      </c>
    </row>
    <row r="636" spans="1:9" s="118" customFormat="1" ht="11.25" customHeight="1">
      <c r="A636" s="263">
        <v>618</v>
      </c>
      <c r="B636" s="267"/>
      <c r="C636" s="265">
        <v>44251</v>
      </c>
      <c r="D636" s="264" t="s">
        <v>1036</v>
      </c>
      <c r="E636" s="264" t="s">
        <v>783</v>
      </c>
      <c r="F636" s="266">
        <v>0</v>
      </c>
      <c r="G636" s="266">
        <v>10000</v>
      </c>
      <c r="H636" s="266">
        <v>0</v>
      </c>
      <c r="I636" s="266">
        <v>61019531</v>
      </c>
    </row>
    <row r="637" spans="1:9" s="118" customFormat="1" ht="11.25" customHeight="1">
      <c r="A637" s="258">
        <v>619</v>
      </c>
      <c r="B637" s="259"/>
      <c r="C637" s="260">
        <v>44251</v>
      </c>
      <c r="D637" s="261" t="s">
        <v>1036</v>
      </c>
      <c r="E637" s="261" t="s">
        <v>1042</v>
      </c>
      <c r="F637" s="262">
        <v>0</v>
      </c>
      <c r="G637" s="262">
        <v>20000</v>
      </c>
      <c r="H637" s="262">
        <v>0</v>
      </c>
      <c r="I637" s="262">
        <v>61039531</v>
      </c>
    </row>
    <row r="638" spans="1:9" s="118" customFormat="1" ht="11.25" customHeight="1">
      <c r="A638" s="263">
        <v>620</v>
      </c>
      <c r="B638" s="267"/>
      <c r="C638" s="265">
        <v>44251</v>
      </c>
      <c r="D638" s="264" t="s">
        <v>1036</v>
      </c>
      <c r="E638" s="264" t="s">
        <v>1050</v>
      </c>
      <c r="F638" s="266">
        <v>0</v>
      </c>
      <c r="G638" s="266">
        <v>10000</v>
      </c>
      <c r="H638" s="266">
        <v>0</v>
      </c>
      <c r="I638" s="266">
        <v>61049531</v>
      </c>
    </row>
    <row r="639" spans="1:9" s="118" customFormat="1" ht="11.25" customHeight="1">
      <c r="A639" s="258">
        <v>621</v>
      </c>
      <c r="B639" s="259"/>
      <c r="C639" s="260">
        <v>44251</v>
      </c>
      <c r="D639" s="261" t="s">
        <v>1036</v>
      </c>
      <c r="E639" s="261" t="s">
        <v>1051</v>
      </c>
      <c r="F639" s="262">
        <v>0</v>
      </c>
      <c r="G639" s="262">
        <v>10000</v>
      </c>
      <c r="H639" s="262">
        <v>0</v>
      </c>
      <c r="I639" s="262">
        <v>61059531</v>
      </c>
    </row>
    <row r="640" spans="1:9" s="118" customFormat="1" ht="11.25" customHeight="1">
      <c r="A640" s="263">
        <v>622</v>
      </c>
      <c r="B640" s="267"/>
      <c r="C640" s="265">
        <v>44251</v>
      </c>
      <c r="D640" s="264" t="s">
        <v>1036</v>
      </c>
      <c r="E640" s="264" t="s">
        <v>1056</v>
      </c>
      <c r="F640" s="266">
        <v>0</v>
      </c>
      <c r="G640" s="266">
        <v>20000</v>
      </c>
      <c r="H640" s="266">
        <v>0</v>
      </c>
      <c r="I640" s="266">
        <v>61079531</v>
      </c>
    </row>
    <row r="641" spans="1:9" s="118" customFormat="1" ht="11.25" customHeight="1">
      <c r="A641" s="258">
        <v>623</v>
      </c>
      <c r="B641" s="259"/>
      <c r="C641" s="260">
        <v>44251</v>
      </c>
      <c r="D641" s="261" t="s">
        <v>1036</v>
      </c>
      <c r="E641" s="261" t="s">
        <v>1057</v>
      </c>
      <c r="F641" s="262">
        <v>0</v>
      </c>
      <c r="G641" s="262">
        <v>30000</v>
      </c>
      <c r="H641" s="262">
        <v>0</v>
      </c>
      <c r="I641" s="262">
        <v>61109531</v>
      </c>
    </row>
    <row r="642" spans="1:9" s="118" customFormat="1" ht="11.25" customHeight="1">
      <c r="A642" s="263">
        <v>624</v>
      </c>
      <c r="B642" s="267"/>
      <c r="C642" s="265">
        <v>44251</v>
      </c>
      <c r="D642" s="264" t="s">
        <v>1036</v>
      </c>
      <c r="E642" s="264" t="s">
        <v>1053</v>
      </c>
      <c r="F642" s="266">
        <v>0</v>
      </c>
      <c r="G642" s="266">
        <v>10000</v>
      </c>
      <c r="H642" s="266">
        <v>0</v>
      </c>
      <c r="I642" s="266">
        <v>61119531</v>
      </c>
    </row>
    <row r="643" spans="1:9" s="118" customFormat="1" ht="11.25" customHeight="1">
      <c r="A643" s="258">
        <v>625</v>
      </c>
      <c r="B643" s="259"/>
      <c r="C643" s="260">
        <v>44251</v>
      </c>
      <c r="D643" s="261" t="s">
        <v>1036</v>
      </c>
      <c r="E643" s="261" t="s">
        <v>1054</v>
      </c>
      <c r="F643" s="262">
        <v>0</v>
      </c>
      <c r="G643" s="262">
        <v>10000</v>
      </c>
      <c r="H643" s="262">
        <v>0</v>
      </c>
      <c r="I643" s="262">
        <v>61129531</v>
      </c>
    </row>
    <row r="644" spans="1:9" s="118" customFormat="1" ht="11.25" customHeight="1">
      <c r="A644" s="263">
        <v>626</v>
      </c>
      <c r="B644" s="267"/>
      <c r="C644" s="265">
        <v>44251</v>
      </c>
      <c r="D644" s="264" t="s">
        <v>1036</v>
      </c>
      <c r="E644" s="264" t="s">
        <v>1055</v>
      </c>
      <c r="F644" s="266">
        <v>0</v>
      </c>
      <c r="G644" s="266">
        <v>10000</v>
      </c>
      <c r="H644" s="266">
        <v>0</v>
      </c>
      <c r="I644" s="266">
        <v>61139531</v>
      </c>
    </row>
    <row r="645" spans="1:9" s="118" customFormat="1" ht="11.25" customHeight="1">
      <c r="A645" s="258">
        <v>627</v>
      </c>
      <c r="B645" s="259"/>
      <c r="C645" s="260">
        <v>44251</v>
      </c>
      <c r="D645" s="261" t="s">
        <v>1036</v>
      </c>
      <c r="E645" s="261" t="s">
        <v>1066</v>
      </c>
      <c r="F645" s="262">
        <v>0</v>
      </c>
      <c r="G645" s="262">
        <v>10000</v>
      </c>
      <c r="H645" s="262">
        <v>0</v>
      </c>
      <c r="I645" s="262">
        <v>61149531</v>
      </c>
    </row>
    <row r="646" spans="1:9" s="118" customFormat="1" ht="11.25" customHeight="1">
      <c r="A646" s="263">
        <v>628</v>
      </c>
      <c r="B646" s="267"/>
      <c r="C646" s="265">
        <v>44251</v>
      </c>
      <c r="D646" s="264" t="s">
        <v>1036</v>
      </c>
      <c r="E646" s="264" t="s">
        <v>1067</v>
      </c>
      <c r="F646" s="266">
        <v>0</v>
      </c>
      <c r="G646" s="266">
        <v>10000</v>
      </c>
      <c r="H646" s="266">
        <v>0</v>
      </c>
      <c r="I646" s="266">
        <v>61159531</v>
      </c>
    </row>
    <row r="647" spans="1:9" s="118" customFormat="1" ht="11.25" customHeight="1">
      <c r="A647" s="258">
        <v>629</v>
      </c>
      <c r="B647" s="259"/>
      <c r="C647" s="260">
        <v>44251</v>
      </c>
      <c r="D647" s="261" t="s">
        <v>1036</v>
      </c>
      <c r="E647" s="261" t="s">
        <v>1068</v>
      </c>
      <c r="F647" s="262">
        <v>0</v>
      </c>
      <c r="G647" s="262">
        <v>30000</v>
      </c>
      <c r="H647" s="262">
        <v>0</v>
      </c>
      <c r="I647" s="262">
        <v>61189531</v>
      </c>
    </row>
    <row r="648" spans="1:9" s="118" customFormat="1" ht="11.25" customHeight="1">
      <c r="A648" s="263">
        <v>630</v>
      </c>
      <c r="B648" s="267"/>
      <c r="C648" s="265">
        <v>44251</v>
      </c>
      <c r="D648" s="264" t="s">
        <v>1036</v>
      </c>
      <c r="E648" s="264" t="s">
        <v>1070</v>
      </c>
      <c r="F648" s="266">
        <v>0</v>
      </c>
      <c r="G648" s="266">
        <v>20000</v>
      </c>
      <c r="H648" s="266">
        <v>0</v>
      </c>
      <c r="I648" s="266">
        <v>61209531</v>
      </c>
    </row>
    <row r="649" spans="1:9" s="118" customFormat="1" ht="11.25" customHeight="1">
      <c r="A649" s="258">
        <v>631</v>
      </c>
      <c r="B649" s="259"/>
      <c r="C649" s="260">
        <v>44251</v>
      </c>
      <c r="D649" s="261" t="s">
        <v>1036</v>
      </c>
      <c r="E649" s="261" t="s">
        <v>2376</v>
      </c>
      <c r="F649" s="262">
        <v>0</v>
      </c>
      <c r="G649" s="262">
        <v>10000</v>
      </c>
      <c r="H649" s="262">
        <v>0</v>
      </c>
      <c r="I649" s="262">
        <v>61219531</v>
      </c>
    </row>
    <row r="650" spans="1:9" s="118" customFormat="1" ht="11.25" customHeight="1">
      <c r="A650" s="263">
        <v>632</v>
      </c>
      <c r="B650" s="267"/>
      <c r="C650" s="265">
        <v>44251</v>
      </c>
      <c r="D650" s="264" t="s">
        <v>1036</v>
      </c>
      <c r="E650" s="264" t="s">
        <v>1220</v>
      </c>
      <c r="F650" s="266">
        <v>0</v>
      </c>
      <c r="G650" s="266">
        <v>0</v>
      </c>
      <c r="H650" s="266">
        <v>120000</v>
      </c>
      <c r="I650" s="266">
        <v>61099531</v>
      </c>
    </row>
    <row r="651" spans="1:9" s="118" customFormat="1" ht="11.25" customHeight="1">
      <c r="A651" s="258">
        <v>633</v>
      </c>
      <c r="B651" s="259"/>
      <c r="C651" s="260">
        <v>44251</v>
      </c>
      <c r="D651" s="261" t="s">
        <v>1036</v>
      </c>
      <c r="E651" s="261" t="s">
        <v>1223</v>
      </c>
      <c r="F651" s="262">
        <v>0</v>
      </c>
      <c r="G651" s="262">
        <v>0</v>
      </c>
      <c r="H651" s="262">
        <v>410000</v>
      </c>
      <c r="I651" s="262">
        <v>60689531</v>
      </c>
    </row>
    <row r="652" spans="1:9" s="118" customFormat="1" ht="11.25" customHeight="1">
      <c r="A652" s="263">
        <v>634</v>
      </c>
      <c r="B652" s="267"/>
      <c r="C652" s="265">
        <v>44251</v>
      </c>
      <c r="D652" s="264" t="s">
        <v>1036</v>
      </c>
      <c r="E652" s="264" t="s">
        <v>1219</v>
      </c>
      <c r="F652" s="266">
        <v>0</v>
      </c>
      <c r="G652" s="266">
        <v>0</v>
      </c>
      <c r="H652" s="266">
        <v>194000</v>
      </c>
      <c r="I652" s="266">
        <v>60495531</v>
      </c>
    </row>
    <row r="653" spans="1:9" s="118" customFormat="1" ht="11.25" customHeight="1">
      <c r="A653" s="258">
        <v>635</v>
      </c>
      <c r="B653" s="259"/>
      <c r="C653" s="260">
        <v>44252</v>
      </c>
      <c r="D653" s="261" t="s">
        <v>1036</v>
      </c>
      <c r="E653" s="261" t="s">
        <v>477</v>
      </c>
      <c r="F653" s="262">
        <v>0</v>
      </c>
      <c r="G653" s="262">
        <v>10000</v>
      </c>
      <c r="H653" s="262">
        <v>0</v>
      </c>
      <c r="I653" s="262">
        <v>60505531</v>
      </c>
    </row>
    <row r="654" spans="1:9" s="118" customFormat="1" ht="11.25" customHeight="1">
      <c r="A654" s="263">
        <v>636</v>
      </c>
      <c r="B654" s="267"/>
      <c r="C654" s="265">
        <v>44252</v>
      </c>
      <c r="D654" s="264" t="s">
        <v>1036</v>
      </c>
      <c r="E654" s="264" t="s">
        <v>481</v>
      </c>
      <c r="F654" s="266">
        <v>0</v>
      </c>
      <c r="G654" s="266">
        <v>10000</v>
      </c>
      <c r="H654" s="266">
        <v>0</v>
      </c>
      <c r="I654" s="266">
        <v>60515531</v>
      </c>
    </row>
    <row r="655" spans="1:9" s="118" customFormat="1" ht="11.25" customHeight="1">
      <c r="A655" s="258">
        <v>637</v>
      </c>
      <c r="B655" s="259"/>
      <c r="C655" s="260">
        <v>44252</v>
      </c>
      <c r="D655" s="261" t="s">
        <v>1036</v>
      </c>
      <c r="E655" s="261" t="s">
        <v>542</v>
      </c>
      <c r="F655" s="262">
        <v>0</v>
      </c>
      <c r="G655" s="262">
        <v>10000</v>
      </c>
      <c r="H655" s="262">
        <v>0</v>
      </c>
      <c r="I655" s="262">
        <v>60525531</v>
      </c>
    </row>
    <row r="656" spans="1:9" s="118" customFormat="1" ht="11.25" customHeight="1">
      <c r="A656" s="263">
        <v>638</v>
      </c>
      <c r="B656" s="267"/>
      <c r="C656" s="265">
        <v>44252</v>
      </c>
      <c r="D656" s="264" t="s">
        <v>1036</v>
      </c>
      <c r="E656" s="264" t="s">
        <v>326</v>
      </c>
      <c r="F656" s="266">
        <v>0</v>
      </c>
      <c r="G656" s="266">
        <v>50000</v>
      </c>
      <c r="H656" s="266">
        <v>0</v>
      </c>
      <c r="I656" s="266">
        <v>60575531</v>
      </c>
    </row>
    <row r="657" spans="1:9" s="118" customFormat="1" ht="11.25" customHeight="1">
      <c r="A657" s="258">
        <v>639</v>
      </c>
      <c r="B657" s="259"/>
      <c r="C657" s="260">
        <v>44252</v>
      </c>
      <c r="D657" s="261" t="s">
        <v>1036</v>
      </c>
      <c r="E657" s="261" t="s">
        <v>2377</v>
      </c>
      <c r="F657" s="262">
        <v>0</v>
      </c>
      <c r="G657" s="262">
        <v>100000</v>
      </c>
      <c r="H657" s="262">
        <v>0</v>
      </c>
      <c r="I657" s="262">
        <v>60675531</v>
      </c>
    </row>
    <row r="658" spans="1:9" s="118" customFormat="1" ht="11.25" customHeight="1">
      <c r="A658" s="263">
        <v>640</v>
      </c>
      <c r="B658" s="267"/>
      <c r="C658" s="265">
        <v>44252</v>
      </c>
      <c r="D658" s="264" t="s">
        <v>1036</v>
      </c>
      <c r="E658" s="264" t="s">
        <v>1224</v>
      </c>
      <c r="F658" s="266">
        <v>0</v>
      </c>
      <c r="G658" s="266">
        <v>0</v>
      </c>
      <c r="H658" s="266">
        <v>136000</v>
      </c>
      <c r="I658" s="266">
        <v>60539531</v>
      </c>
    </row>
    <row r="659" spans="1:9" s="118" customFormat="1" ht="11.25" customHeight="1">
      <c r="A659" s="258">
        <v>641</v>
      </c>
      <c r="B659" s="259"/>
      <c r="C659" s="260">
        <v>44252</v>
      </c>
      <c r="D659" s="261" t="s">
        <v>1036</v>
      </c>
      <c r="E659" s="261" t="s">
        <v>1226</v>
      </c>
      <c r="F659" s="262">
        <v>0</v>
      </c>
      <c r="G659" s="262">
        <v>0</v>
      </c>
      <c r="H659" s="262">
        <v>186000</v>
      </c>
      <c r="I659" s="262">
        <v>60353531</v>
      </c>
    </row>
    <row r="660" spans="1:9" s="118" customFormat="1" ht="11.25" customHeight="1">
      <c r="A660" s="263">
        <v>642</v>
      </c>
      <c r="B660" s="267"/>
      <c r="C660" s="265">
        <v>44252</v>
      </c>
      <c r="D660" s="264" t="s">
        <v>1036</v>
      </c>
      <c r="E660" s="264" t="s">
        <v>1227</v>
      </c>
      <c r="F660" s="266">
        <v>0</v>
      </c>
      <c r="G660" s="266">
        <v>0</v>
      </c>
      <c r="H660" s="266">
        <v>14000</v>
      </c>
      <c r="I660" s="266">
        <v>60339531</v>
      </c>
    </row>
    <row r="661" spans="1:9" s="118" customFormat="1" ht="11.25" customHeight="1">
      <c r="A661" s="258">
        <v>643</v>
      </c>
      <c r="B661" s="259"/>
      <c r="C661" s="260">
        <v>44252</v>
      </c>
      <c r="D661" s="261" t="s">
        <v>1036</v>
      </c>
      <c r="E661" s="261" t="s">
        <v>1228</v>
      </c>
      <c r="F661" s="262">
        <v>0</v>
      </c>
      <c r="G661" s="262">
        <v>0</v>
      </c>
      <c r="H661" s="262">
        <v>84000</v>
      </c>
      <c r="I661" s="262">
        <v>60255531</v>
      </c>
    </row>
    <row r="662" spans="1:9" s="118" customFormat="1" ht="11.25" customHeight="1">
      <c r="A662" s="263">
        <v>644</v>
      </c>
      <c r="B662" s="267"/>
      <c r="C662" s="265">
        <v>44252</v>
      </c>
      <c r="D662" s="264" t="s">
        <v>1036</v>
      </c>
      <c r="E662" s="264" t="s">
        <v>320</v>
      </c>
      <c r="F662" s="266">
        <v>0</v>
      </c>
      <c r="G662" s="266">
        <v>50000</v>
      </c>
      <c r="H662" s="266">
        <v>0</v>
      </c>
      <c r="I662" s="266">
        <v>60305531</v>
      </c>
    </row>
    <row r="663" spans="1:9" s="118" customFormat="1" ht="11.25" customHeight="1">
      <c r="A663" s="258">
        <v>645</v>
      </c>
      <c r="B663" s="259"/>
      <c r="C663" s="260">
        <v>44252</v>
      </c>
      <c r="D663" s="261" t="s">
        <v>1036</v>
      </c>
      <c r="E663" s="261" t="s">
        <v>318</v>
      </c>
      <c r="F663" s="262">
        <v>0</v>
      </c>
      <c r="G663" s="262">
        <v>100000</v>
      </c>
      <c r="H663" s="262">
        <v>0</v>
      </c>
      <c r="I663" s="262">
        <v>60405531</v>
      </c>
    </row>
    <row r="664" spans="1:9" s="118" customFormat="1" ht="11.25" customHeight="1">
      <c r="A664" s="263">
        <v>646</v>
      </c>
      <c r="B664" s="267"/>
      <c r="C664" s="265">
        <v>44252</v>
      </c>
      <c r="D664" s="264" t="s">
        <v>1036</v>
      </c>
      <c r="E664" s="264" t="s">
        <v>309</v>
      </c>
      <c r="F664" s="266">
        <v>0</v>
      </c>
      <c r="G664" s="266">
        <v>20000</v>
      </c>
      <c r="H664" s="266">
        <v>0</v>
      </c>
      <c r="I664" s="266">
        <v>60425531</v>
      </c>
    </row>
    <row r="665" spans="1:9" s="118" customFormat="1" ht="11.25" customHeight="1">
      <c r="A665" s="258">
        <v>647</v>
      </c>
      <c r="B665" s="259"/>
      <c r="C665" s="260">
        <v>44252</v>
      </c>
      <c r="D665" s="261" t="s">
        <v>1036</v>
      </c>
      <c r="E665" s="261" t="s">
        <v>674</v>
      </c>
      <c r="F665" s="262">
        <v>0</v>
      </c>
      <c r="G665" s="262">
        <v>30000</v>
      </c>
      <c r="H665" s="262">
        <v>0</v>
      </c>
      <c r="I665" s="262">
        <v>60455531</v>
      </c>
    </row>
    <row r="666" spans="1:9" s="118" customFormat="1" ht="11.25" customHeight="1">
      <c r="A666" s="263">
        <v>648</v>
      </c>
      <c r="B666" s="267"/>
      <c r="C666" s="265">
        <v>44252</v>
      </c>
      <c r="D666" s="264" t="s">
        <v>1036</v>
      </c>
      <c r="E666" s="264" t="s">
        <v>645</v>
      </c>
      <c r="F666" s="266">
        <v>0</v>
      </c>
      <c r="G666" s="266">
        <v>20000</v>
      </c>
      <c r="H666" s="266">
        <v>0</v>
      </c>
      <c r="I666" s="266">
        <v>60475531</v>
      </c>
    </row>
    <row r="667" spans="1:9" s="118" customFormat="1" ht="11.25" customHeight="1">
      <c r="A667" s="258">
        <v>649</v>
      </c>
      <c r="B667" s="259"/>
      <c r="C667" s="260">
        <v>44252</v>
      </c>
      <c r="D667" s="261" t="s">
        <v>1036</v>
      </c>
      <c r="E667" s="261" t="s">
        <v>1058</v>
      </c>
      <c r="F667" s="262">
        <v>0</v>
      </c>
      <c r="G667" s="262">
        <v>10000</v>
      </c>
      <c r="H667" s="262">
        <v>0</v>
      </c>
      <c r="I667" s="262">
        <v>60485531</v>
      </c>
    </row>
    <row r="668" spans="1:9" s="118" customFormat="1" ht="11.25" customHeight="1">
      <c r="A668" s="263">
        <v>650</v>
      </c>
      <c r="B668" s="267"/>
      <c r="C668" s="265">
        <v>44253</v>
      </c>
      <c r="D668" s="264" t="s">
        <v>1036</v>
      </c>
      <c r="E668" s="264" t="s">
        <v>1229</v>
      </c>
      <c r="F668" s="266">
        <v>0</v>
      </c>
      <c r="G668" s="266">
        <v>0</v>
      </c>
      <c r="H668" s="266">
        <v>638000</v>
      </c>
      <c r="I668" s="266">
        <v>59847531</v>
      </c>
    </row>
    <row r="669" spans="1:9" s="118" customFormat="1" ht="11.25" customHeight="1">
      <c r="A669" s="258">
        <v>651</v>
      </c>
      <c r="B669" s="259"/>
      <c r="C669" s="260">
        <v>44253</v>
      </c>
      <c r="D669" s="261" t="s">
        <v>1036</v>
      </c>
      <c r="E669" s="261" t="s">
        <v>1234</v>
      </c>
      <c r="F669" s="262">
        <v>0</v>
      </c>
      <c r="G669" s="262">
        <v>0</v>
      </c>
      <c r="H669" s="262">
        <v>908000</v>
      </c>
      <c r="I669" s="262">
        <v>58939531</v>
      </c>
    </row>
    <row r="670" spans="1:9" s="118" customFormat="1" ht="11.25" customHeight="1">
      <c r="A670" s="263">
        <v>652</v>
      </c>
      <c r="B670" s="267"/>
      <c r="C670" s="265">
        <v>44253</v>
      </c>
      <c r="D670" s="264" t="s">
        <v>1036</v>
      </c>
      <c r="E670" s="264" t="s">
        <v>1233</v>
      </c>
      <c r="F670" s="266">
        <v>0</v>
      </c>
      <c r="G670" s="266">
        <v>0</v>
      </c>
      <c r="H670" s="266">
        <v>296900</v>
      </c>
      <c r="I670" s="266">
        <v>58642631</v>
      </c>
    </row>
    <row r="671" spans="1:9" s="118" customFormat="1" ht="11.25" customHeight="1">
      <c r="A671" s="258">
        <v>653</v>
      </c>
      <c r="B671" s="259"/>
      <c r="C671" s="260">
        <v>44253</v>
      </c>
      <c r="D671" s="261" t="s">
        <v>1036</v>
      </c>
      <c r="E671" s="261" t="s">
        <v>1232</v>
      </c>
      <c r="F671" s="262">
        <v>0</v>
      </c>
      <c r="G671" s="262">
        <v>0</v>
      </c>
      <c r="H671" s="262">
        <v>198000</v>
      </c>
      <c r="I671" s="262">
        <v>58444631</v>
      </c>
    </row>
    <row r="672" spans="1:9" s="118" customFormat="1" ht="11.25" customHeight="1">
      <c r="A672" s="263">
        <v>654</v>
      </c>
      <c r="B672" s="267"/>
      <c r="C672" s="265">
        <v>44253</v>
      </c>
      <c r="D672" s="264" t="s">
        <v>1036</v>
      </c>
      <c r="E672" s="264" t="s">
        <v>1231</v>
      </c>
      <c r="F672" s="266">
        <v>0</v>
      </c>
      <c r="G672" s="266">
        <v>0</v>
      </c>
      <c r="H672" s="266">
        <v>100000</v>
      </c>
      <c r="I672" s="266">
        <v>58344631</v>
      </c>
    </row>
    <row r="673" spans="1:9" s="118" customFormat="1" ht="11.25" customHeight="1">
      <c r="A673" s="258">
        <v>655</v>
      </c>
      <c r="B673" s="259"/>
      <c r="C673" s="260">
        <v>44253</v>
      </c>
      <c r="D673" s="261" t="s">
        <v>1036</v>
      </c>
      <c r="E673" s="261" t="s">
        <v>448</v>
      </c>
      <c r="F673" s="262">
        <v>0</v>
      </c>
      <c r="G673" s="262">
        <v>10000</v>
      </c>
      <c r="H673" s="262">
        <v>0</v>
      </c>
      <c r="I673" s="262">
        <v>58354631</v>
      </c>
    </row>
    <row r="674" spans="1:9" s="118" customFormat="1" ht="11.25" customHeight="1">
      <c r="A674" s="263">
        <v>656</v>
      </c>
      <c r="B674" s="267"/>
      <c r="C674" s="265">
        <v>44253</v>
      </c>
      <c r="D674" s="264" t="s">
        <v>1036</v>
      </c>
      <c r="E674" s="264" t="s">
        <v>321</v>
      </c>
      <c r="F674" s="266">
        <v>0</v>
      </c>
      <c r="G674" s="266">
        <v>50000</v>
      </c>
      <c r="H674" s="266">
        <v>0</v>
      </c>
      <c r="I674" s="266">
        <v>58404631</v>
      </c>
    </row>
    <row r="675" spans="1:9" s="118" customFormat="1" ht="11.25" customHeight="1">
      <c r="A675" s="258">
        <v>657</v>
      </c>
      <c r="B675" s="259"/>
      <c r="C675" s="260">
        <v>44253</v>
      </c>
      <c r="D675" s="261" t="s">
        <v>1036</v>
      </c>
      <c r="E675" s="261" t="s">
        <v>308</v>
      </c>
      <c r="F675" s="262">
        <v>0</v>
      </c>
      <c r="G675" s="262">
        <v>50000</v>
      </c>
      <c r="H675" s="262">
        <v>0</v>
      </c>
      <c r="I675" s="262">
        <v>58454631</v>
      </c>
    </row>
    <row r="676" spans="1:9" s="118" customFormat="1" ht="11.25" customHeight="1">
      <c r="A676" s="263">
        <v>658</v>
      </c>
      <c r="B676" s="267"/>
      <c r="C676" s="265">
        <v>44253</v>
      </c>
      <c r="D676" s="264" t="s">
        <v>1036</v>
      </c>
      <c r="E676" s="264" t="s">
        <v>312</v>
      </c>
      <c r="F676" s="266">
        <v>0</v>
      </c>
      <c r="G676" s="266">
        <v>20000</v>
      </c>
      <c r="H676" s="266">
        <v>0</v>
      </c>
      <c r="I676" s="266">
        <v>58474631</v>
      </c>
    </row>
    <row r="677" spans="1:9" s="118" customFormat="1" ht="11.25" customHeight="1">
      <c r="A677" s="258">
        <v>659</v>
      </c>
      <c r="B677" s="259"/>
      <c r="C677" s="260">
        <v>44253</v>
      </c>
      <c r="D677" s="261" t="s">
        <v>1036</v>
      </c>
      <c r="E677" s="261" t="s">
        <v>322</v>
      </c>
      <c r="F677" s="262">
        <v>0</v>
      </c>
      <c r="G677" s="262">
        <v>50000</v>
      </c>
      <c r="H677" s="262">
        <v>0</v>
      </c>
      <c r="I677" s="262">
        <v>58524631</v>
      </c>
    </row>
    <row r="678" spans="1:9" s="118" customFormat="1" ht="11.25" customHeight="1">
      <c r="A678" s="263">
        <v>660</v>
      </c>
      <c r="B678" s="267"/>
      <c r="C678" s="265">
        <v>44253</v>
      </c>
      <c r="D678" s="264" t="s">
        <v>1036</v>
      </c>
      <c r="E678" s="264" t="s">
        <v>313</v>
      </c>
      <c r="F678" s="266">
        <v>0</v>
      </c>
      <c r="G678" s="266">
        <v>10000</v>
      </c>
      <c r="H678" s="266">
        <v>0</v>
      </c>
      <c r="I678" s="266">
        <v>58534631</v>
      </c>
    </row>
    <row r="679" spans="1:9" s="118" customFormat="1" ht="11.25" customHeight="1">
      <c r="A679" s="258">
        <v>661</v>
      </c>
      <c r="B679" s="259"/>
      <c r="C679" s="260">
        <v>44253</v>
      </c>
      <c r="D679" s="261" t="s">
        <v>1036</v>
      </c>
      <c r="E679" s="261" t="s">
        <v>325</v>
      </c>
      <c r="F679" s="262">
        <v>0</v>
      </c>
      <c r="G679" s="262">
        <v>30000</v>
      </c>
      <c r="H679" s="262">
        <v>0</v>
      </c>
      <c r="I679" s="262">
        <v>58564631</v>
      </c>
    </row>
    <row r="680" spans="1:9" s="118" customFormat="1" ht="11.25" customHeight="1">
      <c r="A680" s="263">
        <v>662</v>
      </c>
      <c r="B680" s="267"/>
      <c r="C680" s="265">
        <v>44253</v>
      </c>
      <c r="D680" s="264" t="s">
        <v>1036</v>
      </c>
      <c r="E680" s="264" t="s">
        <v>310</v>
      </c>
      <c r="F680" s="266">
        <v>0</v>
      </c>
      <c r="G680" s="266">
        <v>20000</v>
      </c>
      <c r="H680" s="266">
        <v>0</v>
      </c>
      <c r="I680" s="266">
        <v>58584631</v>
      </c>
    </row>
    <row r="681" spans="1:9" s="118" customFormat="1" ht="11.25" customHeight="1">
      <c r="A681" s="258">
        <v>663</v>
      </c>
      <c r="B681" s="259"/>
      <c r="C681" s="260">
        <v>44253</v>
      </c>
      <c r="D681" s="261" t="s">
        <v>1036</v>
      </c>
      <c r="E681" s="261" t="s">
        <v>2384</v>
      </c>
      <c r="F681" s="262">
        <v>0</v>
      </c>
      <c r="G681" s="262">
        <v>30000</v>
      </c>
      <c r="H681" s="262">
        <v>0</v>
      </c>
      <c r="I681" s="262">
        <v>58614631</v>
      </c>
    </row>
    <row r="682" spans="1:9" s="118" customFormat="1" ht="11.25" customHeight="1">
      <c r="A682" s="263">
        <v>664</v>
      </c>
      <c r="B682" s="267"/>
      <c r="C682" s="265">
        <v>44253</v>
      </c>
      <c r="D682" s="264" t="s">
        <v>1036</v>
      </c>
      <c r="E682" s="264" t="s">
        <v>680</v>
      </c>
      <c r="F682" s="266">
        <v>0</v>
      </c>
      <c r="G682" s="266">
        <v>20000</v>
      </c>
      <c r="H682" s="266">
        <v>0</v>
      </c>
      <c r="I682" s="266">
        <v>58634631</v>
      </c>
    </row>
    <row r="683" spans="1:9" s="118" customFormat="1" ht="11.25" customHeight="1">
      <c r="A683" s="258">
        <v>665</v>
      </c>
      <c r="B683" s="259"/>
      <c r="C683" s="260">
        <v>44253</v>
      </c>
      <c r="D683" s="261" t="s">
        <v>1036</v>
      </c>
      <c r="E683" s="261" t="s">
        <v>418</v>
      </c>
      <c r="F683" s="262">
        <v>0</v>
      </c>
      <c r="G683" s="262">
        <v>30000</v>
      </c>
      <c r="H683" s="262">
        <v>0</v>
      </c>
      <c r="I683" s="262">
        <v>58664631</v>
      </c>
    </row>
    <row r="684" spans="1:9" s="118" customFormat="1" ht="11.25" customHeight="1">
      <c r="A684" s="263">
        <v>666</v>
      </c>
      <c r="B684" s="267"/>
      <c r="C684" s="265">
        <v>44253</v>
      </c>
      <c r="D684" s="264" t="s">
        <v>1036</v>
      </c>
      <c r="E684" s="264" t="s">
        <v>1230</v>
      </c>
      <c r="F684" s="266">
        <v>0</v>
      </c>
      <c r="G684" s="266">
        <v>0</v>
      </c>
      <c r="H684" s="266">
        <v>232000</v>
      </c>
      <c r="I684" s="266">
        <v>58432631</v>
      </c>
    </row>
    <row r="685" spans="1:9" s="118" customFormat="1" ht="11.25" customHeight="1">
      <c r="A685" s="258">
        <v>667</v>
      </c>
      <c r="B685" s="259"/>
      <c r="C685" s="260">
        <v>44254</v>
      </c>
      <c r="D685" s="261" t="s">
        <v>1036</v>
      </c>
      <c r="E685" s="261" t="s">
        <v>1235</v>
      </c>
      <c r="F685" s="262">
        <v>0</v>
      </c>
      <c r="G685" s="262">
        <v>0</v>
      </c>
      <c r="H685" s="262">
        <v>99700</v>
      </c>
      <c r="I685" s="262">
        <v>58332931</v>
      </c>
    </row>
    <row r="686" spans="1:9" s="118" customFormat="1" ht="11.25" customHeight="1">
      <c r="A686" s="263">
        <v>668</v>
      </c>
      <c r="B686" s="267"/>
      <c r="C686" s="265">
        <v>44257</v>
      </c>
      <c r="D686" s="264" t="s">
        <v>1036</v>
      </c>
      <c r="E686" s="264" t="s">
        <v>1059</v>
      </c>
      <c r="F686" s="266">
        <v>0</v>
      </c>
      <c r="G686" s="266">
        <v>20000</v>
      </c>
      <c r="H686" s="266">
        <v>0</v>
      </c>
      <c r="I686" s="266">
        <v>58352931</v>
      </c>
    </row>
    <row r="687" spans="1:9" s="118" customFormat="1" ht="11.25" customHeight="1">
      <c r="A687" s="258">
        <v>669</v>
      </c>
      <c r="B687" s="259"/>
      <c r="C687" s="260">
        <v>44257</v>
      </c>
      <c r="D687" s="261" t="s">
        <v>1036</v>
      </c>
      <c r="E687" s="261" t="s">
        <v>421</v>
      </c>
      <c r="F687" s="262">
        <v>0</v>
      </c>
      <c r="G687" s="262">
        <v>50000</v>
      </c>
      <c r="H687" s="262">
        <v>0</v>
      </c>
      <c r="I687" s="262">
        <v>58402931</v>
      </c>
    </row>
    <row r="688" spans="1:9" s="118" customFormat="1" ht="11.25" customHeight="1">
      <c r="A688" s="263">
        <v>670</v>
      </c>
      <c r="B688" s="267"/>
      <c r="C688" s="265">
        <v>44257</v>
      </c>
      <c r="D688" s="264" t="s">
        <v>1036</v>
      </c>
      <c r="E688" s="264" t="s">
        <v>429</v>
      </c>
      <c r="F688" s="266">
        <v>0</v>
      </c>
      <c r="G688" s="266">
        <v>10000</v>
      </c>
      <c r="H688" s="266">
        <v>0</v>
      </c>
      <c r="I688" s="266">
        <v>58412931</v>
      </c>
    </row>
    <row r="689" spans="1:9" s="118" customFormat="1" ht="11.25" customHeight="1">
      <c r="A689" s="258">
        <v>671</v>
      </c>
      <c r="B689" s="259"/>
      <c r="C689" s="260">
        <v>44257</v>
      </c>
      <c r="D689" s="261" t="s">
        <v>1036</v>
      </c>
      <c r="E689" s="261" t="s">
        <v>430</v>
      </c>
      <c r="F689" s="262">
        <v>0</v>
      </c>
      <c r="G689" s="262">
        <v>20000</v>
      </c>
      <c r="H689" s="262">
        <v>0</v>
      </c>
      <c r="I689" s="262">
        <v>58432931</v>
      </c>
    </row>
    <row r="690" spans="1:9" s="118" customFormat="1" ht="11.25" customHeight="1">
      <c r="A690" s="263">
        <v>672</v>
      </c>
      <c r="B690" s="267"/>
      <c r="C690" s="265">
        <v>44257</v>
      </c>
      <c r="D690" s="264" t="s">
        <v>1036</v>
      </c>
      <c r="E690" s="264" t="s">
        <v>431</v>
      </c>
      <c r="F690" s="266">
        <v>0</v>
      </c>
      <c r="G690" s="266">
        <v>20000</v>
      </c>
      <c r="H690" s="266">
        <v>0</v>
      </c>
      <c r="I690" s="266">
        <v>58452931</v>
      </c>
    </row>
    <row r="691" spans="1:9" s="118" customFormat="1" ht="11.25" customHeight="1">
      <c r="A691" s="258">
        <v>673</v>
      </c>
      <c r="B691" s="259"/>
      <c r="C691" s="260">
        <v>44257</v>
      </c>
      <c r="D691" s="261" t="s">
        <v>1036</v>
      </c>
      <c r="E691" s="261" t="s">
        <v>768</v>
      </c>
      <c r="F691" s="262">
        <v>0</v>
      </c>
      <c r="G691" s="262">
        <v>10000</v>
      </c>
      <c r="H691" s="262">
        <v>0</v>
      </c>
      <c r="I691" s="262">
        <v>58462931</v>
      </c>
    </row>
    <row r="692" spans="1:9" s="118" customFormat="1" ht="11.25" customHeight="1">
      <c r="A692" s="263">
        <v>674</v>
      </c>
      <c r="B692" s="267"/>
      <c r="C692" s="265">
        <v>44257</v>
      </c>
      <c r="D692" s="264" t="s">
        <v>1036</v>
      </c>
      <c r="E692" s="264" t="s">
        <v>449</v>
      </c>
      <c r="F692" s="266">
        <v>0</v>
      </c>
      <c r="G692" s="266">
        <v>10000</v>
      </c>
      <c r="H692" s="266">
        <v>0</v>
      </c>
      <c r="I692" s="266">
        <v>58472931</v>
      </c>
    </row>
    <row r="693" spans="1:9" s="118" customFormat="1" ht="11.25" customHeight="1">
      <c r="A693" s="258">
        <v>675</v>
      </c>
      <c r="B693" s="259"/>
      <c r="C693" s="260">
        <v>44257</v>
      </c>
      <c r="D693" s="261" t="s">
        <v>1036</v>
      </c>
      <c r="E693" s="261" t="s">
        <v>450</v>
      </c>
      <c r="F693" s="262">
        <v>0</v>
      </c>
      <c r="G693" s="262">
        <v>10000</v>
      </c>
      <c r="H693" s="262">
        <v>0</v>
      </c>
      <c r="I693" s="262">
        <v>58482931</v>
      </c>
    </row>
    <row r="694" spans="1:9" s="118" customFormat="1" ht="11.25" customHeight="1">
      <c r="A694" s="263">
        <v>676</v>
      </c>
      <c r="B694" s="267"/>
      <c r="C694" s="265">
        <v>44257</v>
      </c>
      <c r="D694" s="264" t="s">
        <v>1036</v>
      </c>
      <c r="E694" s="264" t="s">
        <v>451</v>
      </c>
      <c r="F694" s="266">
        <v>0</v>
      </c>
      <c r="G694" s="266">
        <v>5000</v>
      </c>
      <c r="H694" s="266">
        <v>0</v>
      </c>
      <c r="I694" s="266">
        <v>58487931</v>
      </c>
    </row>
    <row r="695" spans="1:9" s="118" customFormat="1" ht="11.25" customHeight="1">
      <c r="A695" s="258">
        <v>677</v>
      </c>
      <c r="B695" s="259"/>
      <c r="C695" s="260">
        <v>44257</v>
      </c>
      <c r="D695" s="261" t="s">
        <v>1036</v>
      </c>
      <c r="E695" s="261" t="s">
        <v>452</v>
      </c>
      <c r="F695" s="262">
        <v>0</v>
      </c>
      <c r="G695" s="262">
        <v>10000</v>
      </c>
      <c r="H695" s="262">
        <v>0</v>
      </c>
      <c r="I695" s="262">
        <v>58497931</v>
      </c>
    </row>
    <row r="696" spans="1:9" s="118" customFormat="1" ht="11.25" customHeight="1">
      <c r="A696" s="263">
        <v>678</v>
      </c>
      <c r="B696" s="267"/>
      <c r="C696" s="265">
        <v>44257</v>
      </c>
      <c r="D696" s="264" t="s">
        <v>1036</v>
      </c>
      <c r="E696" s="264" t="s">
        <v>453</v>
      </c>
      <c r="F696" s="266">
        <v>0</v>
      </c>
      <c r="G696" s="266">
        <v>10000</v>
      </c>
      <c r="H696" s="266">
        <v>0</v>
      </c>
      <c r="I696" s="266">
        <v>58507931</v>
      </c>
    </row>
    <row r="697" spans="1:9" s="118" customFormat="1" ht="11.25" customHeight="1">
      <c r="A697" s="258">
        <v>679</v>
      </c>
      <c r="B697" s="259"/>
      <c r="C697" s="260">
        <v>44257</v>
      </c>
      <c r="D697" s="261" t="s">
        <v>1036</v>
      </c>
      <c r="E697" s="261" t="s">
        <v>454</v>
      </c>
      <c r="F697" s="262">
        <v>0</v>
      </c>
      <c r="G697" s="262">
        <v>10000</v>
      </c>
      <c r="H697" s="262">
        <v>0</v>
      </c>
      <c r="I697" s="262">
        <v>58517931</v>
      </c>
    </row>
    <row r="698" spans="1:9" s="118" customFormat="1" ht="11.25" customHeight="1">
      <c r="A698" s="263">
        <v>680</v>
      </c>
      <c r="B698" s="267"/>
      <c r="C698" s="265">
        <v>44257</v>
      </c>
      <c r="D698" s="264" t="s">
        <v>1036</v>
      </c>
      <c r="E698" s="264" t="s">
        <v>777</v>
      </c>
      <c r="F698" s="266">
        <v>0</v>
      </c>
      <c r="G698" s="266">
        <v>30000</v>
      </c>
      <c r="H698" s="266">
        <v>0</v>
      </c>
      <c r="I698" s="266">
        <v>58547931</v>
      </c>
    </row>
    <row r="699" spans="1:9" s="118" customFormat="1" ht="11.25" customHeight="1">
      <c r="A699" s="258">
        <v>681</v>
      </c>
      <c r="B699" s="259"/>
      <c r="C699" s="260">
        <v>44257</v>
      </c>
      <c r="D699" s="261" t="s">
        <v>1036</v>
      </c>
      <c r="E699" s="261" t="s">
        <v>455</v>
      </c>
      <c r="F699" s="262">
        <v>0</v>
      </c>
      <c r="G699" s="262">
        <v>50000</v>
      </c>
      <c r="H699" s="262">
        <v>0</v>
      </c>
      <c r="I699" s="262">
        <v>58597931</v>
      </c>
    </row>
    <row r="700" spans="1:9" s="118" customFormat="1" ht="11.25" customHeight="1">
      <c r="A700" s="263">
        <v>682</v>
      </c>
      <c r="B700" s="267"/>
      <c r="C700" s="265">
        <v>44257</v>
      </c>
      <c r="D700" s="264" t="s">
        <v>1036</v>
      </c>
      <c r="E700" s="264" t="s">
        <v>473</v>
      </c>
      <c r="F700" s="266">
        <v>0</v>
      </c>
      <c r="G700" s="266">
        <v>10000</v>
      </c>
      <c r="H700" s="266">
        <v>0</v>
      </c>
      <c r="I700" s="266">
        <v>58607931</v>
      </c>
    </row>
    <row r="701" spans="1:9" s="118" customFormat="1" ht="11.25" customHeight="1">
      <c r="A701" s="258">
        <v>683</v>
      </c>
      <c r="B701" s="259"/>
      <c r="C701" s="260">
        <v>44257</v>
      </c>
      <c r="D701" s="261" t="s">
        <v>1036</v>
      </c>
      <c r="E701" s="261" t="s">
        <v>474</v>
      </c>
      <c r="F701" s="262">
        <v>0</v>
      </c>
      <c r="G701" s="262">
        <v>10000</v>
      </c>
      <c r="H701" s="262">
        <v>0</v>
      </c>
      <c r="I701" s="262">
        <v>58617931</v>
      </c>
    </row>
    <row r="702" spans="1:9" s="118" customFormat="1" ht="11.25" customHeight="1">
      <c r="A702" s="263">
        <v>684</v>
      </c>
      <c r="B702" s="267"/>
      <c r="C702" s="265">
        <v>44257</v>
      </c>
      <c r="D702" s="264" t="s">
        <v>1036</v>
      </c>
      <c r="E702" s="264" t="s">
        <v>475</v>
      </c>
      <c r="F702" s="266">
        <v>0</v>
      </c>
      <c r="G702" s="266">
        <v>10000</v>
      </c>
      <c r="H702" s="266">
        <v>0</v>
      </c>
      <c r="I702" s="266">
        <v>58627931</v>
      </c>
    </row>
    <row r="703" spans="1:9" s="118" customFormat="1" ht="11.25" customHeight="1">
      <c r="A703" s="258">
        <v>685</v>
      </c>
      <c r="B703" s="259"/>
      <c r="C703" s="260">
        <v>44257</v>
      </c>
      <c r="D703" s="261" t="s">
        <v>1036</v>
      </c>
      <c r="E703" s="261" t="s">
        <v>476</v>
      </c>
      <c r="F703" s="262">
        <v>0</v>
      </c>
      <c r="G703" s="262">
        <v>10000</v>
      </c>
      <c r="H703" s="262">
        <v>0</v>
      </c>
      <c r="I703" s="262">
        <v>58637931</v>
      </c>
    </row>
    <row r="704" spans="1:9" s="118" customFormat="1" ht="11.25" customHeight="1">
      <c r="A704" s="263">
        <v>686</v>
      </c>
      <c r="B704" s="267"/>
      <c r="C704" s="265">
        <v>44257</v>
      </c>
      <c r="D704" s="264" t="s">
        <v>1036</v>
      </c>
      <c r="E704" s="264" t="s">
        <v>757</v>
      </c>
      <c r="F704" s="266">
        <v>0</v>
      </c>
      <c r="G704" s="266">
        <v>10000</v>
      </c>
      <c r="H704" s="266">
        <v>0</v>
      </c>
      <c r="I704" s="266">
        <v>58647931</v>
      </c>
    </row>
    <row r="705" spans="1:9" s="118" customFormat="1" ht="11.25" customHeight="1">
      <c r="A705" s="258">
        <v>687</v>
      </c>
      <c r="B705" s="259"/>
      <c r="C705" s="260">
        <v>44257</v>
      </c>
      <c r="D705" s="261" t="s">
        <v>1036</v>
      </c>
      <c r="E705" s="261" t="s">
        <v>478</v>
      </c>
      <c r="F705" s="262">
        <v>0</v>
      </c>
      <c r="G705" s="262">
        <v>30000</v>
      </c>
      <c r="H705" s="262">
        <v>0</v>
      </c>
      <c r="I705" s="262">
        <v>58677931</v>
      </c>
    </row>
    <row r="706" spans="1:9" s="118" customFormat="1" ht="11.25" customHeight="1">
      <c r="A706" s="263">
        <v>688</v>
      </c>
      <c r="B706" s="267"/>
      <c r="C706" s="265">
        <v>44257</v>
      </c>
      <c r="D706" s="264" t="s">
        <v>1036</v>
      </c>
      <c r="E706" s="264" t="s">
        <v>479</v>
      </c>
      <c r="F706" s="266">
        <v>0</v>
      </c>
      <c r="G706" s="266">
        <v>10000</v>
      </c>
      <c r="H706" s="266">
        <v>0</v>
      </c>
      <c r="I706" s="266">
        <v>58687931</v>
      </c>
    </row>
    <row r="707" spans="1:9" s="118" customFormat="1" ht="11.25" customHeight="1">
      <c r="A707" s="258">
        <v>689</v>
      </c>
      <c r="B707" s="259"/>
      <c r="C707" s="260">
        <v>44257</v>
      </c>
      <c r="D707" s="261" t="s">
        <v>1036</v>
      </c>
      <c r="E707" s="261" t="s">
        <v>480</v>
      </c>
      <c r="F707" s="262">
        <v>0</v>
      </c>
      <c r="G707" s="262">
        <v>20000</v>
      </c>
      <c r="H707" s="262">
        <v>0</v>
      </c>
      <c r="I707" s="262">
        <v>58707931</v>
      </c>
    </row>
    <row r="708" spans="1:9" s="118" customFormat="1" ht="11.25" customHeight="1">
      <c r="A708" s="263">
        <v>690</v>
      </c>
      <c r="B708" s="267"/>
      <c r="C708" s="265">
        <v>44257</v>
      </c>
      <c r="D708" s="264" t="s">
        <v>1036</v>
      </c>
      <c r="E708" s="264" t="s">
        <v>482</v>
      </c>
      <c r="F708" s="266">
        <v>0</v>
      </c>
      <c r="G708" s="266">
        <v>5000</v>
      </c>
      <c r="H708" s="266">
        <v>0</v>
      </c>
      <c r="I708" s="266">
        <v>58712931</v>
      </c>
    </row>
    <row r="709" spans="1:9" s="118" customFormat="1" ht="11.25" customHeight="1">
      <c r="A709" s="258">
        <v>691</v>
      </c>
      <c r="B709" s="259"/>
      <c r="C709" s="260">
        <v>44257</v>
      </c>
      <c r="D709" s="261" t="s">
        <v>1036</v>
      </c>
      <c r="E709" s="261" t="s">
        <v>483</v>
      </c>
      <c r="F709" s="262">
        <v>0</v>
      </c>
      <c r="G709" s="262">
        <v>50000</v>
      </c>
      <c r="H709" s="262">
        <v>0</v>
      </c>
      <c r="I709" s="262">
        <v>58762931</v>
      </c>
    </row>
    <row r="710" spans="1:9" s="118" customFormat="1" ht="11.25" customHeight="1">
      <c r="A710" s="263">
        <v>692</v>
      </c>
      <c r="B710" s="267"/>
      <c r="C710" s="265">
        <v>44257</v>
      </c>
      <c r="D710" s="264" t="s">
        <v>1036</v>
      </c>
      <c r="E710" s="264" t="s">
        <v>484</v>
      </c>
      <c r="F710" s="266">
        <v>0</v>
      </c>
      <c r="G710" s="266">
        <v>10000</v>
      </c>
      <c r="H710" s="266">
        <v>0</v>
      </c>
      <c r="I710" s="266">
        <v>58772931</v>
      </c>
    </row>
    <row r="711" spans="1:9" s="118" customFormat="1" ht="11.25" customHeight="1">
      <c r="A711" s="258">
        <v>693</v>
      </c>
      <c r="B711" s="259"/>
      <c r="C711" s="260">
        <v>44257</v>
      </c>
      <c r="D711" s="261" t="s">
        <v>1036</v>
      </c>
      <c r="E711" s="261" t="s">
        <v>485</v>
      </c>
      <c r="F711" s="262">
        <v>0</v>
      </c>
      <c r="G711" s="262">
        <v>10000</v>
      </c>
      <c r="H711" s="262">
        <v>0</v>
      </c>
      <c r="I711" s="262">
        <v>58782931</v>
      </c>
    </row>
    <row r="712" spans="1:9" s="118" customFormat="1" ht="11.25" customHeight="1">
      <c r="A712" s="263">
        <v>694</v>
      </c>
      <c r="B712" s="267"/>
      <c r="C712" s="265">
        <v>44257</v>
      </c>
      <c r="D712" s="264" t="s">
        <v>1036</v>
      </c>
      <c r="E712" s="264" t="s">
        <v>509</v>
      </c>
      <c r="F712" s="266">
        <v>0</v>
      </c>
      <c r="G712" s="266">
        <v>10000</v>
      </c>
      <c r="H712" s="266">
        <v>0</v>
      </c>
      <c r="I712" s="266">
        <v>58792931</v>
      </c>
    </row>
    <row r="713" spans="1:9" s="118" customFormat="1" ht="11.25" customHeight="1">
      <c r="A713" s="258">
        <v>695</v>
      </c>
      <c r="B713" s="259"/>
      <c r="C713" s="260">
        <v>44257</v>
      </c>
      <c r="D713" s="261" t="s">
        <v>1036</v>
      </c>
      <c r="E713" s="261" t="s">
        <v>510</v>
      </c>
      <c r="F713" s="262">
        <v>0</v>
      </c>
      <c r="G713" s="262">
        <v>10000</v>
      </c>
      <c r="H713" s="262">
        <v>0</v>
      </c>
      <c r="I713" s="262">
        <v>58802931</v>
      </c>
    </row>
    <row r="714" spans="1:9" s="118" customFormat="1" ht="11.25" customHeight="1">
      <c r="A714" s="263">
        <v>696</v>
      </c>
      <c r="B714" s="267"/>
      <c r="C714" s="265">
        <v>44257</v>
      </c>
      <c r="D714" s="264" t="s">
        <v>1036</v>
      </c>
      <c r="E714" s="264" t="s">
        <v>511</v>
      </c>
      <c r="F714" s="266">
        <v>0</v>
      </c>
      <c r="G714" s="266">
        <v>10000</v>
      </c>
      <c r="H714" s="266">
        <v>0</v>
      </c>
      <c r="I714" s="266">
        <v>58812931</v>
      </c>
    </row>
    <row r="715" spans="1:9" s="118" customFormat="1" ht="11.25" customHeight="1">
      <c r="A715" s="258">
        <v>697</v>
      </c>
      <c r="B715" s="259"/>
      <c r="C715" s="260">
        <v>44257</v>
      </c>
      <c r="D715" s="261" t="s">
        <v>1036</v>
      </c>
      <c r="E715" s="261" t="s">
        <v>512</v>
      </c>
      <c r="F715" s="262">
        <v>0</v>
      </c>
      <c r="G715" s="262">
        <v>20000</v>
      </c>
      <c r="H715" s="262">
        <v>0</v>
      </c>
      <c r="I715" s="262">
        <v>58832931</v>
      </c>
    </row>
    <row r="716" spans="1:9" s="118" customFormat="1" ht="11.25" customHeight="1">
      <c r="A716" s="263">
        <v>698</v>
      </c>
      <c r="B716" s="267"/>
      <c r="C716" s="265">
        <v>44257</v>
      </c>
      <c r="D716" s="264" t="s">
        <v>1036</v>
      </c>
      <c r="E716" s="264" t="s">
        <v>514</v>
      </c>
      <c r="F716" s="266">
        <v>0</v>
      </c>
      <c r="G716" s="266">
        <v>10000</v>
      </c>
      <c r="H716" s="266">
        <v>0</v>
      </c>
      <c r="I716" s="266">
        <v>58842931</v>
      </c>
    </row>
    <row r="717" spans="1:9" s="118" customFormat="1" ht="11.25" customHeight="1">
      <c r="A717" s="258">
        <v>699</v>
      </c>
      <c r="B717" s="259"/>
      <c r="C717" s="260">
        <v>44257</v>
      </c>
      <c r="D717" s="261" t="s">
        <v>1036</v>
      </c>
      <c r="E717" s="261" t="s">
        <v>515</v>
      </c>
      <c r="F717" s="262">
        <v>0</v>
      </c>
      <c r="G717" s="262">
        <v>10000</v>
      </c>
      <c r="H717" s="262">
        <v>0</v>
      </c>
      <c r="I717" s="262">
        <v>58852931</v>
      </c>
    </row>
    <row r="718" spans="1:9" s="118" customFormat="1" ht="11.25" customHeight="1">
      <c r="A718" s="263">
        <v>700</v>
      </c>
      <c r="B718" s="267"/>
      <c r="C718" s="265">
        <v>44257</v>
      </c>
      <c r="D718" s="264" t="s">
        <v>1036</v>
      </c>
      <c r="E718" s="264" t="s">
        <v>516</v>
      </c>
      <c r="F718" s="266">
        <v>0</v>
      </c>
      <c r="G718" s="266">
        <v>50000</v>
      </c>
      <c r="H718" s="266">
        <v>0</v>
      </c>
      <c r="I718" s="266">
        <v>58902931</v>
      </c>
    </row>
    <row r="719" spans="1:9" s="118" customFormat="1" ht="11.25" customHeight="1">
      <c r="A719" s="258">
        <v>701</v>
      </c>
      <c r="B719" s="259"/>
      <c r="C719" s="260">
        <v>44257</v>
      </c>
      <c r="D719" s="261" t="s">
        <v>1036</v>
      </c>
      <c r="E719" s="261" t="s">
        <v>543</v>
      </c>
      <c r="F719" s="262">
        <v>0</v>
      </c>
      <c r="G719" s="262">
        <v>50000</v>
      </c>
      <c r="H719" s="262">
        <v>0</v>
      </c>
      <c r="I719" s="262">
        <v>58952931</v>
      </c>
    </row>
    <row r="720" spans="1:9" s="118" customFormat="1" ht="11.25" customHeight="1">
      <c r="A720" s="263">
        <v>702</v>
      </c>
      <c r="B720" s="267"/>
      <c r="C720" s="265">
        <v>44257</v>
      </c>
      <c r="D720" s="264" t="s">
        <v>1036</v>
      </c>
      <c r="E720" s="264" t="s">
        <v>544</v>
      </c>
      <c r="F720" s="266">
        <v>0</v>
      </c>
      <c r="G720" s="266">
        <v>10000</v>
      </c>
      <c r="H720" s="266">
        <v>0</v>
      </c>
      <c r="I720" s="266">
        <v>58962931</v>
      </c>
    </row>
    <row r="721" spans="1:9" s="118" customFormat="1" ht="11.25" customHeight="1">
      <c r="A721" s="258">
        <v>703</v>
      </c>
      <c r="B721" s="259"/>
      <c r="C721" s="260">
        <v>44257</v>
      </c>
      <c r="D721" s="261" t="s">
        <v>1036</v>
      </c>
      <c r="E721" s="261" t="s">
        <v>546</v>
      </c>
      <c r="F721" s="262">
        <v>0</v>
      </c>
      <c r="G721" s="262">
        <v>10000</v>
      </c>
      <c r="H721" s="262">
        <v>0</v>
      </c>
      <c r="I721" s="262">
        <v>58972931</v>
      </c>
    </row>
    <row r="722" spans="1:9" s="118" customFormat="1" ht="11.25" customHeight="1">
      <c r="A722" s="263">
        <v>704</v>
      </c>
      <c r="B722" s="267"/>
      <c r="C722" s="265">
        <v>44257</v>
      </c>
      <c r="D722" s="264" t="s">
        <v>1036</v>
      </c>
      <c r="E722" s="264" t="s">
        <v>547</v>
      </c>
      <c r="F722" s="266">
        <v>0</v>
      </c>
      <c r="G722" s="266">
        <v>20000</v>
      </c>
      <c r="H722" s="266">
        <v>0</v>
      </c>
      <c r="I722" s="266">
        <v>58992931</v>
      </c>
    </row>
    <row r="723" spans="1:9" s="118" customFormat="1" ht="11.25" customHeight="1">
      <c r="A723" s="258">
        <v>705</v>
      </c>
      <c r="B723" s="259"/>
      <c r="C723" s="260">
        <v>44257</v>
      </c>
      <c r="D723" s="261" t="s">
        <v>1036</v>
      </c>
      <c r="E723" s="261" t="s">
        <v>548</v>
      </c>
      <c r="F723" s="262">
        <v>0</v>
      </c>
      <c r="G723" s="262">
        <v>20000</v>
      </c>
      <c r="H723" s="262">
        <v>0</v>
      </c>
      <c r="I723" s="262">
        <v>59012931</v>
      </c>
    </row>
    <row r="724" spans="1:9" s="118" customFormat="1" ht="11.25" customHeight="1">
      <c r="A724" s="263">
        <v>706</v>
      </c>
      <c r="B724" s="267"/>
      <c r="C724" s="265">
        <v>44257</v>
      </c>
      <c r="D724" s="264" t="s">
        <v>1036</v>
      </c>
      <c r="E724" s="264" t="s">
        <v>549</v>
      </c>
      <c r="F724" s="266">
        <v>0</v>
      </c>
      <c r="G724" s="266">
        <v>30000</v>
      </c>
      <c r="H724" s="266">
        <v>0</v>
      </c>
      <c r="I724" s="266">
        <v>59042931</v>
      </c>
    </row>
    <row r="725" spans="1:9" s="118" customFormat="1" ht="11.25" customHeight="1">
      <c r="A725" s="258">
        <v>707</v>
      </c>
      <c r="B725" s="259"/>
      <c r="C725" s="260">
        <v>44257</v>
      </c>
      <c r="D725" s="261" t="s">
        <v>1036</v>
      </c>
      <c r="E725" s="261" t="s">
        <v>550</v>
      </c>
      <c r="F725" s="262">
        <v>0</v>
      </c>
      <c r="G725" s="262">
        <v>10000</v>
      </c>
      <c r="H725" s="262">
        <v>0</v>
      </c>
      <c r="I725" s="262">
        <v>59052931</v>
      </c>
    </row>
    <row r="726" spans="1:9" s="118" customFormat="1" ht="11.25" customHeight="1">
      <c r="A726" s="263">
        <v>708</v>
      </c>
      <c r="B726" s="267"/>
      <c r="C726" s="265">
        <v>44257</v>
      </c>
      <c r="D726" s="264" t="s">
        <v>1036</v>
      </c>
      <c r="E726" s="264" t="s">
        <v>551</v>
      </c>
      <c r="F726" s="266">
        <v>0</v>
      </c>
      <c r="G726" s="266">
        <v>10000</v>
      </c>
      <c r="H726" s="266">
        <v>0</v>
      </c>
      <c r="I726" s="266">
        <v>59062931</v>
      </c>
    </row>
    <row r="727" spans="1:9" s="118" customFormat="1" ht="11.25" customHeight="1">
      <c r="A727" s="258">
        <v>709</v>
      </c>
      <c r="B727" s="259"/>
      <c r="C727" s="260">
        <v>44257</v>
      </c>
      <c r="D727" s="261" t="s">
        <v>1036</v>
      </c>
      <c r="E727" s="261" t="s">
        <v>552</v>
      </c>
      <c r="F727" s="262">
        <v>0</v>
      </c>
      <c r="G727" s="262">
        <v>30000</v>
      </c>
      <c r="H727" s="262">
        <v>0</v>
      </c>
      <c r="I727" s="262">
        <v>59092931</v>
      </c>
    </row>
    <row r="728" spans="1:9" s="118" customFormat="1" ht="11.25" customHeight="1">
      <c r="A728" s="263">
        <v>710</v>
      </c>
      <c r="B728" s="267"/>
      <c r="C728" s="265">
        <v>44257</v>
      </c>
      <c r="D728" s="264" t="s">
        <v>1036</v>
      </c>
      <c r="E728" s="264" t="s">
        <v>584</v>
      </c>
      <c r="F728" s="266">
        <v>0</v>
      </c>
      <c r="G728" s="266">
        <v>10000</v>
      </c>
      <c r="H728" s="266">
        <v>0</v>
      </c>
      <c r="I728" s="266">
        <v>59102931</v>
      </c>
    </row>
    <row r="729" spans="1:9" s="118" customFormat="1" ht="11.25" customHeight="1">
      <c r="A729" s="258">
        <v>711</v>
      </c>
      <c r="B729" s="259"/>
      <c r="C729" s="260">
        <v>44257</v>
      </c>
      <c r="D729" s="261" t="s">
        <v>1036</v>
      </c>
      <c r="E729" s="261" t="s">
        <v>585</v>
      </c>
      <c r="F729" s="262">
        <v>0</v>
      </c>
      <c r="G729" s="262">
        <v>10000</v>
      </c>
      <c r="H729" s="262">
        <v>0</v>
      </c>
      <c r="I729" s="262">
        <v>59112931</v>
      </c>
    </row>
    <row r="730" spans="1:9" s="118" customFormat="1" ht="11.25" customHeight="1">
      <c r="A730" s="263">
        <v>712</v>
      </c>
      <c r="B730" s="267"/>
      <c r="C730" s="265">
        <v>44257</v>
      </c>
      <c r="D730" s="264" t="s">
        <v>1036</v>
      </c>
      <c r="E730" s="264" t="s">
        <v>587</v>
      </c>
      <c r="F730" s="266">
        <v>0</v>
      </c>
      <c r="G730" s="266">
        <v>10000</v>
      </c>
      <c r="H730" s="266">
        <v>0</v>
      </c>
      <c r="I730" s="266">
        <v>59122931</v>
      </c>
    </row>
    <row r="731" spans="1:9" s="118" customFormat="1" ht="11.25" customHeight="1">
      <c r="A731" s="258">
        <v>713</v>
      </c>
      <c r="B731" s="259"/>
      <c r="C731" s="260">
        <v>44257</v>
      </c>
      <c r="D731" s="261" t="s">
        <v>1036</v>
      </c>
      <c r="E731" s="261" t="s">
        <v>588</v>
      </c>
      <c r="F731" s="262">
        <v>0</v>
      </c>
      <c r="G731" s="262">
        <v>5000</v>
      </c>
      <c r="H731" s="262">
        <v>0</v>
      </c>
      <c r="I731" s="262">
        <v>59127931</v>
      </c>
    </row>
    <row r="732" spans="1:9" s="118" customFormat="1" ht="11.25" customHeight="1">
      <c r="A732" s="263">
        <v>714</v>
      </c>
      <c r="B732" s="267"/>
      <c r="C732" s="265">
        <v>44257</v>
      </c>
      <c r="D732" s="264" t="s">
        <v>1036</v>
      </c>
      <c r="E732" s="264" t="s">
        <v>758</v>
      </c>
      <c r="F732" s="266">
        <v>0</v>
      </c>
      <c r="G732" s="266">
        <v>10000</v>
      </c>
      <c r="H732" s="266">
        <v>0</v>
      </c>
      <c r="I732" s="266">
        <v>59137931</v>
      </c>
    </row>
    <row r="733" spans="1:9" s="118" customFormat="1" ht="11.25" customHeight="1">
      <c r="A733" s="258">
        <v>715</v>
      </c>
      <c r="B733" s="259"/>
      <c r="C733" s="260">
        <v>44257</v>
      </c>
      <c r="D733" s="261" t="s">
        <v>1036</v>
      </c>
      <c r="E733" s="261" t="s">
        <v>590</v>
      </c>
      <c r="F733" s="262">
        <v>0</v>
      </c>
      <c r="G733" s="262">
        <v>10000</v>
      </c>
      <c r="H733" s="262">
        <v>0</v>
      </c>
      <c r="I733" s="262">
        <v>59147931</v>
      </c>
    </row>
    <row r="734" spans="1:9" s="118" customFormat="1" ht="11.25" customHeight="1">
      <c r="A734" s="263">
        <v>716</v>
      </c>
      <c r="B734" s="267"/>
      <c r="C734" s="265">
        <v>44257</v>
      </c>
      <c r="D734" s="264" t="s">
        <v>1036</v>
      </c>
      <c r="E734" s="264" t="s">
        <v>2385</v>
      </c>
      <c r="F734" s="266">
        <v>0</v>
      </c>
      <c r="G734" s="266">
        <v>10000</v>
      </c>
      <c r="H734" s="266">
        <v>0</v>
      </c>
      <c r="I734" s="266">
        <v>59157931</v>
      </c>
    </row>
    <row r="735" spans="1:9" s="118" customFormat="1" ht="11.25" customHeight="1">
      <c r="A735" s="258">
        <v>717</v>
      </c>
      <c r="B735" s="259"/>
      <c r="C735" s="260">
        <v>44257</v>
      </c>
      <c r="D735" s="261" t="s">
        <v>1036</v>
      </c>
      <c r="E735" s="261" t="s">
        <v>647</v>
      </c>
      <c r="F735" s="262">
        <v>0</v>
      </c>
      <c r="G735" s="262">
        <v>30000</v>
      </c>
      <c r="H735" s="262">
        <v>0</v>
      </c>
      <c r="I735" s="262">
        <v>59187931</v>
      </c>
    </row>
    <row r="736" spans="1:9" s="118" customFormat="1" ht="11.25" customHeight="1">
      <c r="A736" s="263">
        <v>718</v>
      </c>
      <c r="B736" s="267"/>
      <c r="C736" s="265">
        <v>44257</v>
      </c>
      <c r="D736" s="264" t="s">
        <v>1036</v>
      </c>
      <c r="E736" s="264" t="s">
        <v>648</v>
      </c>
      <c r="F736" s="266">
        <v>0</v>
      </c>
      <c r="G736" s="266">
        <v>5000</v>
      </c>
      <c r="H736" s="266">
        <v>0</v>
      </c>
      <c r="I736" s="266">
        <v>59192931</v>
      </c>
    </row>
    <row r="737" spans="1:9" s="118" customFormat="1" ht="11.25" customHeight="1">
      <c r="A737" s="258">
        <v>719</v>
      </c>
      <c r="B737" s="259"/>
      <c r="C737" s="260">
        <v>44257</v>
      </c>
      <c r="D737" s="261" t="s">
        <v>1036</v>
      </c>
      <c r="E737" s="261" t="s">
        <v>649</v>
      </c>
      <c r="F737" s="262">
        <v>0</v>
      </c>
      <c r="G737" s="262">
        <v>10000</v>
      </c>
      <c r="H737" s="262">
        <v>0</v>
      </c>
      <c r="I737" s="262">
        <v>59202931</v>
      </c>
    </row>
    <row r="738" spans="1:9" s="118" customFormat="1" ht="11.25" customHeight="1">
      <c r="A738" s="263">
        <v>720</v>
      </c>
      <c r="B738" s="267"/>
      <c r="C738" s="265">
        <v>44257</v>
      </c>
      <c r="D738" s="264" t="s">
        <v>1036</v>
      </c>
      <c r="E738" s="264" t="s">
        <v>675</v>
      </c>
      <c r="F738" s="266">
        <v>0</v>
      </c>
      <c r="G738" s="266">
        <v>10000</v>
      </c>
      <c r="H738" s="266">
        <v>0</v>
      </c>
      <c r="I738" s="266">
        <v>59212931</v>
      </c>
    </row>
    <row r="739" spans="1:9" s="118" customFormat="1" ht="11.25" customHeight="1">
      <c r="A739" s="258">
        <v>721</v>
      </c>
      <c r="B739" s="259"/>
      <c r="C739" s="260">
        <v>44257</v>
      </c>
      <c r="D739" s="261" t="s">
        <v>1036</v>
      </c>
      <c r="E739" s="261" t="s">
        <v>677</v>
      </c>
      <c r="F739" s="262">
        <v>0</v>
      </c>
      <c r="G739" s="262">
        <v>10000</v>
      </c>
      <c r="H739" s="262">
        <v>0</v>
      </c>
      <c r="I739" s="262">
        <v>59222931</v>
      </c>
    </row>
    <row r="740" spans="1:9" s="118" customFormat="1" ht="11.25" customHeight="1">
      <c r="A740" s="263">
        <v>722</v>
      </c>
      <c r="B740" s="267"/>
      <c r="C740" s="265">
        <v>44257</v>
      </c>
      <c r="D740" s="264" t="s">
        <v>1036</v>
      </c>
      <c r="E740" s="264" t="s">
        <v>678</v>
      </c>
      <c r="F740" s="266">
        <v>0</v>
      </c>
      <c r="G740" s="266">
        <v>10000</v>
      </c>
      <c r="H740" s="266">
        <v>0</v>
      </c>
      <c r="I740" s="266">
        <v>59232931</v>
      </c>
    </row>
    <row r="741" spans="1:9" s="118" customFormat="1" ht="11.25" customHeight="1">
      <c r="A741" s="258">
        <v>723</v>
      </c>
      <c r="B741" s="259"/>
      <c r="C741" s="260">
        <v>44257</v>
      </c>
      <c r="D741" s="261" t="s">
        <v>1036</v>
      </c>
      <c r="E741" s="261" t="s">
        <v>679</v>
      </c>
      <c r="F741" s="262">
        <v>0</v>
      </c>
      <c r="G741" s="262">
        <v>10000</v>
      </c>
      <c r="H741" s="262">
        <v>0</v>
      </c>
      <c r="I741" s="262">
        <v>59242931</v>
      </c>
    </row>
    <row r="742" spans="1:9" s="118" customFormat="1" ht="11.25" customHeight="1">
      <c r="A742" s="263">
        <v>724</v>
      </c>
      <c r="B742" s="267"/>
      <c r="C742" s="265">
        <v>44257</v>
      </c>
      <c r="D742" s="264" t="s">
        <v>1036</v>
      </c>
      <c r="E742" s="264" t="s">
        <v>690</v>
      </c>
      <c r="F742" s="266">
        <v>0</v>
      </c>
      <c r="G742" s="266">
        <v>10000</v>
      </c>
      <c r="H742" s="266">
        <v>0</v>
      </c>
      <c r="I742" s="266">
        <v>59252931</v>
      </c>
    </row>
    <row r="743" spans="1:9" s="118" customFormat="1" ht="11.25" customHeight="1">
      <c r="A743" s="258">
        <v>725</v>
      </c>
      <c r="B743" s="259"/>
      <c r="C743" s="260">
        <v>44257</v>
      </c>
      <c r="D743" s="261" t="s">
        <v>1036</v>
      </c>
      <c r="E743" s="261" t="s">
        <v>669</v>
      </c>
      <c r="F743" s="262">
        <v>0</v>
      </c>
      <c r="G743" s="262">
        <v>20000</v>
      </c>
      <c r="H743" s="262">
        <v>0</v>
      </c>
      <c r="I743" s="262">
        <v>59272931</v>
      </c>
    </row>
    <row r="744" spans="1:9" s="118" customFormat="1" ht="11.25" customHeight="1">
      <c r="A744" s="263">
        <v>726</v>
      </c>
      <c r="B744" s="267"/>
      <c r="C744" s="265">
        <v>44257</v>
      </c>
      <c r="D744" s="264" t="s">
        <v>1036</v>
      </c>
      <c r="E744" s="264" t="s">
        <v>697</v>
      </c>
      <c r="F744" s="266">
        <v>0</v>
      </c>
      <c r="G744" s="266">
        <v>50000</v>
      </c>
      <c r="H744" s="266">
        <v>0</v>
      </c>
      <c r="I744" s="266">
        <v>59322931</v>
      </c>
    </row>
    <row r="745" spans="1:9" s="118" customFormat="1" ht="11.25" customHeight="1">
      <c r="A745" s="258">
        <v>727</v>
      </c>
      <c r="B745" s="259"/>
      <c r="C745" s="260">
        <v>44257</v>
      </c>
      <c r="D745" s="261" t="s">
        <v>1036</v>
      </c>
      <c r="E745" s="261" t="s">
        <v>708</v>
      </c>
      <c r="F745" s="262">
        <v>0</v>
      </c>
      <c r="G745" s="262">
        <v>10000</v>
      </c>
      <c r="H745" s="262">
        <v>0</v>
      </c>
      <c r="I745" s="262">
        <v>59332931</v>
      </c>
    </row>
    <row r="746" spans="1:9" s="118" customFormat="1" ht="11.25" customHeight="1">
      <c r="A746" s="263">
        <v>728</v>
      </c>
      <c r="B746" s="267"/>
      <c r="C746" s="265">
        <v>44257</v>
      </c>
      <c r="D746" s="264" t="s">
        <v>1036</v>
      </c>
      <c r="E746" s="264" t="s">
        <v>709</v>
      </c>
      <c r="F746" s="266">
        <v>0</v>
      </c>
      <c r="G746" s="266">
        <v>10000</v>
      </c>
      <c r="H746" s="266">
        <v>0</v>
      </c>
      <c r="I746" s="266">
        <v>59342931</v>
      </c>
    </row>
    <row r="747" spans="1:9" s="118" customFormat="1" ht="11.25" customHeight="1">
      <c r="A747" s="258">
        <v>729</v>
      </c>
      <c r="B747" s="259"/>
      <c r="C747" s="260">
        <v>44257</v>
      </c>
      <c r="D747" s="261" t="s">
        <v>1036</v>
      </c>
      <c r="E747" s="261" t="s">
        <v>759</v>
      </c>
      <c r="F747" s="262">
        <v>0</v>
      </c>
      <c r="G747" s="262">
        <v>10000</v>
      </c>
      <c r="H747" s="262">
        <v>0</v>
      </c>
      <c r="I747" s="262">
        <v>59352931</v>
      </c>
    </row>
    <row r="748" spans="1:9" s="118" customFormat="1" ht="11.25" customHeight="1">
      <c r="A748" s="263">
        <v>730</v>
      </c>
      <c r="B748" s="267"/>
      <c r="C748" s="265">
        <v>44257</v>
      </c>
      <c r="D748" s="264" t="s">
        <v>1036</v>
      </c>
      <c r="E748" s="264" t="s">
        <v>785</v>
      </c>
      <c r="F748" s="266">
        <v>0</v>
      </c>
      <c r="G748" s="266">
        <v>10000</v>
      </c>
      <c r="H748" s="266">
        <v>0</v>
      </c>
      <c r="I748" s="266">
        <v>59362931</v>
      </c>
    </row>
    <row r="749" spans="1:9" s="118" customFormat="1" ht="11.25" customHeight="1">
      <c r="A749" s="258">
        <v>731</v>
      </c>
      <c r="B749" s="259"/>
      <c r="C749" s="260">
        <v>44257</v>
      </c>
      <c r="D749" s="261" t="s">
        <v>1036</v>
      </c>
      <c r="E749" s="261" t="s">
        <v>786</v>
      </c>
      <c r="F749" s="262">
        <v>0</v>
      </c>
      <c r="G749" s="262">
        <v>10000</v>
      </c>
      <c r="H749" s="262">
        <v>0</v>
      </c>
      <c r="I749" s="262">
        <v>59372931</v>
      </c>
    </row>
    <row r="750" spans="1:9" s="118" customFormat="1" ht="11.25" customHeight="1">
      <c r="A750" s="263">
        <v>732</v>
      </c>
      <c r="B750" s="267"/>
      <c r="C750" s="265">
        <v>44257</v>
      </c>
      <c r="D750" s="264" t="s">
        <v>1036</v>
      </c>
      <c r="E750" s="264" t="s">
        <v>787</v>
      </c>
      <c r="F750" s="266">
        <v>0</v>
      </c>
      <c r="G750" s="266">
        <v>30000</v>
      </c>
      <c r="H750" s="266">
        <v>0</v>
      </c>
      <c r="I750" s="266">
        <v>59402931</v>
      </c>
    </row>
    <row r="751" spans="1:9" s="118" customFormat="1" ht="11.25" customHeight="1">
      <c r="A751" s="258">
        <v>733</v>
      </c>
      <c r="B751" s="259"/>
      <c r="C751" s="260">
        <v>44257</v>
      </c>
      <c r="D751" s="261" t="s">
        <v>1036</v>
      </c>
      <c r="E751" s="261" t="s">
        <v>1044</v>
      </c>
      <c r="F751" s="262">
        <v>0</v>
      </c>
      <c r="G751" s="262">
        <v>30000</v>
      </c>
      <c r="H751" s="262">
        <v>0</v>
      </c>
      <c r="I751" s="262">
        <v>59432931</v>
      </c>
    </row>
    <row r="752" spans="1:9" s="118" customFormat="1" ht="11.25" customHeight="1">
      <c r="A752" s="263">
        <v>734</v>
      </c>
      <c r="B752" s="267"/>
      <c r="C752" s="265">
        <v>44257</v>
      </c>
      <c r="D752" s="264" t="s">
        <v>1036</v>
      </c>
      <c r="E752" s="264" t="s">
        <v>1045</v>
      </c>
      <c r="F752" s="266">
        <v>0</v>
      </c>
      <c r="G752" s="266">
        <v>50000</v>
      </c>
      <c r="H752" s="266">
        <v>0</v>
      </c>
      <c r="I752" s="266">
        <v>59482931</v>
      </c>
    </row>
    <row r="753" spans="1:9" s="118" customFormat="1" ht="11.25" customHeight="1">
      <c r="A753" s="258">
        <v>735</v>
      </c>
      <c r="B753" s="259"/>
      <c r="C753" s="260">
        <v>44257</v>
      </c>
      <c r="D753" s="261" t="s">
        <v>1036</v>
      </c>
      <c r="E753" s="261" t="s">
        <v>1046</v>
      </c>
      <c r="F753" s="262">
        <v>0</v>
      </c>
      <c r="G753" s="262">
        <v>40000</v>
      </c>
      <c r="H753" s="262">
        <v>0</v>
      </c>
      <c r="I753" s="262">
        <v>59522931</v>
      </c>
    </row>
    <row r="754" spans="1:9" s="118" customFormat="1" ht="11.25" customHeight="1">
      <c r="A754" s="263">
        <v>736</v>
      </c>
      <c r="B754" s="267"/>
      <c r="C754" s="265">
        <v>44257</v>
      </c>
      <c r="D754" s="264" t="s">
        <v>1036</v>
      </c>
      <c r="E754" s="264" t="s">
        <v>1062</v>
      </c>
      <c r="F754" s="266">
        <v>0</v>
      </c>
      <c r="G754" s="266">
        <v>30000</v>
      </c>
      <c r="H754" s="266">
        <v>0</v>
      </c>
      <c r="I754" s="266">
        <v>59552931</v>
      </c>
    </row>
    <row r="755" spans="1:9" s="118" customFormat="1" ht="11.25" customHeight="1">
      <c r="A755" s="258">
        <v>737</v>
      </c>
      <c r="B755" s="259"/>
      <c r="C755" s="260">
        <v>44257</v>
      </c>
      <c r="D755" s="261" t="s">
        <v>1036</v>
      </c>
      <c r="E755" s="261" t="s">
        <v>1072</v>
      </c>
      <c r="F755" s="262">
        <v>0</v>
      </c>
      <c r="G755" s="262">
        <v>10000</v>
      </c>
      <c r="H755" s="262">
        <v>0</v>
      </c>
      <c r="I755" s="262">
        <v>59562931</v>
      </c>
    </row>
    <row r="756" spans="1:9" s="118" customFormat="1" ht="11.25" customHeight="1">
      <c r="A756" s="263">
        <v>738</v>
      </c>
      <c r="B756" s="267"/>
      <c r="C756" s="265">
        <v>44257</v>
      </c>
      <c r="D756" s="264" t="s">
        <v>1036</v>
      </c>
      <c r="E756" s="264" t="s">
        <v>1076</v>
      </c>
      <c r="F756" s="266">
        <v>0</v>
      </c>
      <c r="G756" s="266">
        <v>10000</v>
      </c>
      <c r="H756" s="266">
        <v>0</v>
      </c>
      <c r="I756" s="266">
        <v>59572931</v>
      </c>
    </row>
    <row r="757" spans="1:9" s="118" customFormat="1" ht="11.25" customHeight="1">
      <c r="A757" s="258">
        <v>739</v>
      </c>
      <c r="B757" s="259"/>
      <c r="C757" s="260">
        <v>44257</v>
      </c>
      <c r="D757" s="261" t="s">
        <v>1036</v>
      </c>
      <c r="E757" s="261" t="s">
        <v>483</v>
      </c>
      <c r="F757" s="262">
        <v>0</v>
      </c>
      <c r="G757" s="262">
        <v>50000</v>
      </c>
      <c r="H757" s="262">
        <v>0</v>
      </c>
      <c r="I757" s="262">
        <v>59622931</v>
      </c>
    </row>
    <row r="758" spans="1:9" s="118" customFormat="1" ht="11.25" customHeight="1">
      <c r="A758" s="263">
        <v>740</v>
      </c>
      <c r="B758" s="267"/>
      <c r="C758" s="265">
        <v>44257</v>
      </c>
      <c r="D758" s="264" t="s">
        <v>1036</v>
      </c>
      <c r="E758" s="264" t="s">
        <v>2386</v>
      </c>
      <c r="F758" s="266">
        <v>0</v>
      </c>
      <c r="G758" s="266">
        <v>20000</v>
      </c>
      <c r="H758" s="266">
        <v>0</v>
      </c>
      <c r="I758" s="266">
        <v>59642931</v>
      </c>
    </row>
    <row r="759" spans="1:9" s="118" customFormat="1" ht="11.25" customHeight="1">
      <c r="A759" s="258">
        <v>741</v>
      </c>
      <c r="B759" s="259"/>
      <c r="C759" s="260">
        <v>44257</v>
      </c>
      <c r="D759" s="261" t="s">
        <v>1036</v>
      </c>
      <c r="E759" s="261" t="s">
        <v>2387</v>
      </c>
      <c r="F759" s="262">
        <v>0</v>
      </c>
      <c r="G759" s="262">
        <v>30000</v>
      </c>
      <c r="H759" s="262">
        <v>0</v>
      </c>
      <c r="I759" s="262">
        <v>59672931</v>
      </c>
    </row>
    <row r="760" spans="1:9" s="118" customFormat="1" ht="11.25" customHeight="1">
      <c r="A760" s="263">
        <v>742</v>
      </c>
      <c r="B760" s="267"/>
      <c r="C760" s="265">
        <v>44257</v>
      </c>
      <c r="D760" s="264" t="s">
        <v>1036</v>
      </c>
      <c r="E760" s="264" t="s">
        <v>2388</v>
      </c>
      <c r="F760" s="266">
        <v>0</v>
      </c>
      <c r="G760" s="266">
        <v>10000</v>
      </c>
      <c r="H760" s="266">
        <v>0</v>
      </c>
      <c r="I760" s="266">
        <v>59682931</v>
      </c>
    </row>
    <row r="761" spans="1:9" s="118" customFormat="1" ht="11.25" customHeight="1">
      <c r="A761" s="258">
        <v>743</v>
      </c>
      <c r="B761" s="259"/>
      <c r="C761" s="260">
        <v>44257</v>
      </c>
      <c r="D761" s="261" t="s">
        <v>1036</v>
      </c>
      <c r="E761" s="261" t="s">
        <v>2389</v>
      </c>
      <c r="F761" s="262">
        <v>0</v>
      </c>
      <c r="G761" s="262">
        <v>10000</v>
      </c>
      <c r="H761" s="262">
        <v>0</v>
      </c>
      <c r="I761" s="262">
        <v>59692931</v>
      </c>
    </row>
    <row r="762" spans="1:9" s="118" customFormat="1" ht="11.25" customHeight="1">
      <c r="A762" s="263">
        <v>744</v>
      </c>
      <c r="B762" s="267"/>
      <c r="C762" s="265">
        <v>44257</v>
      </c>
      <c r="D762" s="264" t="s">
        <v>1036</v>
      </c>
      <c r="E762" s="264" t="s">
        <v>2390</v>
      </c>
      <c r="F762" s="266">
        <v>0</v>
      </c>
      <c r="G762" s="266">
        <v>10000</v>
      </c>
      <c r="H762" s="266">
        <v>0</v>
      </c>
      <c r="I762" s="266">
        <v>59702931</v>
      </c>
    </row>
    <row r="763" spans="1:9" s="118" customFormat="1" ht="11.25" customHeight="1">
      <c r="A763" s="258">
        <v>745</v>
      </c>
      <c r="B763" s="259"/>
      <c r="C763" s="260">
        <v>44257</v>
      </c>
      <c r="D763" s="261" t="s">
        <v>1036</v>
      </c>
      <c r="E763" s="261" t="s">
        <v>2391</v>
      </c>
      <c r="F763" s="262">
        <v>0</v>
      </c>
      <c r="G763" s="262">
        <v>10000</v>
      </c>
      <c r="H763" s="262">
        <v>0</v>
      </c>
      <c r="I763" s="262">
        <v>59712931</v>
      </c>
    </row>
    <row r="764" spans="1:9" s="118" customFormat="1" ht="11.25" customHeight="1">
      <c r="A764" s="263">
        <v>746</v>
      </c>
      <c r="B764" s="267"/>
      <c r="C764" s="265">
        <v>44257</v>
      </c>
      <c r="D764" s="264" t="s">
        <v>1036</v>
      </c>
      <c r="E764" s="264" t="s">
        <v>2392</v>
      </c>
      <c r="F764" s="266">
        <v>0</v>
      </c>
      <c r="G764" s="266">
        <v>10000</v>
      </c>
      <c r="H764" s="266">
        <v>0</v>
      </c>
      <c r="I764" s="266">
        <v>59722931</v>
      </c>
    </row>
    <row r="765" spans="1:9" s="118" customFormat="1" ht="11.25" customHeight="1">
      <c r="A765" s="258">
        <v>747</v>
      </c>
      <c r="B765" s="259"/>
      <c r="C765" s="260">
        <v>44257</v>
      </c>
      <c r="D765" s="261" t="s">
        <v>1036</v>
      </c>
      <c r="E765" s="261" t="s">
        <v>2393</v>
      </c>
      <c r="F765" s="262">
        <v>0</v>
      </c>
      <c r="G765" s="262">
        <v>20000</v>
      </c>
      <c r="H765" s="262">
        <v>0</v>
      </c>
      <c r="I765" s="262">
        <v>59742931</v>
      </c>
    </row>
    <row r="766" spans="1:9" s="118" customFormat="1" ht="11.25" customHeight="1">
      <c r="A766" s="263">
        <v>748</v>
      </c>
      <c r="B766" s="267"/>
      <c r="C766" s="265">
        <v>44257</v>
      </c>
      <c r="D766" s="264" t="s">
        <v>1036</v>
      </c>
      <c r="E766" s="264" t="s">
        <v>324</v>
      </c>
      <c r="F766" s="266">
        <v>0</v>
      </c>
      <c r="G766" s="266">
        <v>50000</v>
      </c>
      <c r="H766" s="266">
        <v>0</v>
      </c>
      <c r="I766" s="266">
        <v>59792931</v>
      </c>
    </row>
    <row r="767" spans="1:9" s="118" customFormat="1" ht="11.25" customHeight="1">
      <c r="A767" s="258">
        <v>749</v>
      </c>
      <c r="B767" s="259"/>
      <c r="C767" s="260">
        <v>44257</v>
      </c>
      <c r="D767" s="261" t="s">
        <v>1036</v>
      </c>
      <c r="E767" s="261" t="s">
        <v>425</v>
      </c>
      <c r="F767" s="262">
        <v>0</v>
      </c>
      <c r="G767" s="262">
        <v>30000</v>
      </c>
      <c r="H767" s="262">
        <v>0</v>
      </c>
      <c r="I767" s="262">
        <v>59822931</v>
      </c>
    </row>
    <row r="768" spans="1:9" s="118" customFormat="1" ht="11.25" customHeight="1">
      <c r="A768" s="263">
        <v>750</v>
      </c>
      <c r="B768" s="267"/>
      <c r="C768" s="265">
        <v>44257</v>
      </c>
      <c r="D768" s="264" t="s">
        <v>1036</v>
      </c>
      <c r="E768" s="264" t="s">
        <v>486</v>
      </c>
      <c r="F768" s="266">
        <v>0</v>
      </c>
      <c r="G768" s="266">
        <v>10000</v>
      </c>
      <c r="H768" s="266">
        <v>0</v>
      </c>
      <c r="I768" s="266">
        <v>59832931</v>
      </c>
    </row>
    <row r="769" spans="1:9" s="118" customFormat="1" ht="11.25" customHeight="1">
      <c r="A769" s="258">
        <v>751</v>
      </c>
      <c r="B769" s="259"/>
      <c r="C769" s="260">
        <v>44257</v>
      </c>
      <c r="D769" s="261" t="s">
        <v>1036</v>
      </c>
      <c r="E769" s="261" t="s">
        <v>487</v>
      </c>
      <c r="F769" s="262">
        <v>0</v>
      </c>
      <c r="G769" s="262">
        <v>20000</v>
      </c>
      <c r="H769" s="262">
        <v>0</v>
      </c>
      <c r="I769" s="262">
        <v>59852931</v>
      </c>
    </row>
    <row r="770" spans="1:9" s="118" customFormat="1" ht="11.25" customHeight="1">
      <c r="A770" s="263">
        <v>752</v>
      </c>
      <c r="B770" s="267"/>
      <c r="C770" s="265">
        <v>44257</v>
      </c>
      <c r="D770" s="264" t="s">
        <v>1036</v>
      </c>
      <c r="E770" s="264" t="s">
        <v>517</v>
      </c>
      <c r="F770" s="266">
        <v>0</v>
      </c>
      <c r="G770" s="266">
        <v>10000</v>
      </c>
      <c r="H770" s="266">
        <v>0</v>
      </c>
      <c r="I770" s="266">
        <v>59862931</v>
      </c>
    </row>
    <row r="771" spans="1:9" s="118" customFormat="1" ht="11.25" customHeight="1">
      <c r="A771" s="258">
        <v>753</v>
      </c>
      <c r="B771" s="259"/>
      <c r="C771" s="260">
        <v>44257</v>
      </c>
      <c r="D771" s="261" t="s">
        <v>1036</v>
      </c>
      <c r="E771" s="261" t="s">
        <v>518</v>
      </c>
      <c r="F771" s="262">
        <v>0</v>
      </c>
      <c r="G771" s="262">
        <v>30000</v>
      </c>
      <c r="H771" s="262">
        <v>0</v>
      </c>
      <c r="I771" s="262">
        <v>59892931</v>
      </c>
    </row>
    <row r="772" spans="1:9" s="118" customFormat="1" ht="11.25" customHeight="1">
      <c r="A772" s="263">
        <v>754</v>
      </c>
      <c r="B772" s="267"/>
      <c r="C772" s="265">
        <v>44257</v>
      </c>
      <c r="D772" s="264" t="s">
        <v>1036</v>
      </c>
      <c r="E772" s="264" t="s">
        <v>523</v>
      </c>
      <c r="F772" s="266">
        <v>0</v>
      </c>
      <c r="G772" s="266">
        <v>10000</v>
      </c>
      <c r="H772" s="266">
        <v>0</v>
      </c>
      <c r="I772" s="266">
        <v>59902931</v>
      </c>
    </row>
    <row r="773" spans="1:9" s="118" customFormat="1" ht="11.25" customHeight="1">
      <c r="A773" s="258">
        <v>755</v>
      </c>
      <c r="B773" s="259"/>
      <c r="C773" s="260">
        <v>44257</v>
      </c>
      <c r="D773" s="261" t="s">
        <v>1036</v>
      </c>
      <c r="E773" s="261" t="s">
        <v>524</v>
      </c>
      <c r="F773" s="262">
        <v>0</v>
      </c>
      <c r="G773" s="262">
        <v>10000</v>
      </c>
      <c r="H773" s="262">
        <v>0</v>
      </c>
      <c r="I773" s="262">
        <v>59912931</v>
      </c>
    </row>
    <row r="774" spans="1:9" s="118" customFormat="1" ht="11.25" customHeight="1">
      <c r="A774" s="263">
        <v>756</v>
      </c>
      <c r="B774" s="267"/>
      <c r="C774" s="265">
        <v>44257</v>
      </c>
      <c r="D774" s="264" t="s">
        <v>1036</v>
      </c>
      <c r="E774" s="264" t="s">
        <v>545</v>
      </c>
      <c r="F774" s="266">
        <v>0</v>
      </c>
      <c r="G774" s="266">
        <v>10000</v>
      </c>
      <c r="H774" s="266">
        <v>0</v>
      </c>
      <c r="I774" s="266">
        <v>59922931</v>
      </c>
    </row>
    <row r="775" spans="1:9" s="118" customFormat="1" ht="11.25" customHeight="1">
      <c r="A775" s="258">
        <v>757</v>
      </c>
      <c r="B775" s="259"/>
      <c r="C775" s="260">
        <v>44257</v>
      </c>
      <c r="D775" s="261" t="s">
        <v>1036</v>
      </c>
      <c r="E775" s="261" t="s">
        <v>419</v>
      </c>
      <c r="F775" s="262">
        <v>0</v>
      </c>
      <c r="G775" s="262">
        <v>30000</v>
      </c>
      <c r="H775" s="262">
        <v>0</v>
      </c>
      <c r="I775" s="262">
        <v>59952931</v>
      </c>
    </row>
    <row r="776" spans="1:9" s="118" customFormat="1" ht="11.25" customHeight="1">
      <c r="A776" s="263">
        <v>758</v>
      </c>
      <c r="B776" s="267"/>
      <c r="C776" s="265">
        <v>44257</v>
      </c>
      <c r="D776" s="264" t="s">
        <v>1036</v>
      </c>
      <c r="E776" s="264" t="s">
        <v>583</v>
      </c>
      <c r="F776" s="266">
        <v>0</v>
      </c>
      <c r="G776" s="266">
        <v>10000</v>
      </c>
      <c r="H776" s="266">
        <v>0</v>
      </c>
      <c r="I776" s="266">
        <v>59962931</v>
      </c>
    </row>
    <row r="777" spans="1:9" s="118" customFormat="1" ht="11.25" customHeight="1">
      <c r="A777" s="258">
        <v>759</v>
      </c>
      <c r="B777" s="259"/>
      <c r="C777" s="260">
        <v>44257</v>
      </c>
      <c r="D777" s="261" t="s">
        <v>1036</v>
      </c>
      <c r="E777" s="261" t="s">
        <v>589</v>
      </c>
      <c r="F777" s="262">
        <v>0</v>
      </c>
      <c r="G777" s="262">
        <v>50000</v>
      </c>
      <c r="H777" s="262">
        <v>0</v>
      </c>
      <c r="I777" s="262">
        <v>60012931</v>
      </c>
    </row>
    <row r="778" spans="1:9" s="118" customFormat="1" ht="11.25" customHeight="1">
      <c r="A778" s="263">
        <v>760</v>
      </c>
      <c r="B778" s="267"/>
      <c r="C778" s="265">
        <v>44257</v>
      </c>
      <c r="D778" s="264" t="s">
        <v>1036</v>
      </c>
      <c r="E778" s="264" t="s">
        <v>650</v>
      </c>
      <c r="F778" s="266">
        <v>0</v>
      </c>
      <c r="G778" s="266">
        <v>5000</v>
      </c>
      <c r="H778" s="266">
        <v>0</v>
      </c>
      <c r="I778" s="266">
        <v>60017931</v>
      </c>
    </row>
    <row r="779" spans="1:9" s="118" customFormat="1" ht="11.25" customHeight="1">
      <c r="A779" s="258">
        <v>761</v>
      </c>
      <c r="B779" s="259"/>
      <c r="C779" s="260">
        <v>44257</v>
      </c>
      <c r="D779" s="261" t="s">
        <v>1036</v>
      </c>
      <c r="E779" s="261" t="s">
        <v>651</v>
      </c>
      <c r="F779" s="262">
        <v>0</v>
      </c>
      <c r="G779" s="262">
        <v>30000</v>
      </c>
      <c r="H779" s="262">
        <v>0</v>
      </c>
      <c r="I779" s="262">
        <v>60047931</v>
      </c>
    </row>
    <row r="780" spans="1:9" s="118" customFormat="1" ht="11.25" customHeight="1">
      <c r="A780" s="263">
        <v>762</v>
      </c>
      <c r="B780" s="267"/>
      <c r="C780" s="265">
        <v>44257</v>
      </c>
      <c r="D780" s="264" t="s">
        <v>1036</v>
      </c>
      <c r="E780" s="264" t="s">
        <v>670</v>
      </c>
      <c r="F780" s="266">
        <v>0</v>
      </c>
      <c r="G780" s="266">
        <v>20000</v>
      </c>
      <c r="H780" s="266">
        <v>0</v>
      </c>
      <c r="I780" s="266">
        <v>60067931</v>
      </c>
    </row>
    <row r="781" spans="1:9" s="118" customFormat="1" ht="11.25" customHeight="1">
      <c r="A781" s="258">
        <v>763</v>
      </c>
      <c r="B781" s="259"/>
      <c r="C781" s="260">
        <v>44257</v>
      </c>
      <c r="D781" s="261" t="s">
        <v>1036</v>
      </c>
      <c r="E781" s="261" t="s">
        <v>778</v>
      </c>
      <c r="F781" s="262">
        <v>0</v>
      </c>
      <c r="G781" s="262">
        <v>15000</v>
      </c>
      <c r="H781" s="262">
        <v>0</v>
      </c>
      <c r="I781" s="262">
        <v>60082931</v>
      </c>
    </row>
    <row r="782" spans="1:9" s="118" customFormat="1" ht="11.25" customHeight="1">
      <c r="A782" s="263">
        <v>764</v>
      </c>
      <c r="B782" s="267"/>
      <c r="C782" s="265">
        <v>44257</v>
      </c>
      <c r="D782" s="264" t="s">
        <v>1036</v>
      </c>
      <c r="E782" s="264" t="s">
        <v>315</v>
      </c>
      <c r="F782" s="266">
        <v>0</v>
      </c>
      <c r="G782" s="266">
        <v>30000</v>
      </c>
      <c r="H782" s="266">
        <v>0</v>
      </c>
      <c r="I782" s="266">
        <v>60112931</v>
      </c>
    </row>
    <row r="783" spans="1:9" s="118" customFormat="1" ht="11.25" customHeight="1">
      <c r="A783" s="258">
        <v>765</v>
      </c>
      <c r="B783" s="259"/>
      <c r="C783" s="260">
        <v>44257</v>
      </c>
      <c r="D783" s="261" t="s">
        <v>1036</v>
      </c>
      <c r="E783" s="261" t="s">
        <v>316</v>
      </c>
      <c r="F783" s="262">
        <v>0</v>
      </c>
      <c r="G783" s="262">
        <v>692000</v>
      </c>
      <c r="H783" s="262">
        <v>0</v>
      </c>
      <c r="I783" s="262">
        <v>60804931</v>
      </c>
    </row>
    <row r="784" spans="1:9" s="118" customFormat="1" ht="11.25" customHeight="1">
      <c r="A784" s="263">
        <v>766</v>
      </c>
      <c r="B784" s="267"/>
      <c r="C784" s="265">
        <v>44257</v>
      </c>
      <c r="D784" s="264" t="s">
        <v>1036</v>
      </c>
      <c r="E784" s="264" t="s">
        <v>422</v>
      </c>
      <c r="F784" s="266">
        <v>0</v>
      </c>
      <c r="G784" s="266">
        <v>50000</v>
      </c>
      <c r="H784" s="266">
        <v>0</v>
      </c>
      <c r="I784" s="266">
        <v>60854931</v>
      </c>
    </row>
    <row r="785" spans="1:9" s="118" customFormat="1" ht="11.25" customHeight="1">
      <c r="A785" s="258">
        <v>767</v>
      </c>
      <c r="B785" s="259"/>
      <c r="C785" s="260">
        <v>44257</v>
      </c>
      <c r="D785" s="261" t="s">
        <v>1036</v>
      </c>
      <c r="E785" s="261" t="s">
        <v>513</v>
      </c>
      <c r="F785" s="262">
        <v>0</v>
      </c>
      <c r="G785" s="262">
        <v>10000</v>
      </c>
      <c r="H785" s="262">
        <v>0</v>
      </c>
      <c r="I785" s="262">
        <v>60864931</v>
      </c>
    </row>
    <row r="786" spans="1:9" s="118" customFormat="1" ht="11.25" customHeight="1">
      <c r="A786" s="263">
        <v>768</v>
      </c>
      <c r="B786" s="267"/>
      <c r="C786" s="265">
        <v>44257</v>
      </c>
      <c r="D786" s="264" t="s">
        <v>1036</v>
      </c>
      <c r="E786" s="264" t="s">
        <v>317</v>
      </c>
      <c r="F786" s="266">
        <v>0</v>
      </c>
      <c r="G786" s="266">
        <v>10000</v>
      </c>
      <c r="H786" s="266">
        <v>0</v>
      </c>
      <c r="I786" s="266">
        <v>60874931</v>
      </c>
    </row>
    <row r="787" spans="1:9" s="118" customFormat="1" ht="11.25" customHeight="1">
      <c r="A787" s="258">
        <v>769</v>
      </c>
      <c r="B787" s="259"/>
      <c r="C787" s="260">
        <v>44257</v>
      </c>
      <c r="D787" s="261" t="s">
        <v>1036</v>
      </c>
      <c r="E787" s="261" t="s">
        <v>1236</v>
      </c>
      <c r="F787" s="262">
        <v>0</v>
      </c>
      <c r="G787" s="262">
        <v>0</v>
      </c>
      <c r="H787" s="262">
        <v>294000</v>
      </c>
      <c r="I787" s="262">
        <v>60580931</v>
      </c>
    </row>
    <row r="788" spans="1:9" s="118" customFormat="1" ht="11.25" customHeight="1">
      <c r="A788" s="263">
        <v>770</v>
      </c>
      <c r="B788" s="267"/>
      <c r="C788" s="265">
        <v>44257</v>
      </c>
      <c r="D788" s="264" t="s">
        <v>1036</v>
      </c>
      <c r="E788" s="264" t="s">
        <v>1237</v>
      </c>
      <c r="F788" s="266">
        <v>0</v>
      </c>
      <c r="G788" s="266">
        <v>0</v>
      </c>
      <c r="H788" s="266">
        <v>60500</v>
      </c>
      <c r="I788" s="266">
        <v>60520431</v>
      </c>
    </row>
    <row r="789" spans="1:9" s="118" customFormat="1" ht="11.25" customHeight="1">
      <c r="A789" s="258">
        <v>771</v>
      </c>
      <c r="B789" s="259"/>
      <c r="C789" s="260">
        <v>44257</v>
      </c>
      <c r="D789" s="261" t="s">
        <v>1036</v>
      </c>
      <c r="E789" s="261" t="s">
        <v>1238</v>
      </c>
      <c r="F789" s="262">
        <v>0</v>
      </c>
      <c r="G789" s="262">
        <v>0</v>
      </c>
      <c r="H789" s="262">
        <v>30000</v>
      </c>
      <c r="I789" s="262">
        <v>60490431</v>
      </c>
    </row>
    <row r="790" spans="1:9" s="118" customFormat="1" ht="11.25" customHeight="1">
      <c r="A790" s="263">
        <v>772</v>
      </c>
      <c r="B790" s="267"/>
      <c r="C790" s="265">
        <v>44258</v>
      </c>
      <c r="D790" s="264" t="s">
        <v>1036</v>
      </c>
      <c r="E790" s="264" t="s">
        <v>1239</v>
      </c>
      <c r="F790" s="266">
        <v>0</v>
      </c>
      <c r="G790" s="266">
        <v>0</v>
      </c>
      <c r="H790" s="266">
        <v>370000</v>
      </c>
      <c r="I790" s="266">
        <v>60120431</v>
      </c>
    </row>
    <row r="791" spans="1:9" s="118" customFormat="1" ht="11.25" customHeight="1">
      <c r="A791" s="258">
        <v>773</v>
      </c>
      <c r="B791" s="259"/>
      <c r="C791" s="260">
        <v>44258</v>
      </c>
      <c r="D791" s="261" t="s">
        <v>1036</v>
      </c>
      <c r="E791" s="261" t="s">
        <v>1240</v>
      </c>
      <c r="F791" s="262">
        <v>0</v>
      </c>
      <c r="G791" s="262">
        <v>0</v>
      </c>
      <c r="H791" s="262">
        <v>168000</v>
      </c>
      <c r="I791" s="262">
        <v>59952431</v>
      </c>
    </row>
    <row r="792" spans="1:9" s="118" customFormat="1" ht="11.25" customHeight="1">
      <c r="A792" s="263">
        <v>774</v>
      </c>
      <c r="B792" s="267"/>
      <c r="C792" s="265">
        <v>44259</v>
      </c>
      <c r="D792" s="264" t="s">
        <v>1036</v>
      </c>
      <c r="E792" s="264" t="s">
        <v>423</v>
      </c>
      <c r="F792" s="266">
        <v>0</v>
      </c>
      <c r="G792" s="266">
        <v>20000</v>
      </c>
      <c r="H792" s="266">
        <v>0</v>
      </c>
      <c r="I792" s="266">
        <v>59972431</v>
      </c>
    </row>
    <row r="793" spans="1:9" s="118" customFormat="1" ht="11.25" customHeight="1">
      <c r="A793" s="258">
        <v>775</v>
      </c>
      <c r="B793" s="259"/>
      <c r="C793" s="260">
        <v>44259</v>
      </c>
      <c r="D793" s="261" t="s">
        <v>1036</v>
      </c>
      <c r="E793" s="261" t="s">
        <v>432</v>
      </c>
      <c r="F793" s="262">
        <v>0</v>
      </c>
      <c r="G793" s="262">
        <v>10000</v>
      </c>
      <c r="H793" s="262">
        <v>0</v>
      </c>
      <c r="I793" s="262">
        <v>59982431</v>
      </c>
    </row>
    <row r="794" spans="1:9" s="118" customFormat="1" ht="11.25" customHeight="1">
      <c r="A794" s="263">
        <v>776</v>
      </c>
      <c r="B794" s="267"/>
      <c r="C794" s="265">
        <v>44259</v>
      </c>
      <c r="D794" s="264" t="s">
        <v>1036</v>
      </c>
      <c r="E794" s="264" t="s">
        <v>491</v>
      </c>
      <c r="F794" s="266">
        <v>0</v>
      </c>
      <c r="G794" s="266">
        <v>10000</v>
      </c>
      <c r="H794" s="266">
        <v>0</v>
      </c>
      <c r="I794" s="266">
        <v>59992431</v>
      </c>
    </row>
    <row r="795" spans="1:9" s="118" customFormat="1" ht="11.25" customHeight="1">
      <c r="A795" s="258">
        <v>777</v>
      </c>
      <c r="B795" s="259"/>
      <c r="C795" s="260">
        <v>44259</v>
      </c>
      <c r="D795" s="261" t="s">
        <v>1036</v>
      </c>
      <c r="E795" s="261" t="s">
        <v>494</v>
      </c>
      <c r="F795" s="262">
        <v>0</v>
      </c>
      <c r="G795" s="262">
        <v>10000</v>
      </c>
      <c r="H795" s="262">
        <v>0</v>
      </c>
      <c r="I795" s="262">
        <v>60002431</v>
      </c>
    </row>
    <row r="796" spans="1:9" s="118" customFormat="1" ht="11.25" customHeight="1">
      <c r="A796" s="263">
        <v>778</v>
      </c>
      <c r="B796" s="267"/>
      <c r="C796" s="265">
        <v>44259</v>
      </c>
      <c r="D796" s="264" t="s">
        <v>1036</v>
      </c>
      <c r="E796" s="264" t="s">
        <v>495</v>
      </c>
      <c r="F796" s="266">
        <v>0</v>
      </c>
      <c r="G796" s="266">
        <v>10000</v>
      </c>
      <c r="H796" s="266">
        <v>0</v>
      </c>
      <c r="I796" s="266">
        <v>60012431</v>
      </c>
    </row>
    <row r="797" spans="1:9" s="118" customFormat="1" ht="11.25" customHeight="1">
      <c r="A797" s="258">
        <v>779</v>
      </c>
      <c r="B797" s="259"/>
      <c r="C797" s="260">
        <v>44259</v>
      </c>
      <c r="D797" s="261" t="s">
        <v>1036</v>
      </c>
      <c r="E797" s="261" t="s">
        <v>496</v>
      </c>
      <c r="F797" s="262">
        <v>0</v>
      </c>
      <c r="G797" s="262">
        <v>50000</v>
      </c>
      <c r="H797" s="262">
        <v>0</v>
      </c>
      <c r="I797" s="262">
        <v>60062431</v>
      </c>
    </row>
    <row r="798" spans="1:9" s="118" customFormat="1" ht="11.25" customHeight="1">
      <c r="A798" s="263">
        <v>780</v>
      </c>
      <c r="B798" s="267"/>
      <c r="C798" s="265">
        <v>44259</v>
      </c>
      <c r="D798" s="264" t="s">
        <v>1036</v>
      </c>
      <c r="E798" s="264" t="s">
        <v>497</v>
      </c>
      <c r="F798" s="266">
        <v>0</v>
      </c>
      <c r="G798" s="266">
        <v>10000</v>
      </c>
      <c r="H798" s="266">
        <v>0</v>
      </c>
      <c r="I798" s="266">
        <v>60072431</v>
      </c>
    </row>
    <row r="799" spans="1:9" s="118" customFormat="1" ht="11.25" customHeight="1">
      <c r="A799" s="258">
        <v>781</v>
      </c>
      <c r="B799" s="259"/>
      <c r="C799" s="260">
        <v>44259</v>
      </c>
      <c r="D799" s="261" t="s">
        <v>1036</v>
      </c>
      <c r="E799" s="261" t="s">
        <v>500</v>
      </c>
      <c r="F799" s="262">
        <v>0</v>
      </c>
      <c r="G799" s="262">
        <v>10000</v>
      </c>
      <c r="H799" s="262">
        <v>0</v>
      </c>
      <c r="I799" s="262">
        <v>60082431</v>
      </c>
    </row>
    <row r="800" spans="1:9" s="118" customFormat="1" ht="11.25" customHeight="1">
      <c r="A800" s="263">
        <v>782</v>
      </c>
      <c r="B800" s="267"/>
      <c r="C800" s="265">
        <v>44259</v>
      </c>
      <c r="D800" s="264" t="s">
        <v>1036</v>
      </c>
      <c r="E800" s="264" t="s">
        <v>501</v>
      </c>
      <c r="F800" s="266">
        <v>0</v>
      </c>
      <c r="G800" s="266">
        <v>10000</v>
      </c>
      <c r="H800" s="266">
        <v>0</v>
      </c>
      <c r="I800" s="266">
        <v>60092431</v>
      </c>
    </row>
    <row r="801" spans="1:9" s="118" customFormat="1" ht="11.25" customHeight="1">
      <c r="A801" s="258">
        <v>783</v>
      </c>
      <c r="B801" s="259"/>
      <c r="C801" s="260">
        <v>44259</v>
      </c>
      <c r="D801" s="261" t="s">
        <v>1036</v>
      </c>
      <c r="E801" s="261" t="s">
        <v>527</v>
      </c>
      <c r="F801" s="262">
        <v>0</v>
      </c>
      <c r="G801" s="262">
        <v>10000</v>
      </c>
      <c r="H801" s="262">
        <v>0</v>
      </c>
      <c r="I801" s="262">
        <v>60102431</v>
      </c>
    </row>
    <row r="802" spans="1:9" s="118" customFormat="1" ht="11.25" customHeight="1">
      <c r="A802" s="263">
        <v>784</v>
      </c>
      <c r="B802" s="267"/>
      <c r="C802" s="265">
        <v>44259</v>
      </c>
      <c r="D802" s="264" t="s">
        <v>1036</v>
      </c>
      <c r="E802" s="264" t="s">
        <v>532</v>
      </c>
      <c r="F802" s="266">
        <v>0</v>
      </c>
      <c r="G802" s="266">
        <v>10000</v>
      </c>
      <c r="H802" s="266">
        <v>0</v>
      </c>
      <c r="I802" s="266">
        <v>60112431</v>
      </c>
    </row>
    <row r="803" spans="1:9" s="118" customFormat="1" ht="11.25" customHeight="1">
      <c r="A803" s="258">
        <v>785</v>
      </c>
      <c r="B803" s="259"/>
      <c r="C803" s="260">
        <v>44259</v>
      </c>
      <c r="D803" s="261" t="s">
        <v>1036</v>
      </c>
      <c r="E803" s="261" t="s">
        <v>528</v>
      </c>
      <c r="F803" s="262">
        <v>0</v>
      </c>
      <c r="G803" s="262">
        <v>20000</v>
      </c>
      <c r="H803" s="262">
        <v>0</v>
      </c>
      <c r="I803" s="262">
        <v>60132431</v>
      </c>
    </row>
    <row r="804" spans="1:9" s="118" customFormat="1" ht="11.25" customHeight="1">
      <c r="A804" s="263">
        <v>786</v>
      </c>
      <c r="B804" s="267"/>
      <c r="C804" s="265">
        <v>44259</v>
      </c>
      <c r="D804" s="264" t="s">
        <v>1036</v>
      </c>
      <c r="E804" s="264" t="s">
        <v>529</v>
      </c>
      <c r="F804" s="266">
        <v>0</v>
      </c>
      <c r="G804" s="266">
        <v>30000</v>
      </c>
      <c r="H804" s="266">
        <v>0</v>
      </c>
      <c r="I804" s="266">
        <v>60162431</v>
      </c>
    </row>
    <row r="805" spans="1:9" s="118" customFormat="1" ht="11.25" customHeight="1">
      <c r="A805" s="258">
        <v>787</v>
      </c>
      <c r="B805" s="259"/>
      <c r="C805" s="260">
        <v>44259</v>
      </c>
      <c r="D805" s="261" t="s">
        <v>1036</v>
      </c>
      <c r="E805" s="261" t="s">
        <v>530</v>
      </c>
      <c r="F805" s="262">
        <v>0</v>
      </c>
      <c r="G805" s="262">
        <v>10000</v>
      </c>
      <c r="H805" s="262">
        <v>0</v>
      </c>
      <c r="I805" s="262">
        <v>60172431</v>
      </c>
    </row>
    <row r="806" spans="1:9" s="118" customFormat="1" ht="11.25" customHeight="1">
      <c r="A806" s="263">
        <v>788</v>
      </c>
      <c r="B806" s="267"/>
      <c r="C806" s="265">
        <v>44259</v>
      </c>
      <c r="D806" s="264" t="s">
        <v>1036</v>
      </c>
      <c r="E806" s="264" t="s">
        <v>525</v>
      </c>
      <c r="F806" s="266">
        <v>0</v>
      </c>
      <c r="G806" s="266">
        <v>10000</v>
      </c>
      <c r="H806" s="266">
        <v>0</v>
      </c>
      <c r="I806" s="266">
        <v>60182431</v>
      </c>
    </row>
    <row r="807" spans="1:9" s="118" customFormat="1" ht="11.25" customHeight="1">
      <c r="A807" s="258">
        <v>789</v>
      </c>
      <c r="B807" s="259"/>
      <c r="C807" s="260">
        <v>44259</v>
      </c>
      <c r="D807" s="261" t="s">
        <v>1036</v>
      </c>
      <c r="E807" s="261" t="s">
        <v>526</v>
      </c>
      <c r="F807" s="262">
        <v>0</v>
      </c>
      <c r="G807" s="262">
        <v>5000</v>
      </c>
      <c r="H807" s="262">
        <v>0</v>
      </c>
      <c r="I807" s="262">
        <v>60187431</v>
      </c>
    </row>
    <row r="808" spans="1:9" s="118" customFormat="1" ht="11.25" customHeight="1">
      <c r="A808" s="263">
        <v>790</v>
      </c>
      <c r="B808" s="267"/>
      <c r="C808" s="265">
        <v>44259</v>
      </c>
      <c r="D808" s="264" t="s">
        <v>1036</v>
      </c>
      <c r="E808" s="264" t="s">
        <v>531</v>
      </c>
      <c r="F808" s="266">
        <v>0</v>
      </c>
      <c r="G808" s="266">
        <v>10000</v>
      </c>
      <c r="H808" s="266">
        <v>0</v>
      </c>
      <c r="I808" s="266">
        <v>60197431</v>
      </c>
    </row>
    <row r="809" spans="1:9" s="118" customFormat="1" ht="11.25" customHeight="1">
      <c r="A809" s="258">
        <v>791</v>
      </c>
      <c r="B809" s="259"/>
      <c r="C809" s="260">
        <v>44259</v>
      </c>
      <c r="D809" s="261" t="s">
        <v>1036</v>
      </c>
      <c r="E809" s="261" t="s">
        <v>555</v>
      </c>
      <c r="F809" s="262">
        <v>0</v>
      </c>
      <c r="G809" s="262">
        <v>10000</v>
      </c>
      <c r="H809" s="262">
        <v>0</v>
      </c>
      <c r="I809" s="262">
        <v>60207431</v>
      </c>
    </row>
    <row r="810" spans="1:9" s="118" customFormat="1" ht="11.25" customHeight="1">
      <c r="A810" s="263">
        <v>792</v>
      </c>
      <c r="B810" s="267"/>
      <c r="C810" s="265">
        <v>44259</v>
      </c>
      <c r="D810" s="264" t="s">
        <v>1036</v>
      </c>
      <c r="E810" s="264" t="s">
        <v>556</v>
      </c>
      <c r="F810" s="266">
        <v>0</v>
      </c>
      <c r="G810" s="266">
        <v>10000</v>
      </c>
      <c r="H810" s="266">
        <v>0</v>
      </c>
      <c r="I810" s="266">
        <v>60217431</v>
      </c>
    </row>
    <row r="811" spans="1:9" s="118" customFormat="1" ht="11.25" customHeight="1">
      <c r="A811" s="258">
        <v>793</v>
      </c>
      <c r="B811" s="259"/>
      <c r="C811" s="260">
        <v>44259</v>
      </c>
      <c r="D811" s="261" t="s">
        <v>1036</v>
      </c>
      <c r="E811" s="261" t="s">
        <v>557</v>
      </c>
      <c r="F811" s="262">
        <v>0</v>
      </c>
      <c r="G811" s="262">
        <v>10000</v>
      </c>
      <c r="H811" s="262">
        <v>0</v>
      </c>
      <c r="I811" s="262">
        <v>60227431</v>
      </c>
    </row>
    <row r="812" spans="1:9" s="118" customFormat="1" ht="11.25" customHeight="1">
      <c r="A812" s="263">
        <v>794</v>
      </c>
      <c r="B812" s="267"/>
      <c r="C812" s="265">
        <v>44259</v>
      </c>
      <c r="D812" s="264" t="s">
        <v>1036</v>
      </c>
      <c r="E812" s="264" t="s">
        <v>558</v>
      </c>
      <c r="F812" s="266">
        <v>0</v>
      </c>
      <c r="G812" s="266">
        <v>50000</v>
      </c>
      <c r="H812" s="266">
        <v>0</v>
      </c>
      <c r="I812" s="266">
        <v>60277431</v>
      </c>
    </row>
    <row r="813" spans="1:9" s="118" customFormat="1" ht="11.25" customHeight="1">
      <c r="A813" s="258">
        <v>795</v>
      </c>
      <c r="B813" s="259"/>
      <c r="C813" s="260">
        <v>44259</v>
      </c>
      <c r="D813" s="261" t="s">
        <v>1036</v>
      </c>
      <c r="E813" s="261" t="s">
        <v>553</v>
      </c>
      <c r="F813" s="262">
        <v>0</v>
      </c>
      <c r="G813" s="262">
        <v>10000</v>
      </c>
      <c r="H813" s="262">
        <v>0</v>
      </c>
      <c r="I813" s="262">
        <v>60287431</v>
      </c>
    </row>
    <row r="814" spans="1:9" s="118" customFormat="1" ht="11.25" customHeight="1">
      <c r="A814" s="263">
        <v>796</v>
      </c>
      <c r="B814" s="267"/>
      <c r="C814" s="265">
        <v>44259</v>
      </c>
      <c r="D814" s="264" t="s">
        <v>1036</v>
      </c>
      <c r="E814" s="264" t="s">
        <v>559</v>
      </c>
      <c r="F814" s="266">
        <v>0</v>
      </c>
      <c r="G814" s="266">
        <v>50000</v>
      </c>
      <c r="H814" s="266">
        <v>0</v>
      </c>
      <c r="I814" s="266">
        <v>60337431</v>
      </c>
    </row>
    <row r="815" spans="1:9" s="118" customFormat="1" ht="11.25" customHeight="1">
      <c r="A815" s="258">
        <v>797</v>
      </c>
      <c r="B815" s="259"/>
      <c r="C815" s="260">
        <v>44259</v>
      </c>
      <c r="D815" s="261" t="s">
        <v>1036</v>
      </c>
      <c r="E815" s="261" t="s">
        <v>591</v>
      </c>
      <c r="F815" s="262">
        <v>0</v>
      </c>
      <c r="G815" s="262">
        <v>10000</v>
      </c>
      <c r="H815" s="262">
        <v>0</v>
      </c>
      <c r="I815" s="262">
        <v>60347431</v>
      </c>
    </row>
    <row r="816" spans="1:9" s="118" customFormat="1" ht="11.25" customHeight="1">
      <c r="A816" s="263">
        <v>798</v>
      </c>
      <c r="B816" s="267"/>
      <c r="C816" s="265">
        <v>44259</v>
      </c>
      <c r="D816" s="264" t="s">
        <v>1036</v>
      </c>
      <c r="E816" s="264" t="s">
        <v>554</v>
      </c>
      <c r="F816" s="266">
        <v>0</v>
      </c>
      <c r="G816" s="266">
        <v>10000</v>
      </c>
      <c r="H816" s="266">
        <v>0</v>
      </c>
      <c r="I816" s="266">
        <v>60357431</v>
      </c>
    </row>
    <row r="817" spans="1:9" s="118" customFormat="1" ht="11.25" customHeight="1">
      <c r="A817" s="258">
        <v>799</v>
      </c>
      <c r="B817" s="259"/>
      <c r="C817" s="260">
        <v>44259</v>
      </c>
      <c r="D817" s="261" t="s">
        <v>1036</v>
      </c>
      <c r="E817" s="261" t="s">
        <v>626</v>
      </c>
      <c r="F817" s="262">
        <v>0</v>
      </c>
      <c r="G817" s="262">
        <v>20000</v>
      </c>
      <c r="H817" s="262">
        <v>0</v>
      </c>
      <c r="I817" s="262">
        <v>60377431</v>
      </c>
    </row>
    <row r="818" spans="1:9" s="118" customFormat="1" ht="11.25" customHeight="1">
      <c r="A818" s="263">
        <v>800</v>
      </c>
      <c r="B818" s="267"/>
      <c r="C818" s="265">
        <v>44259</v>
      </c>
      <c r="D818" s="264" t="s">
        <v>1036</v>
      </c>
      <c r="E818" s="264" t="s">
        <v>627</v>
      </c>
      <c r="F818" s="266">
        <v>0</v>
      </c>
      <c r="G818" s="266">
        <v>10000</v>
      </c>
      <c r="H818" s="266">
        <v>0</v>
      </c>
      <c r="I818" s="266">
        <v>60387431</v>
      </c>
    </row>
    <row r="819" spans="1:9" s="118" customFormat="1" ht="11.25" customHeight="1">
      <c r="A819" s="258">
        <v>801</v>
      </c>
      <c r="B819" s="259"/>
      <c r="C819" s="260">
        <v>44259</v>
      </c>
      <c r="D819" s="261" t="s">
        <v>1036</v>
      </c>
      <c r="E819" s="261" t="s">
        <v>582</v>
      </c>
      <c r="F819" s="262">
        <v>0</v>
      </c>
      <c r="G819" s="262">
        <v>20000</v>
      </c>
      <c r="H819" s="262">
        <v>0</v>
      </c>
      <c r="I819" s="262">
        <v>60407431</v>
      </c>
    </row>
    <row r="820" spans="1:9" s="118" customFormat="1" ht="11.25" customHeight="1">
      <c r="A820" s="263">
        <v>802</v>
      </c>
      <c r="B820" s="267"/>
      <c r="C820" s="265">
        <v>44259</v>
      </c>
      <c r="D820" s="264" t="s">
        <v>1036</v>
      </c>
      <c r="E820" s="264" t="s">
        <v>628</v>
      </c>
      <c r="F820" s="266">
        <v>0</v>
      </c>
      <c r="G820" s="266">
        <v>10000</v>
      </c>
      <c r="H820" s="266">
        <v>0</v>
      </c>
      <c r="I820" s="266">
        <v>60417431</v>
      </c>
    </row>
    <row r="821" spans="1:9" s="118" customFormat="1" ht="11.25" customHeight="1">
      <c r="A821" s="258">
        <v>803</v>
      </c>
      <c r="B821" s="259"/>
      <c r="C821" s="260">
        <v>44259</v>
      </c>
      <c r="D821" s="261" t="s">
        <v>1036</v>
      </c>
      <c r="E821" s="261" t="s">
        <v>629</v>
      </c>
      <c r="F821" s="262">
        <v>0</v>
      </c>
      <c r="G821" s="262">
        <v>10000</v>
      </c>
      <c r="H821" s="262">
        <v>0</v>
      </c>
      <c r="I821" s="262">
        <v>60427431</v>
      </c>
    </row>
    <row r="822" spans="1:9" s="118" customFormat="1" ht="11.25" customHeight="1">
      <c r="A822" s="263">
        <v>804</v>
      </c>
      <c r="B822" s="267"/>
      <c r="C822" s="265">
        <v>44259</v>
      </c>
      <c r="D822" s="264" t="s">
        <v>1036</v>
      </c>
      <c r="E822" s="264" t="s">
        <v>630</v>
      </c>
      <c r="F822" s="266">
        <v>0</v>
      </c>
      <c r="G822" s="266">
        <v>100000</v>
      </c>
      <c r="H822" s="266">
        <v>0</v>
      </c>
      <c r="I822" s="266">
        <v>60527431</v>
      </c>
    </row>
    <row r="823" spans="1:9" s="118" customFormat="1" ht="11.25" customHeight="1">
      <c r="A823" s="258">
        <v>805</v>
      </c>
      <c r="B823" s="259"/>
      <c r="C823" s="260">
        <v>44259</v>
      </c>
      <c r="D823" s="261" t="s">
        <v>1036</v>
      </c>
      <c r="E823" s="261" t="s">
        <v>654</v>
      </c>
      <c r="F823" s="262">
        <v>0</v>
      </c>
      <c r="G823" s="262">
        <v>10000</v>
      </c>
      <c r="H823" s="262">
        <v>0</v>
      </c>
      <c r="I823" s="262">
        <v>60537431</v>
      </c>
    </row>
    <row r="824" spans="1:9" s="118" customFormat="1" ht="11.25" customHeight="1">
      <c r="A824" s="263">
        <v>806</v>
      </c>
      <c r="B824" s="267"/>
      <c r="C824" s="265">
        <v>44259</v>
      </c>
      <c r="D824" s="264" t="s">
        <v>1036</v>
      </c>
      <c r="E824" s="264" t="s">
        <v>652</v>
      </c>
      <c r="F824" s="266">
        <v>0</v>
      </c>
      <c r="G824" s="266">
        <v>10000</v>
      </c>
      <c r="H824" s="266">
        <v>0</v>
      </c>
      <c r="I824" s="266">
        <v>60547431</v>
      </c>
    </row>
    <row r="825" spans="1:9" s="118" customFormat="1" ht="11.25" customHeight="1">
      <c r="A825" s="258">
        <v>807</v>
      </c>
      <c r="B825" s="259"/>
      <c r="C825" s="260">
        <v>44259</v>
      </c>
      <c r="D825" s="261" t="s">
        <v>1036</v>
      </c>
      <c r="E825" s="261" t="s">
        <v>652</v>
      </c>
      <c r="F825" s="262">
        <v>0</v>
      </c>
      <c r="G825" s="262">
        <v>10000</v>
      </c>
      <c r="H825" s="262">
        <v>0</v>
      </c>
      <c r="I825" s="262">
        <v>60557431</v>
      </c>
    </row>
    <row r="826" spans="1:9" s="118" customFormat="1" ht="11.25" customHeight="1">
      <c r="A826" s="263">
        <v>808</v>
      </c>
      <c r="B826" s="267"/>
      <c r="C826" s="265">
        <v>44259</v>
      </c>
      <c r="D826" s="264" t="s">
        <v>1036</v>
      </c>
      <c r="E826" s="264" t="s">
        <v>653</v>
      </c>
      <c r="F826" s="266">
        <v>0</v>
      </c>
      <c r="G826" s="266">
        <v>10000</v>
      </c>
      <c r="H826" s="266">
        <v>0</v>
      </c>
      <c r="I826" s="266">
        <v>60567431</v>
      </c>
    </row>
    <row r="827" spans="1:9" s="118" customFormat="1" ht="11.25" customHeight="1">
      <c r="A827" s="258">
        <v>809</v>
      </c>
      <c r="B827" s="259"/>
      <c r="C827" s="260">
        <v>44259</v>
      </c>
      <c r="D827" s="261" t="s">
        <v>1036</v>
      </c>
      <c r="E827" s="261" t="s">
        <v>681</v>
      </c>
      <c r="F827" s="262">
        <v>0</v>
      </c>
      <c r="G827" s="262">
        <v>10000</v>
      </c>
      <c r="H827" s="262">
        <v>0</v>
      </c>
      <c r="I827" s="262">
        <v>60577431</v>
      </c>
    </row>
    <row r="828" spans="1:9" s="118" customFormat="1" ht="11.25" customHeight="1">
      <c r="A828" s="263">
        <v>810</v>
      </c>
      <c r="B828" s="267"/>
      <c r="C828" s="265">
        <v>44259</v>
      </c>
      <c r="D828" s="264" t="s">
        <v>1036</v>
      </c>
      <c r="E828" s="264" t="s">
        <v>682</v>
      </c>
      <c r="F828" s="266">
        <v>0</v>
      </c>
      <c r="G828" s="266">
        <v>10000</v>
      </c>
      <c r="H828" s="266">
        <v>0</v>
      </c>
      <c r="I828" s="266">
        <v>60587431</v>
      </c>
    </row>
    <row r="829" spans="1:9" s="118" customFormat="1" ht="11.25" customHeight="1">
      <c r="A829" s="258">
        <v>811</v>
      </c>
      <c r="B829" s="259"/>
      <c r="C829" s="260">
        <v>44259</v>
      </c>
      <c r="D829" s="261" t="s">
        <v>1036</v>
      </c>
      <c r="E829" s="261" t="s">
        <v>691</v>
      </c>
      <c r="F829" s="262">
        <v>0</v>
      </c>
      <c r="G829" s="262">
        <v>10000</v>
      </c>
      <c r="H829" s="262">
        <v>0</v>
      </c>
      <c r="I829" s="262">
        <v>60597431</v>
      </c>
    </row>
    <row r="830" spans="1:9" s="118" customFormat="1" ht="11.25" customHeight="1">
      <c r="A830" s="263">
        <v>812</v>
      </c>
      <c r="B830" s="267"/>
      <c r="C830" s="265">
        <v>44259</v>
      </c>
      <c r="D830" s="264" t="s">
        <v>1036</v>
      </c>
      <c r="E830" s="264" t="s">
        <v>694</v>
      </c>
      <c r="F830" s="266">
        <v>0</v>
      </c>
      <c r="G830" s="266">
        <v>10000</v>
      </c>
      <c r="H830" s="266">
        <v>0</v>
      </c>
      <c r="I830" s="266">
        <v>60607431</v>
      </c>
    </row>
    <row r="831" spans="1:9" s="118" customFormat="1" ht="11.25" customHeight="1">
      <c r="A831" s="258">
        <v>813</v>
      </c>
      <c r="B831" s="259"/>
      <c r="C831" s="260">
        <v>44259</v>
      </c>
      <c r="D831" s="261" t="s">
        <v>1036</v>
      </c>
      <c r="E831" s="261" t="s">
        <v>698</v>
      </c>
      <c r="F831" s="262">
        <v>0</v>
      </c>
      <c r="G831" s="262">
        <v>10000</v>
      </c>
      <c r="H831" s="262">
        <v>0</v>
      </c>
      <c r="I831" s="262">
        <v>60617431</v>
      </c>
    </row>
    <row r="832" spans="1:9" s="118" customFormat="1" ht="11.25" customHeight="1">
      <c r="A832" s="263">
        <v>814</v>
      </c>
      <c r="B832" s="267"/>
      <c r="C832" s="265">
        <v>44259</v>
      </c>
      <c r="D832" s="264" t="s">
        <v>1036</v>
      </c>
      <c r="E832" s="264" t="s">
        <v>699</v>
      </c>
      <c r="F832" s="266">
        <v>0</v>
      </c>
      <c r="G832" s="266">
        <v>10000</v>
      </c>
      <c r="H832" s="266">
        <v>0</v>
      </c>
      <c r="I832" s="266">
        <v>60627431</v>
      </c>
    </row>
    <row r="833" spans="1:9" s="118" customFormat="1" ht="11.25" customHeight="1">
      <c r="A833" s="258">
        <v>815</v>
      </c>
      <c r="B833" s="259"/>
      <c r="C833" s="260">
        <v>44259</v>
      </c>
      <c r="D833" s="261" t="s">
        <v>1036</v>
      </c>
      <c r="E833" s="261" t="s">
        <v>700</v>
      </c>
      <c r="F833" s="262">
        <v>0</v>
      </c>
      <c r="G833" s="262">
        <v>10000</v>
      </c>
      <c r="H833" s="262">
        <v>0</v>
      </c>
      <c r="I833" s="262">
        <v>60637431</v>
      </c>
    </row>
    <row r="834" spans="1:9" s="118" customFormat="1" ht="11.25" customHeight="1">
      <c r="A834" s="263">
        <v>816</v>
      </c>
      <c r="B834" s="267"/>
      <c r="C834" s="265">
        <v>44259</v>
      </c>
      <c r="D834" s="264" t="s">
        <v>1036</v>
      </c>
      <c r="E834" s="264" t="s">
        <v>761</v>
      </c>
      <c r="F834" s="266">
        <v>0</v>
      </c>
      <c r="G834" s="266">
        <v>10000</v>
      </c>
      <c r="H834" s="266">
        <v>0</v>
      </c>
      <c r="I834" s="266">
        <v>60647431</v>
      </c>
    </row>
    <row r="835" spans="1:9" s="118" customFormat="1" ht="11.25" customHeight="1">
      <c r="A835" s="258">
        <v>817</v>
      </c>
      <c r="B835" s="259"/>
      <c r="C835" s="260">
        <v>44259</v>
      </c>
      <c r="D835" s="261" t="s">
        <v>1036</v>
      </c>
      <c r="E835" s="261" t="s">
        <v>762</v>
      </c>
      <c r="F835" s="262">
        <v>0</v>
      </c>
      <c r="G835" s="262">
        <v>10000</v>
      </c>
      <c r="H835" s="262">
        <v>0</v>
      </c>
      <c r="I835" s="262">
        <v>60657431</v>
      </c>
    </row>
    <row r="836" spans="1:9" s="118" customFormat="1" ht="11.25" customHeight="1">
      <c r="A836" s="263">
        <v>818</v>
      </c>
      <c r="B836" s="267"/>
      <c r="C836" s="265">
        <v>44259</v>
      </c>
      <c r="D836" s="264" t="s">
        <v>1036</v>
      </c>
      <c r="E836" s="264" t="s">
        <v>774</v>
      </c>
      <c r="F836" s="266">
        <v>0</v>
      </c>
      <c r="G836" s="266">
        <v>10000</v>
      </c>
      <c r="H836" s="266">
        <v>0</v>
      </c>
      <c r="I836" s="266">
        <v>60667431</v>
      </c>
    </row>
    <row r="837" spans="1:9" s="118" customFormat="1" ht="11.25" customHeight="1">
      <c r="A837" s="258">
        <v>819</v>
      </c>
      <c r="B837" s="259"/>
      <c r="C837" s="260">
        <v>44259</v>
      </c>
      <c r="D837" s="261" t="s">
        <v>1036</v>
      </c>
      <c r="E837" s="261" t="s">
        <v>779</v>
      </c>
      <c r="F837" s="262">
        <v>0</v>
      </c>
      <c r="G837" s="262">
        <v>10000</v>
      </c>
      <c r="H837" s="262">
        <v>0</v>
      </c>
      <c r="I837" s="262">
        <v>60677431</v>
      </c>
    </row>
    <row r="838" spans="1:9" s="118" customFormat="1" ht="11.25" customHeight="1">
      <c r="A838" s="263">
        <v>820</v>
      </c>
      <c r="B838" s="267"/>
      <c r="C838" s="265">
        <v>44259</v>
      </c>
      <c r="D838" s="264" t="s">
        <v>1036</v>
      </c>
      <c r="E838" s="264" t="s">
        <v>1061</v>
      </c>
      <c r="F838" s="266">
        <v>0</v>
      </c>
      <c r="G838" s="266">
        <v>10000</v>
      </c>
      <c r="H838" s="266">
        <v>0</v>
      </c>
      <c r="I838" s="266">
        <v>60687431</v>
      </c>
    </row>
    <row r="839" spans="1:9" s="118" customFormat="1" ht="11.25" customHeight="1">
      <c r="A839" s="258">
        <v>821</v>
      </c>
      <c r="B839" s="259"/>
      <c r="C839" s="260">
        <v>44259</v>
      </c>
      <c r="D839" s="261" t="s">
        <v>1036</v>
      </c>
      <c r="E839" s="261" t="s">
        <v>2394</v>
      </c>
      <c r="F839" s="262">
        <v>0</v>
      </c>
      <c r="G839" s="262">
        <v>30000</v>
      </c>
      <c r="H839" s="262">
        <v>0</v>
      </c>
      <c r="I839" s="262">
        <v>60717431</v>
      </c>
    </row>
    <row r="840" spans="1:9" s="118" customFormat="1" ht="11.25" customHeight="1">
      <c r="A840" s="263">
        <v>822</v>
      </c>
      <c r="B840" s="267"/>
      <c r="C840" s="265">
        <v>44259</v>
      </c>
      <c r="D840" s="264" t="s">
        <v>1036</v>
      </c>
      <c r="E840" s="264" t="s">
        <v>1074</v>
      </c>
      <c r="F840" s="266">
        <v>0</v>
      </c>
      <c r="G840" s="266">
        <v>30000</v>
      </c>
      <c r="H840" s="266">
        <v>0</v>
      </c>
      <c r="I840" s="266">
        <v>60747431</v>
      </c>
    </row>
    <row r="841" spans="1:9" s="118" customFormat="1" ht="11.25" customHeight="1">
      <c r="A841" s="258">
        <v>823</v>
      </c>
      <c r="B841" s="259"/>
      <c r="C841" s="260">
        <v>44259</v>
      </c>
      <c r="D841" s="261" t="s">
        <v>1036</v>
      </c>
      <c r="E841" s="261" t="s">
        <v>1241</v>
      </c>
      <c r="F841" s="262">
        <v>0</v>
      </c>
      <c r="G841" s="262">
        <v>0</v>
      </c>
      <c r="H841" s="262">
        <v>32400</v>
      </c>
      <c r="I841" s="262">
        <v>60715031</v>
      </c>
    </row>
    <row r="842" spans="1:9" s="118" customFormat="1" ht="11.25" customHeight="1">
      <c r="A842" s="263">
        <v>824</v>
      </c>
      <c r="B842" s="267"/>
      <c r="C842" s="265">
        <v>44260</v>
      </c>
      <c r="D842" s="264" t="s">
        <v>1036</v>
      </c>
      <c r="E842" s="264" t="s">
        <v>1242</v>
      </c>
      <c r="F842" s="266">
        <v>0</v>
      </c>
      <c r="G842" s="266">
        <v>0</v>
      </c>
      <c r="H842" s="266">
        <v>240000</v>
      </c>
      <c r="I842" s="266">
        <v>60475031</v>
      </c>
    </row>
    <row r="843" spans="1:9" s="118" customFormat="1" ht="11.25" customHeight="1">
      <c r="A843" s="258">
        <v>825</v>
      </c>
      <c r="B843" s="259"/>
      <c r="C843" s="260">
        <v>44260</v>
      </c>
      <c r="D843" s="261" t="s">
        <v>1036</v>
      </c>
      <c r="E843" s="261" t="s">
        <v>1243</v>
      </c>
      <c r="F843" s="262">
        <v>0</v>
      </c>
      <c r="G843" s="262">
        <v>0</v>
      </c>
      <c r="H843" s="262">
        <v>28000</v>
      </c>
      <c r="I843" s="262">
        <v>60447031</v>
      </c>
    </row>
    <row r="844" spans="1:9" s="118" customFormat="1" ht="11.25" customHeight="1">
      <c r="A844" s="263">
        <v>826</v>
      </c>
      <c r="B844" s="267"/>
      <c r="C844" s="265">
        <v>44260</v>
      </c>
      <c r="D844" s="264" t="s">
        <v>1036</v>
      </c>
      <c r="E844" s="264" t="s">
        <v>1244</v>
      </c>
      <c r="F844" s="266">
        <v>0</v>
      </c>
      <c r="G844" s="266">
        <v>0</v>
      </c>
      <c r="H844" s="266">
        <v>117370</v>
      </c>
      <c r="I844" s="266">
        <v>60329661</v>
      </c>
    </row>
    <row r="845" spans="1:9" s="118" customFormat="1" ht="11.25" customHeight="1">
      <c r="A845" s="258">
        <v>827</v>
      </c>
      <c r="B845" s="259"/>
      <c r="C845" s="260">
        <v>44261</v>
      </c>
      <c r="D845" s="261" t="s">
        <v>1036</v>
      </c>
      <c r="E845" s="261" t="s">
        <v>1245</v>
      </c>
      <c r="F845" s="262">
        <v>0</v>
      </c>
      <c r="G845" s="262">
        <v>0</v>
      </c>
      <c r="H845" s="262">
        <v>195000</v>
      </c>
      <c r="I845" s="262">
        <v>60134661</v>
      </c>
    </row>
    <row r="846" spans="1:9" s="118" customFormat="1" ht="11.25" customHeight="1">
      <c r="A846" s="263">
        <v>828</v>
      </c>
      <c r="B846" s="267"/>
      <c r="C846" s="265">
        <v>44263</v>
      </c>
      <c r="D846" s="264" t="s">
        <v>1036</v>
      </c>
      <c r="E846" s="264" t="s">
        <v>433</v>
      </c>
      <c r="F846" s="266">
        <v>0</v>
      </c>
      <c r="G846" s="266">
        <v>10000</v>
      </c>
      <c r="H846" s="266">
        <v>0</v>
      </c>
      <c r="I846" s="266">
        <v>60144661</v>
      </c>
    </row>
    <row r="847" spans="1:9" s="118" customFormat="1" ht="11.25" customHeight="1">
      <c r="A847" s="258">
        <v>829</v>
      </c>
      <c r="B847" s="259"/>
      <c r="C847" s="260">
        <v>44263</v>
      </c>
      <c r="D847" s="261" t="s">
        <v>1036</v>
      </c>
      <c r="E847" s="261" t="s">
        <v>434</v>
      </c>
      <c r="F847" s="262">
        <v>0</v>
      </c>
      <c r="G847" s="262">
        <v>10000</v>
      </c>
      <c r="H847" s="262">
        <v>0</v>
      </c>
      <c r="I847" s="262">
        <v>60154661</v>
      </c>
    </row>
    <row r="848" spans="1:9" s="118" customFormat="1" ht="11.25" customHeight="1">
      <c r="A848" s="263">
        <v>830</v>
      </c>
      <c r="B848" s="267"/>
      <c r="C848" s="265">
        <v>44263</v>
      </c>
      <c r="D848" s="264" t="s">
        <v>1036</v>
      </c>
      <c r="E848" s="264" t="s">
        <v>457</v>
      </c>
      <c r="F848" s="266">
        <v>0</v>
      </c>
      <c r="G848" s="266">
        <v>10000</v>
      </c>
      <c r="H848" s="266">
        <v>0</v>
      </c>
      <c r="I848" s="266">
        <v>60164661</v>
      </c>
    </row>
    <row r="849" spans="1:9" s="118" customFormat="1" ht="11.25" customHeight="1">
      <c r="A849" s="258">
        <v>831</v>
      </c>
      <c r="B849" s="259"/>
      <c r="C849" s="260">
        <v>44263</v>
      </c>
      <c r="D849" s="261" t="s">
        <v>1036</v>
      </c>
      <c r="E849" s="261" t="s">
        <v>493</v>
      </c>
      <c r="F849" s="262">
        <v>0</v>
      </c>
      <c r="G849" s="262">
        <v>10000</v>
      </c>
      <c r="H849" s="262">
        <v>0</v>
      </c>
      <c r="I849" s="262">
        <v>60174661</v>
      </c>
    </row>
    <row r="850" spans="1:9" s="118" customFormat="1" ht="11.25" customHeight="1">
      <c r="A850" s="263">
        <v>832</v>
      </c>
      <c r="B850" s="267"/>
      <c r="C850" s="265">
        <v>44263</v>
      </c>
      <c r="D850" s="264" t="s">
        <v>1036</v>
      </c>
      <c r="E850" s="264" t="s">
        <v>560</v>
      </c>
      <c r="F850" s="266">
        <v>0</v>
      </c>
      <c r="G850" s="266">
        <v>30000</v>
      </c>
      <c r="H850" s="266">
        <v>0</v>
      </c>
      <c r="I850" s="266">
        <v>60204661</v>
      </c>
    </row>
    <row r="851" spans="1:9" s="118" customFormat="1" ht="11.25" customHeight="1">
      <c r="A851" s="258">
        <v>833</v>
      </c>
      <c r="B851" s="259"/>
      <c r="C851" s="260">
        <v>44263</v>
      </c>
      <c r="D851" s="261" t="s">
        <v>1036</v>
      </c>
      <c r="E851" s="261" t="s">
        <v>561</v>
      </c>
      <c r="F851" s="262">
        <v>0</v>
      </c>
      <c r="G851" s="262">
        <v>20000</v>
      </c>
      <c r="H851" s="262">
        <v>0</v>
      </c>
      <c r="I851" s="262">
        <v>60224661</v>
      </c>
    </row>
    <row r="852" spans="1:9" s="118" customFormat="1" ht="11.25" customHeight="1">
      <c r="A852" s="263">
        <v>834</v>
      </c>
      <c r="B852" s="267"/>
      <c r="C852" s="265">
        <v>44263</v>
      </c>
      <c r="D852" s="264" t="s">
        <v>1036</v>
      </c>
      <c r="E852" s="264" t="s">
        <v>661</v>
      </c>
      <c r="F852" s="266">
        <v>0</v>
      </c>
      <c r="G852" s="266">
        <v>10000</v>
      </c>
      <c r="H852" s="266">
        <v>0</v>
      </c>
      <c r="I852" s="266">
        <v>60234661</v>
      </c>
    </row>
    <row r="853" spans="1:9" s="118" customFormat="1" ht="11.25" customHeight="1">
      <c r="A853" s="258">
        <v>835</v>
      </c>
      <c r="B853" s="259"/>
      <c r="C853" s="260">
        <v>44263</v>
      </c>
      <c r="D853" s="261" t="s">
        <v>1036</v>
      </c>
      <c r="E853" s="261" t="s">
        <v>668</v>
      </c>
      <c r="F853" s="262">
        <v>0</v>
      </c>
      <c r="G853" s="262">
        <v>30000</v>
      </c>
      <c r="H853" s="262">
        <v>0</v>
      </c>
      <c r="I853" s="262">
        <v>60264661</v>
      </c>
    </row>
    <row r="854" spans="1:9" s="118" customFormat="1" ht="11.25" customHeight="1">
      <c r="A854" s="263">
        <v>836</v>
      </c>
      <c r="B854" s="267"/>
      <c r="C854" s="265">
        <v>44263</v>
      </c>
      <c r="D854" s="264" t="s">
        <v>1036</v>
      </c>
      <c r="E854" s="264" t="s">
        <v>704</v>
      </c>
      <c r="F854" s="266">
        <v>0</v>
      </c>
      <c r="G854" s="266">
        <v>10000</v>
      </c>
      <c r="H854" s="266">
        <v>0</v>
      </c>
      <c r="I854" s="266">
        <v>60274661</v>
      </c>
    </row>
    <row r="855" spans="1:9" s="118" customFormat="1" ht="11.25" customHeight="1">
      <c r="A855" s="258">
        <v>837</v>
      </c>
      <c r="B855" s="259"/>
      <c r="C855" s="260">
        <v>44263</v>
      </c>
      <c r="D855" s="261" t="s">
        <v>1036</v>
      </c>
      <c r="E855" s="261" t="s">
        <v>701</v>
      </c>
      <c r="F855" s="262">
        <v>0</v>
      </c>
      <c r="G855" s="262">
        <v>20000</v>
      </c>
      <c r="H855" s="262">
        <v>0</v>
      </c>
      <c r="I855" s="262">
        <v>60294661</v>
      </c>
    </row>
    <row r="856" spans="1:9" s="118" customFormat="1" ht="11.25" customHeight="1">
      <c r="A856" s="263">
        <v>838</v>
      </c>
      <c r="B856" s="267"/>
      <c r="C856" s="265">
        <v>44263</v>
      </c>
      <c r="D856" s="264" t="s">
        <v>1036</v>
      </c>
      <c r="E856" s="264" t="s">
        <v>763</v>
      </c>
      <c r="F856" s="266">
        <v>0</v>
      </c>
      <c r="G856" s="266">
        <v>20000</v>
      </c>
      <c r="H856" s="266">
        <v>0</v>
      </c>
      <c r="I856" s="266">
        <v>60314661</v>
      </c>
    </row>
    <row r="857" spans="1:9" s="118" customFormat="1" ht="11.25" customHeight="1">
      <c r="A857" s="258">
        <v>839</v>
      </c>
      <c r="B857" s="259"/>
      <c r="C857" s="260">
        <v>44263</v>
      </c>
      <c r="D857" s="261" t="s">
        <v>1036</v>
      </c>
      <c r="E857" s="261" t="s">
        <v>769</v>
      </c>
      <c r="F857" s="262">
        <v>0</v>
      </c>
      <c r="G857" s="262">
        <v>10000</v>
      </c>
      <c r="H857" s="262">
        <v>0</v>
      </c>
      <c r="I857" s="262">
        <v>60324661</v>
      </c>
    </row>
    <row r="858" spans="1:9" s="118" customFormat="1" ht="11.25" customHeight="1">
      <c r="A858" s="263">
        <v>840</v>
      </c>
      <c r="B858" s="267"/>
      <c r="C858" s="265">
        <v>44263</v>
      </c>
      <c r="D858" s="264" t="s">
        <v>1036</v>
      </c>
      <c r="E858" s="264" t="s">
        <v>770</v>
      </c>
      <c r="F858" s="266">
        <v>0</v>
      </c>
      <c r="G858" s="266">
        <v>50000</v>
      </c>
      <c r="H858" s="266">
        <v>0</v>
      </c>
      <c r="I858" s="266">
        <v>60374661</v>
      </c>
    </row>
    <row r="859" spans="1:9" s="118" customFormat="1" ht="11.25" customHeight="1">
      <c r="A859" s="258">
        <v>841</v>
      </c>
      <c r="B859" s="259"/>
      <c r="C859" s="260">
        <v>44263</v>
      </c>
      <c r="D859" s="261" t="s">
        <v>1036</v>
      </c>
      <c r="E859" s="261" t="s">
        <v>1064</v>
      </c>
      <c r="F859" s="262">
        <v>0</v>
      </c>
      <c r="G859" s="262">
        <v>20000</v>
      </c>
      <c r="H859" s="262">
        <v>0</v>
      </c>
      <c r="I859" s="262">
        <v>60394661</v>
      </c>
    </row>
    <row r="860" spans="1:9" s="118" customFormat="1" ht="11.25" customHeight="1">
      <c r="A860" s="263">
        <v>842</v>
      </c>
      <c r="B860" s="267"/>
      <c r="C860" s="265">
        <v>44263</v>
      </c>
      <c r="D860" s="264" t="s">
        <v>1036</v>
      </c>
      <c r="E860" s="264" t="s">
        <v>304</v>
      </c>
      <c r="F860" s="266">
        <v>0</v>
      </c>
      <c r="G860" s="266">
        <v>5000</v>
      </c>
      <c r="H860" s="266">
        <v>0</v>
      </c>
      <c r="I860" s="266">
        <v>60399661</v>
      </c>
    </row>
    <row r="861" spans="1:9" s="118" customFormat="1" ht="11.25" customHeight="1">
      <c r="A861" s="258">
        <v>843</v>
      </c>
      <c r="B861" s="259"/>
      <c r="C861" s="260">
        <v>44263</v>
      </c>
      <c r="D861" s="261" t="s">
        <v>1036</v>
      </c>
      <c r="E861" s="261" t="s">
        <v>323</v>
      </c>
      <c r="F861" s="262">
        <v>0</v>
      </c>
      <c r="G861" s="262">
        <v>100000</v>
      </c>
      <c r="H861" s="262">
        <v>0</v>
      </c>
      <c r="I861" s="262">
        <v>60499661</v>
      </c>
    </row>
    <row r="862" spans="1:9" s="118" customFormat="1" ht="11.25" customHeight="1">
      <c r="A862" s="263">
        <v>844</v>
      </c>
      <c r="B862" s="267"/>
      <c r="C862" s="265">
        <v>44264</v>
      </c>
      <c r="D862" s="264" t="s">
        <v>1036</v>
      </c>
      <c r="E862" s="264" t="s">
        <v>1247</v>
      </c>
      <c r="F862" s="266">
        <v>0</v>
      </c>
      <c r="G862" s="266">
        <v>0</v>
      </c>
      <c r="H862" s="266">
        <v>139400</v>
      </c>
      <c r="I862" s="266">
        <v>60360261</v>
      </c>
    </row>
    <row r="863" spans="1:9" s="118" customFormat="1" ht="11.25" customHeight="1">
      <c r="A863" s="258">
        <v>845</v>
      </c>
      <c r="B863" s="259"/>
      <c r="C863" s="260">
        <v>44264</v>
      </c>
      <c r="D863" s="261" t="s">
        <v>1036</v>
      </c>
      <c r="E863" s="261" t="s">
        <v>1248</v>
      </c>
      <c r="F863" s="262">
        <v>0</v>
      </c>
      <c r="G863" s="262">
        <v>0</v>
      </c>
      <c r="H863" s="262">
        <v>100000</v>
      </c>
      <c r="I863" s="262">
        <v>60260261</v>
      </c>
    </row>
    <row r="864" spans="1:9" s="118" customFormat="1" ht="11.25" customHeight="1">
      <c r="A864" s="263">
        <v>846</v>
      </c>
      <c r="B864" s="267"/>
      <c r="C864" s="265">
        <v>44264</v>
      </c>
      <c r="D864" s="264" t="s">
        <v>1036</v>
      </c>
      <c r="E864" s="264" t="s">
        <v>2383</v>
      </c>
      <c r="F864" s="266">
        <v>0</v>
      </c>
      <c r="G864" s="266">
        <v>100000</v>
      </c>
      <c r="H864" s="266">
        <v>0</v>
      </c>
      <c r="I864" s="266">
        <v>60360261</v>
      </c>
    </row>
    <row r="865" spans="1:9" s="118" customFormat="1" ht="11.25" customHeight="1">
      <c r="A865" s="258">
        <v>847</v>
      </c>
      <c r="B865" s="259"/>
      <c r="C865" s="260">
        <v>44264</v>
      </c>
      <c r="D865" s="261" t="s">
        <v>1036</v>
      </c>
      <c r="E865" s="261" t="s">
        <v>1246</v>
      </c>
      <c r="F865" s="262">
        <v>0</v>
      </c>
      <c r="G865" s="262">
        <v>0</v>
      </c>
      <c r="H865" s="262">
        <v>173550</v>
      </c>
      <c r="I865" s="262">
        <v>60186711</v>
      </c>
    </row>
    <row r="866" spans="1:9" s="118" customFormat="1" ht="11.25" customHeight="1">
      <c r="A866" s="263">
        <v>848</v>
      </c>
      <c r="B866" s="267"/>
      <c r="C866" s="265">
        <v>44265</v>
      </c>
      <c r="D866" s="264" t="s">
        <v>1036</v>
      </c>
      <c r="E866" s="264" t="s">
        <v>436</v>
      </c>
      <c r="F866" s="266">
        <v>0</v>
      </c>
      <c r="G866" s="266">
        <v>10000</v>
      </c>
      <c r="H866" s="266">
        <v>0</v>
      </c>
      <c r="I866" s="266">
        <v>60196711</v>
      </c>
    </row>
    <row r="867" spans="1:9" s="118" customFormat="1" ht="11.25" customHeight="1">
      <c r="A867" s="258">
        <v>849</v>
      </c>
      <c r="B867" s="259"/>
      <c r="C867" s="260">
        <v>44265</v>
      </c>
      <c r="D867" s="261" t="s">
        <v>1036</v>
      </c>
      <c r="E867" s="261" t="s">
        <v>435</v>
      </c>
      <c r="F867" s="262">
        <v>0</v>
      </c>
      <c r="G867" s="262">
        <v>10000</v>
      </c>
      <c r="H867" s="262">
        <v>0</v>
      </c>
      <c r="I867" s="262">
        <v>60206711</v>
      </c>
    </row>
    <row r="868" spans="1:9" s="118" customFormat="1" ht="11.25" customHeight="1">
      <c r="A868" s="263">
        <v>850</v>
      </c>
      <c r="B868" s="267"/>
      <c r="C868" s="265">
        <v>44265</v>
      </c>
      <c r="D868" s="264" t="s">
        <v>1036</v>
      </c>
      <c r="E868" s="264" t="s">
        <v>437</v>
      </c>
      <c r="F868" s="266">
        <v>0</v>
      </c>
      <c r="G868" s="266">
        <v>10000</v>
      </c>
      <c r="H868" s="266">
        <v>0</v>
      </c>
      <c r="I868" s="266">
        <v>60216711</v>
      </c>
    </row>
    <row r="869" spans="1:9" s="118" customFormat="1" ht="11.25" customHeight="1">
      <c r="A869" s="258">
        <v>851</v>
      </c>
      <c r="B869" s="259"/>
      <c r="C869" s="260">
        <v>44265</v>
      </c>
      <c r="D869" s="261" t="s">
        <v>1036</v>
      </c>
      <c r="E869" s="261" t="s">
        <v>458</v>
      </c>
      <c r="F869" s="262">
        <v>0</v>
      </c>
      <c r="G869" s="262">
        <v>10000</v>
      </c>
      <c r="H869" s="262">
        <v>0</v>
      </c>
      <c r="I869" s="262">
        <v>60226711</v>
      </c>
    </row>
    <row r="870" spans="1:9" s="118" customFormat="1" ht="11.25" customHeight="1">
      <c r="A870" s="263">
        <v>852</v>
      </c>
      <c r="B870" s="267"/>
      <c r="C870" s="265">
        <v>44265</v>
      </c>
      <c r="D870" s="264" t="s">
        <v>1036</v>
      </c>
      <c r="E870" s="264" t="s">
        <v>562</v>
      </c>
      <c r="F870" s="266">
        <v>0</v>
      </c>
      <c r="G870" s="266">
        <v>10000</v>
      </c>
      <c r="H870" s="266">
        <v>0</v>
      </c>
      <c r="I870" s="266">
        <v>60236711</v>
      </c>
    </row>
    <row r="871" spans="1:9" s="118" customFormat="1" ht="11.25" customHeight="1">
      <c r="A871" s="258">
        <v>853</v>
      </c>
      <c r="B871" s="259"/>
      <c r="C871" s="260">
        <v>44265</v>
      </c>
      <c r="D871" s="261" t="s">
        <v>1036</v>
      </c>
      <c r="E871" s="261" t="s">
        <v>784</v>
      </c>
      <c r="F871" s="262">
        <v>0</v>
      </c>
      <c r="G871" s="262">
        <v>50000</v>
      </c>
      <c r="H871" s="262">
        <v>0</v>
      </c>
      <c r="I871" s="262">
        <v>60286711</v>
      </c>
    </row>
    <row r="872" spans="1:9" s="118" customFormat="1" ht="11.25" customHeight="1">
      <c r="A872" s="263">
        <v>854</v>
      </c>
      <c r="B872" s="267"/>
      <c r="C872" s="265">
        <v>44265</v>
      </c>
      <c r="D872" s="264" t="s">
        <v>1036</v>
      </c>
      <c r="E872" s="264" t="s">
        <v>1047</v>
      </c>
      <c r="F872" s="266">
        <v>0</v>
      </c>
      <c r="G872" s="266">
        <v>30000</v>
      </c>
      <c r="H872" s="266">
        <v>0</v>
      </c>
      <c r="I872" s="266">
        <v>60316711</v>
      </c>
    </row>
    <row r="873" spans="1:9" s="118" customFormat="1" ht="11.25" customHeight="1">
      <c r="A873" s="258">
        <v>855</v>
      </c>
      <c r="B873" s="259"/>
      <c r="C873" s="260">
        <v>44265</v>
      </c>
      <c r="D873" s="261" t="s">
        <v>1036</v>
      </c>
      <c r="E873" s="261" t="s">
        <v>305</v>
      </c>
      <c r="F873" s="262">
        <v>0</v>
      </c>
      <c r="G873" s="262">
        <v>10000</v>
      </c>
      <c r="H873" s="262">
        <v>0</v>
      </c>
      <c r="I873" s="262">
        <v>60326711</v>
      </c>
    </row>
    <row r="874" spans="1:9" s="118" customFormat="1" ht="11.25" customHeight="1">
      <c r="A874" s="263">
        <v>856</v>
      </c>
      <c r="B874" s="267"/>
      <c r="C874" s="265">
        <v>44265</v>
      </c>
      <c r="D874" s="264" t="s">
        <v>1036</v>
      </c>
      <c r="E874" s="264" t="s">
        <v>659</v>
      </c>
      <c r="F874" s="266">
        <v>0</v>
      </c>
      <c r="G874" s="266">
        <v>70000</v>
      </c>
      <c r="H874" s="266">
        <v>0</v>
      </c>
      <c r="I874" s="266">
        <v>60396711</v>
      </c>
    </row>
    <row r="875" spans="1:9" s="118" customFormat="1" ht="11.25" customHeight="1">
      <c r="A875" s="258">
        <v>857</v>
      </c>
      <c r="B875" s="259"/>
      <c r="C875" s="260">
        <v>44266</v>
      </c>
      <c r="D875" s="261" t="s">
        <v>1036</v>
      </c>
      <c r="E875" s="261" t="s">
        <v>563</v>
      </c>
      <c r="F875" s="262">
        <v>0</v>
      </c>
      <c r="G875" s="262">
        <v>30000</v>
      </c>
      <c r="H875" s="262">
        <v>0</v>
      </c>
      <c r="I875" s="262">
        <v>60426711</v>
      </c>
    </row>
    <row r="876" spans="1:9" s="118" customFormat="1" ht="11.25" customHeight="1">
      <c r="A876" s="263">
        <v>858</v>
      </c>
      <c r="B876" s="267"/>
      <c r="C876" s="265">
        <v>44267</v>
      </c>
      <c r="D876" s="264" t="s">
        <v>1036</v>
      </c>
      <c r="E876" s="264" t="s">
        <v>420</v>
      </c>
      <c r="F876" s="266">
        <v>0</v>
      </c>
      <c r="G876" s="266">
        <v>20000</v>
      </c>
      <c r="H876" s="266">
        <v>0</v>
      </c>
      <c r="I876" s="266">
        <v>60446711</v>
      </c>
    </row>
    <row r="877" spans="1:9" s="118" customFormat="1" ht="11.25" customHeight="1">
      <c r="A877" s="258">
        <v>859</v>
      </c>
      <c r="B877" s="259"/>
      <c r="C877" s="260">
        <v>44267</v>
      </c>
      <c r="D877" s="261" t="s">
        <v>1036</v>
      </c>
      <c r="E877" s="261" t="s">
        <v>426</v>
      </c>
      <c r="F877" s="262">
        <v>0</v>
      </c>
      <c r="G877" s="262">
        <v>30000</v>
      </c>
      <c r="H877" s="262">
        <v>0</v>
      </c>
      <c r="I877" s="262">
        <v>60476711</v>
      </c>
    </row>
    <row r="878" spans="1:9" s="118" customFormat="1" ht="11.25" customHeight="1">
      <c r="A878" s="263">
        <v>860</v>
      </c>
      <c r="B878" s="267"/>
      <c r="C878" s="265">
        <v>44267</v>
      </c>
      <c r="D878" s="264" t="s">
        <v>1036</v>
      </c>
      <c r="E878" s="264" t="s">
        <v>459</v>
      </c>
      <c r="F878" s="266">
        <v>0</v>
      </c>
      <c r="G878" s="266">
        <v>20000</v>
      </c>
      <c r="H878" s="266">
        <v>0</v>
      </c>
      <c r="I878" s="266">
        <v>60496711</v>
      </c>
    </row>
    <row r="879" spans="1:9" s="118" customFormat="1" ht="11.25" customHeight="1">
      <c r="A879" s="258">
        <v>861</v>
      </c>
      <c r="B879" s="259"/>
      <c r="C879" s="260">
        <v>44267</v>
      </c>
      <c r="D879" s="261" t="s">
        <v>1036</v>
      </c>
      <c r="E879" s="261" t="s">
        <v>460</v>
      </c>
      <c r="F879" s="262">
        <v>0</v>
      </c>
      <c r="G879" s="262">
        <v>10000</v>
      </c>
      <c r="H879" s="262">
        <v>0</v>
      </c>
      <c r="I879" s="262">
        <v>60506711</v>
      </c>
    </row>
    <row r="880" spans="1:9" s="118" customFormat="1" ht="11.25" customHeight="1">
      <c r="A880" s="263">
        <v>862</v>
      </c>
      <c r="B880" s="267"/>
      <c r="C880" s="265">
        <v>44267</v>
      </c>
      <c r="D880" s="264" t="s">
        <v>1036</v>
      </c>
      <c r="E880" s="264" t="s">
        <v>463</v>
      </c>
      <c r="F880" s="266">
        <v>0</v>
      </c>
      <c r="G880" s="266">
        <v>10000</v>
      </c>
      <c r="H880" s="266">
        <v>0</v>
      </c>
      <c r="I880" s="266">
        <v>60516711</v>
      </c>
    </row>
    <row r="881" spans="1:9" s="118" customFormat="1" ht="11.25" customHeight="1">
      <c r="A881" s="258">
        <v>863</v>
      </c>
      <c r="B881" s="259"/>
      <c r="C881" s="260">
        <v>44267</v>
      </c>
      <c r="D881" s="261" t="s">
        <v>1036</v>
      </c>
      <c r="E881" s="261" t="s">
        <v>464</v>
      </c>
      <c r="F881" s="262">
        <v>0</v>
      </c>
      <c r="G881" s="262">
        <v>10000</v>
      </c>
      <c r="H881" s="262">
        <v>0</v>
      </c>
      <c r="I881" s="262">
        <v>60526711</v>
      </c>
    </row>
    <row r="882" spans="1:9" s="118" customFormat="1" ht="11.25" customHeight="1">
      <c r="A882" s="263">
        <v>864</v>
      </c>
      <c r="B882" s="267"/>
      <c r="C882" s="265">
        <v>44267</v>
      </c>
      <c r="D882" s="264" t="s">
        <v>1036</v>
      </c>
      <c r="E882" s="264" t="s">
        <v>505</v>
      </c>
      <c r="F882" s="266">
        <v>0</v>
      </c>
      <c r="G882" s="266">
        <v>10000</v>
      </c>
      <c r="H882" s="266">
        <v>0</v>
      </c>
      <c r="I882" s="266">
        <v>60536711</v>
      </c>
    </row>
    <row r="883" spans="1:9" s="118" customFormat="1" ht="11.25" customHeight="1">
      <c r="A883" s="258">
        <v>865</v>
      </c>
      <c r="B883" s="259"/>
      <c r="C883" s="260">
        <v>44267</v>
      </c>
      <c r="D883" s="261" t="s">
        <v>1036</v>
      </c>
      <c r="E883" s="261" t="s">
        <v>506</v>
      </c>
      <c r="F883" s="262">
        <v>0</v>
      </c>
      <c r="G883" s="262">
        <v>10000</v>
      </c>
      <c r="H883" s="262">
        <v>0</v>
      </c>
      <c r="I883" s="262">
        <v>60546711</v>
      </c>
    </row>
    <row r="884" spans="1:9" s="118" customFormat="1" ht="11.25" customHeight="1">
      <c r="A884" s="263">
        <v>866</v>
      </c>
      <c r="B884" s="267"/>
      <c r="C884" s="265">
        <v>44267</v>
      </c>
      <c r="D884" s="264" t="s">
        <v>1036</v>
      </c>
      <c r="E884" s="264" t="s">
        <v>1038</v>
      </c>
      <c r="F884" s="266">
        <v>0</v>
      </c>
      <c r="G884" s="266">
        <v>50000</v>
      </c>
      <c r="H884" s="266">
        <v>0</v>
      </c>
      <c r="I884" s="266">
        <v>60596711</v>
      </c>
    </row>
    <row r="885" spans="1:9" s="118" customFormat="1" ht="11.25" customHeight="1">
      <c r="A885" s="258">
        <v>867</v>
      </c>
      <c r="B885" s="259"/>
      <c r="C885" s="260">
        <v>44267</v>
      </c>
      <c r="D885" s="261" t="s">
        <v>1036</v>
      </c>
      <c r="E885" s="261" t="s">
        <v>533</v>
      </c>
      <c r="F885" s="262">
        <v>0</v>
      </c>
      <c r="G885" s="262">
        <v>10000</v>
      </c>
      <c r="H885" s="262">
        <v>0</v>
      </c>
      <c r="I885" s="262">
        <v>60606711</v>
      </c>
    </row>
    <row r="886" spans="1:9" s="118" customFormat="1" ht="11.25" customHeight="1">
      <c r="A886" s="263">
        <v>868</v>
      </c>
      <c r="B886" s="267"/>
      <c r="C886" s="265">
        <v>44267</v>
      </c>
      <c r="D886" s="264" t="s">
        <v>1036</v>
      </c>
      <c r="E886" s="264" t="s">
        <v>564</v>
      </c>
      <c r="F886" s="266">
        <v>0</v>
      </c>
      <c r="G886" s="266">
        <v>100000</v>
      </c>
      <c r="H886" s="266">
        <v>0</v>
      </c>
      <c r="I886" s="266">
        <v>60706711</v>
      </c>
    </row>
    <row r="887" spans="1:9" s="118" customFormat="1" ht="11.25" customHeight="1">
      <c r="A887" s="258">
        <v>869</v>
      </c>
      <c r="B887" s="259"/>
      <c r="C887" s="260">
        <v>44267</v>
      </c>
      <c r="D887" s="261" t="s">
        <v>1036</v>
      </c>
      <c r="E887" s="261" t="s">
        <v>565</v>
      </c>
      <c r="F887" s="262">
        <v>0</v>
      </c>
      <c r="G887" s="262">
        <v>10000</v>
      </c>
      <c r="H887" s="262">
        <v>0</v>
      </c>
      <c r="I887" s="262">
        <v>60716711</v>
      </c>
    </row>
    <row r="888" spans="1:9" s="118" customFormat="1" ht="11.25" customHeight="1">
      <c r="A888" s="263">
        <v>870</v>
      </c>
      <c r="B888" s="267"/>
      <c r="C888" s="265">
        <v>44267</v>
      </c>
      <c r="D888" s="264" t="s">
        <v>1036</v>
      </c>
      <c r="E888" s="264" t="s">
        <v>2374</v>
      </c>
      <c r="F888" s="266">
        <v>0</v>
      </c>
      <c r="G888" s="266">
        <v>200000</v>
      </c>
      <c r="H888" s="266">
        <v>0</v>
      </c>
      <c r="I888" s="266">
        <v>60916711</v>
      </c>
    </row>
    <row r="889" spans="1:9" s="118" customFormat="1" ht="11.25" customHeight="1">
      <c r="A889" s="258">
        <v>871</v>
      </c>
      <c r="B889" s="259"/>
      <c r="C889" s="260">
        <v>44267</v>
      </c>
      <c r="D889" s="261" t="s">
        <v>1036</v>
      </c>
      <c r="E889" s="261" t="s">
        <v>662</v>
      </c>
      <c r="F889" s="262">
        <v>0</v>
      </c>
      <c r="G889" s="262">
        <v>10000</v>
      </c>
      <c r="H889" s="262">
        <v>0</v>
      </c>
      <c r="I889" s="262">
        <v>60926711</v>
      </c>
    </row>
    <row r="890" spans="1:9" s="118" customFormat="1" ht="11.25" customHeight="1">
      <c r="A890" s="263">
        <v>872</v>
      </c>
      <c r="B890" s="267"/>
      <c r="C890" s="265">
        <v>44267</v>
      </c>
      <c r="D890" s="264" t="s">
        <v>1036</v>
      </c>
      <c r="E890" s="264" t="s">
        <v>672</v>
      </c>
      <c r="F890" s="266">
        <v>0</v>
      </c>
      <c r="G890" s="266">
        <v>10000</v>
      </c>
      <c r="H890" s="266">
        <v>0</v>
      </c>
      <c r="I890" s="266">
        <v>60936711</v>
      </c>
    </row>
    <row r="891" spans="1:9" s="118" customFormat="1" ht="11.25" customHeight="1">
      <c r="A891" s="258">
        <v>873</v>
      </c>
      <c r="B891" s="259"/>
      <c r="C891" s="260">
        <v>44267</v>
      </c>
      <c r="D891" s="261" t="s">
        <v>1036</v>
      </c>
      <c r="E891" s="261" t="s">
        <v>663</v>
      </c>
      <c r="F891" s="262">
        <v>0</v>
      </c>
      <c r="G891" s="262">
        <v>10000</v>
      </c>
      <c r="H891" s="262">
        <v>0</v>
      </c>
      <c r="I891" s="262">
        <v>60946711</v>
      </c>
    </row>
    <row r="892" spans="1:9" s="118" customFormat="1" ht="11.25" customHeight="1">
      <c r="A892" s="263">
        <v>874</v>
      </c>
      <c r="B892" s="267"/>
      <c r="C892" s="265">
        <v>44267</v>
      </c>
      <c r="D892" s="264" t="s">
        <v>1036</v>
      </c>
      <c r="E892" s="264" t="s">
        <v>695</v>
      </c>
      <c r="F892" s="266">
        <v>0</v>
      </c>
      <c r="G892" s="266">
        <v>10000</v>
      </c>
      <c r="H892" s="266">
        <v>0</v>
      </c>
      <c r="I892" s="266">
        <v>60956711</v>
      </c>
    </row>
    <row r="893" spans="1:9" s="118" customFormat="1" ht="11.25" customHeight="1">
      <c r="A893" s="258">
        <v>875</v>
      </c>
      <c r="B893" s="259"/>
      <c r="C893" s="260">
        <v>44267</v>
      </c>
      <c r="D893" s="261" t="s">
        <v>1036</v>
      </c>
      <c r="E893" s="261" t="s">
        <v>702</v>
      </c>
      <c r="F893" s="262">
        <v>0</v>
      </c>
      <c r="G893" s="262">
        <v>10000</v>
      </c>
      <c r="H893" s="262">
        <v>0</v>
      </c>
      <c r="I893" s="262">
        <v>60966711</v>
      </c>
    </row>
    <row r="894" spans="1:9" s="118" customFormat="1" ht="11.25" customHeight="1">
      <c r="A894" s="263">
        <v>876</v>
      </c>
      <c r="B894" s="267"/>
      <c r="C894" s="265">
        <v>44267</v>
      </c>
      <c r="D894" s="264" t="s">
        <v>1036</v>
      </c>
      <c r="E894" s="264" t="s">
        <v>703</v>
      </c>
      <c r="F894" s="266">
        <v>0</v>
      </c>
      <c r="G894" s="266">
        <v>10000</v>
      </c>
      <c r="H894" s="266">
        <v>0</v>
      </c>
      <c r="I894" s="266">
        <v>60976711</v>
      </c>
    </row>
    <row r="895" spans="1:9" s="118" customFormat="1" ht="11.25" customHeight="1">
      <c r="A895" s="258">
        <v>877</v>
      </c>
      <c r="B895" s="259"/>
      <c r="C895" s="260">
        <v>44267</v>
      </c>
      <c r="D895" s="261" t="s">
        <v>1036</v>
      </c>
      <c r="E895" s="261" t="s">
        <v>771</v>
      </c>
      <c r="F895" s="262">
        <v>0</v>
      </c>
      <c r="G895" s="262">
        <v>10000</v>
      </c>
      <c r="H895" s="262">
        <v>0</v>
      </c>
      <c r="I895" s="262">
        <v>60986711</v>
      </c>
    </row>
    <row r="896" spans="1:9" s="118" customFormat="1" ht="11.25" customHeight="1">
      <c r="A896" s="263">
        <v>878</v>
      </c>
      <c r="B896" s="267"/>
      <c r="C896" s="265">
        <v>44267</v>
      </c>
      <c r="D896" s="264" t="s">
        <v>1036</v>
      </c>
      <c r="E896" s="264" t="s">
        <v>773</v>
      </c>
      <c r="F896" s="266">
        <v>0</v>
      </c>
      <c r="G896" s="266">
        <v>20000</v>
      </c>
      <c r="H896" s="266">
        <v>0</v>
      </c>
      <c r="I896" s="266">
        <v>61006711</v>
      </c>
    </row>
    <row r="897" spans="1:9" s="118" customFormat="1" ht="11.25" customHeight="1">
      <c r="A897" s="258">
        <v>879</v>
      </c>
      <c r="B897" s="259"/>
      <c r="C897" s="260">
        <v>44267</v>
      </c>
      <c r="D897" s="261" t="s">
        <v>1036</v>
      </c>
      <c r="E897" s="261" t="s">
        <v>1048</v>
      </c>
      <c r="F897" s="262">
        <v>0</v>
      </c>
      <c r="G897" s="262">
        <v>10000</v>
      </c>
      <c r="H897" s="262">
        <v>0</v>
      </c>
      <c r="I897" s="262">
        <v>61016711</v>
      </c>
    </row>
    <row r="898" spans="1:9" s="118" customFormat="1" ht="11.25" customHeight="1">
      <c r="A898" s="263">
        <v>880</v>
      </c>
      <c r="B898" s="267"/>
      <c r="C898" s="265">
        <v>44267</v>
      </c>
      <c r="D898" s="264" t="s">
        <v>1036</v>
      </c>
      <c r="E898" s="264" t="s">
        <v>2381</v>
      </c>
      <c r="F898" s="266">
        <v>0</v>
      </c>
      <c r="G898" s="266">
        <v>10000</v>
      </c>
      <c r="H898" s="266">
        <v>0</v>
      </c>
      <c r="I898" s="266">
        <v>61026711</v>
      </c>
    </row>
    <row r="899" spans="1:9" s="118" customFormat="1" ht="11.25" customHeight="1">
      <c r="A899" s="258">
        <v>881</v>
      </c>
      <c r="B899" s="259"/>
      <c r="C899" s="260">
        <v>44267</v>
      </c>
      <c r="D899" s="261" t="s">
        <v>1036</v>
      </c>
      <c r="E899" s="261" t="s">
        <v>2382</v>
      </c>
      <c r="F899" s="262">
        <v>0</v>
      </c>
      <c r="G899" s="262">
        <v>20000</v>
      </c>
      <c r="H899" s="262">
        <v>0</v>
      </c>
      <c r="I899" s="262">
        <v>61046711</v>
      </c>
    </row>
    <row r="900" spans="1:9" s="118" customFormat="1" ht="11.25" customHeight="1">
      <c r="A900" s="263">
        <v>882</v>
      </c>
      <c r="B900" s="267"/>
      <c r="C900" s="265">
        <v>44267</v>
      </c>
      <c r="D900" s="264" t="s">
        <v>1036</v>
      </c>
      <c r="E900" s="264" t="s">
        <v>2395</v>
      </c>
      <c r="F900" s="266">
        <v>0</v>
      </c>
      <c r="G900" s="266">
        <v>10000</v>
      </c>
      <c r="H900" s="266">
        <v>0</v>
      </c>
      <c r="I900" s="266">
        <v>61056711</v>
      </c>
    </row>
    <row r="901" spans="1:9" s="118" customFormat="1" ht="11.25" customHeight="1">
      <c r="A901" s="258">
        <v>883</v>
      </c>
      <c r="B901" s="259"/>
      <c r="C901" s="260">
        <v>44270</v>
      </c>
      <c r="D901" s="261" t="s">
        <v>1036</v>
      </c>
      <c r="E901" s="261" t="s">
        <v>488</v>
      </c>
      <c r="F901" s="262">
        <v>0</v>
      </c>
      <c r="G901" s="262">
        <v>10000</v>
      </c>
      <c r="H901" s="262">
        <v>0</v>
      </c>
      <c r="I901" s="262">
        <v>61066711</v>
      </c>
    </row>
    <row r="902" spans="1:9" s="118" customFormat="1" ht="11.25" customHeight="1">
      <c r="A902" s="263">
        <v>884</v>
      </c>
      <c r="B902" s="267"/>
      <c r="C902" s="265">
        <v>44270</v>
      </c>
      <c r="D902" s="264" t="s">
        <v>1036</v>
      </c>
      <c r="E902" s="264" t="s">
        <v>489</v>
      </c>
      <c r="F902" s="266">
        <v>0</v>
      </c>
      <c r="G902" s="266">
        <v>10000</v>
      </c>
      <c r="H902" s="266">
        <v>0</v>
      </c>
      <c r="I902" s="266">
        <v>61076711</v>
      </c>
    </row>
    <row r="903" spans="1:9" s="118" customFormat="1" ht="11.25" customHeight="1">
      <c r="A903" s="258">
        <v>885</v>
      </c>
      <c r="B903" s="259"/>
      <c r="C903" s="260">
        <v>44270</v>
      </c>
      <c r="D903" s="261" t="s">
        <v>1036</v>
      </c>
      <c r="E903" s="261" t="s">
        <v>633</v>
      </c>
      <c r="F903" s="262">
        <v>0</v>
      </c>
      <c r="G903" s="262">
        <v>10000</v>
      </c>
      <c r="H903" s="262">
        <v>0</v>
      </c>
      <c r="I903" s="262">
        <v>61086711</v>
      </c>
    </row>
    <row r="904" spans="1:9" s="118" customFormat="1" ht="11.25" customHeight="1">
      <c r="A904" s="263">
        <v>886</v>
      </c>
      <c r="B904" s="267"/>
      <c r="C904" s="265">
        <v>44270</v>
      </c>
      <c r="D904" s="264" t="s">
        <v>1036</v>
      </c>
      <c r="E904" s="264" t="s">
        <v>655</v>
      </c>
      <c r="F904" s="266">
        <v>0</v>
      </c>
      <c r="G904" s="266">
        <v>10000</v>
      </c>
      <c r="H904" s="266">
        <v>0</v>
      </c>
      <c r="I904" s="266">
        <v>61096711</v>
      </c>
    </row>
    <row r="905" spans="1:9" s="118" customFormat="1" ht="11.25" customHeight="1">
      <c r="A905" s="258">
        <v>887</v>
      </c>
      <c r="B905" s="259"/>
      <c r="C905" s="260">
        <v>44270</v>
      </c>
      <c r="D905" s="261" t="s">
        <v>1036</v>
      </c>
      <c r="E905" s="261" t="s">
        <v>664</v>
      </c>
      <c r="F905" s="262">
        <v>0</v>
      </c>
      <c r="G905" s="262">
        <v>10000</v>
      </c>
      <c r="H905" s="262">
        <v>0</v>
      </c>
      <c r="I905" s="262">
        <v>61106711</v>
      </c>
    </row>
    <row r="906" spans="1:9" s="118" customFormat="1" ht="11.25" customHeight="1">
      <c r="A906" s="263">
        <v>888</v>
      </c>
      <c r="B906" s="267"/>
      <c r="C906" s="265">
        <v>44270</v>
      </c>
      <c r="D906" s="264" t="s">
        <v>1036</v>
      </c>
      <c r="E906" s="264" t="s">
        <v>438</v>
      </c>
      <c r="F906" s="266">
        <v>0</v>
      </c>
      <c r="G906" s="266">
        <v>10000</v>
      </c>
      <c r="H906" s="266">
        <v>0</v>
      </c>
      <c r="I906" s="266">
        <v>61116711</v>
      </c>
    </row>
    <row r="907" spans="1:9" s="118" customFormat="1" ht="11.25" customHeight="1">
      <c r="A907" s="258">
        <v>889</v>
      </c>
      <c r="B907" s="259"/>
      <c r="C907" s="260">
        <v>44270</v>
      </c>
      <c r="D907" s="261" t="s">
        <v>1036</v>
      </c>
      <c r="E907" s="261" t="s">
        <v>439</v>
      </c>
      <c r="F907" s="262">
        <v>0</v>
      </c>
      <c r="G907" s="262">
        <v>10000</v>
      </c>
      <c r="H907" s="262">
        <v>0</v>
      </c>
      <c r="I907" s="262">
        <v>61126711</v>
      </c>
    </row>
    <row r="908" spans="1:9" s="118" customFormat="1" ht="11.25" customHeight="1">
      <c r="A908" s="263">
        <v>890</v>
      </c>
      <c r="B908" s="267"/>
      <c r="C908" s="265">
        <v>44270</v>
      </c>
      <c r="D908" s="264" t="s">
        <v>1036</v>
      </c>
      <c r="E908" s="264" t="s">
        <v>534</v>
      </c>
      <c r="F908" s="266">
        <v>0</v>
      </c>
      <c r="G908" s="266">
        <v>10000</v>
      </c>
      <c r="H908" s="266">
        <v>0</v>
      </c>
      <c r="I908" s="266">
        <v>61136711</v>
      </c>
    </row>
    <row r="909" spans="1:9" s="118" customFormat="1" ht="11.25" customHeight="1">
      <c r="A909" s="258">
        <v>891</v>
      </c>
      <c r="B909" s="259"/>
      <c r="C909" s="260">
        <v>44270</v>
      </c>
      <c r="D909" s="261" t="s">
        <v>1036</v>
      </c>
      <c r="E909" s="261" t="s">
        <v>634</v>
      </c>
      <c r="F909" s="262">
        <v>0</v>
      </c>
      <c r="G909" s="262">
        <v>10000</v>
      </c>
      <c r="H909" s="262">
        <v>0</v>
      </c>
      <c r="I909" s="262">
        <v>61146711</v>
      </c>
    </row>
    <row r="910" spans="1:9" s="118" customFormat="1" ht="11.25" customHeight="1">
      <c r="A910" s="263">
        <v>892</v>
      </c>
      <c r="B910" s="267"/>
      <c r="C910" s="265">
        <v>44270</v>
      </c>
      <c r="D910" s="264" t="s">
        <v>1036</v>
      </c>
      <c r="E910" s="264" t="s">
        <v>764</v>
      </c>
      <c r="F910" s="266">
        <v>0</v>
      </c>
      <c r="G910" s="266">
        <v>20000</v>
      </c>
      <c r="H910" s="266">
        <v>0</v>
      </c>
      <c r="I910" s="266">
        <v>61166711</v>
      </c>
    </row>
    <row r="911" spans="1:9" s="118" customFormat="1" ht="11.25" customHeight="1">
      <c r="A911" s="258">
        <v>893</v>
      </c>
      <c r="B911" s="259"/>
      <c r="C911" s="260">
        <v>44270</v>
      </c>
      <c r="D911" s="261" t="s">
        <v>1036</v>
      </c>
      <c r="E911" s="261" t="s">
        <v>692</v>
      </c>
      <c r="F911" s="262">
        <v>0</v>
      </c>
      <c r="G911" s="262">
        <v>50000</v>
      </c>
      <c r="H911" s="262">
        <v>0</v>
      </c>
      <c r="I911" s="262">
        <v>61216711</v>
      </c>
    </row>
    <row r="912" spans="1:9" s="118" customFormat="1" ht="11.25" customHeight="1">
      <c r="A912" s="263">
        <v>894</v>
      </c>
      <c r="B912" s="267"/>
      <c r="C912" s="265">
        <v>44271</v>
      </c>
      <c r="D912" s="264" t="s">
        <v>1036</v>
      </c>
      <c r="E912" s="264" t="s">
        <v>636</v>
      </c>
      <c r="F912" s="266">
        <v>0</v>
      </c>
      <c r="G912" s="266">
        <v>20000</v>
      </c>
      <c r="H912" s="266">
        <v>0</v>
      </c>
      <c r="I912" s="266">
        <v>61236711</v>
      </c>
    </row>
    <row r="913" spans="1:9" s="118" customFormat="1" ht="11.25" customHeight="1">
      <c r="A913" s="258">
        <v>895</v>
      </c>
      <c r="B913" s="259"/>
      <c r="C913" s="260">
        <v>44272</v>
      </c>
      <c r="D913" s="261" t="s">
        <v>1036</v>
      </c>
      <c r="E913" s="261" t="s">
        <v>440</v>
      </c>
      <c r="F913" s="262">
        <v>0</v>
      </c>
      <c r="G913" s="262">
        <v>20000</v>
      </c>
      <c r="H913" s="262">
        <v>0</v>
      </c>
      <c r="I913" s="262">
        <v>61256711</v>
      </c>
    </row>
    <row r="914" spans="1:9" s="118" customFormat="1" ht="11.25" customHeight="1">
      <c r="A914" s="263">
        <v>896</v>
      </c>
      <c r="B914" s="267"/>
      <c r="C914" s="265">
        <v>44272</v>
      </c>
      <c r="D914" s="264" t="s">
        <v>1036</v>
      </c>
      <c r="E914" s="264" t="s">
        <v>441</v>
      </c>
      <c r="F914" s="266">
        <v>0</v>
      </c>
      <c r="G914" s="266">
        <v>10000</v>
      </c>
      <c r="H914" s="266">
        <v>0</v>
      </c>
      <c r="I914" s="266">
        <v>61266711</v>
      </c>
    </row>
    <row r="915" spans="1:9" s="118" customFormat="1" ht="11.25" customHeight="1">
      <c r="A915" s="258">
        <v>897</v>
      </c>
      <c r="B915" s="259"/>
      <c r="C915" s="260">
        <v>44272</v>
      </c>
      <c r="D915" s="261" t="s">
        <v>1036</v>
      </c>
      <c r="E915" s="261" t="s">
        <v>442</v>
      </c>
      <c r="F915" s="262">
        <v>0</v>
      </c>
      <c r="G915" s="262">
        <v>30000</v>
      </c>
      <c r="H915" s="262">
        <v>0</v>
      </c>
      <c r="I915" s="262">
        <v>61296711</v>
      </c>
    </row>
    <row r="916" spans="1:9" s="118" customFormat="1" ht="11.25" customHeight="1">
      <c r="A916" s="263">
        <v>898</v>
      </c>
      <c r="B916" s="267"/>
      <c r="C916" s="265">
        <v>44272</v>
      </c>
      <c r="D916" s="264" t="s">
        <v>1036</v>
      </c>
      <c r="E916" s="264" t="s">
        <v>443</v>
      </c>
      <c r="F916" s="266">
        <v>0</v>
      </c>
      <c r="G916" s="266">
        <v>10000</v>
      </c>
      <c r="H916" s="266">
        <v>0</v>
      </c>
      <c r="I916" s="266">
        <v>61306711</v>
      </c>
    </row>
    <row r="917" spans="1:9" s="118" customFormat="1" ht="11.25" customHeight="1">
      <c r="A917" s="258">
        <v>899</v>
      </c>
      <c r="B917" s="259"/>
      <c r="C917" s="260">
        <v>44272</v>
      </c>
      <c r="D917" s="261" t="s">
        <v>1036</v>
      </c>
      <c r="E917" s="261" t="s">
        <v>465</v>
      </c>
      <c r="F917" s="262">
        <v>0</v>
      </c>
      <c r="G917" s="262">
        <v>30000</v>
      </c>
      <c r="H917" s="262">
        <v>0</v>
      </c>
      <c r="I917" s="262">
        <v>61336711</v>
      </c>
    </row>
    <row r="918" spans="1:9" s="118" customFormat="1" ht="11.25" customHeight="1">
      <c r="A918" s="263">
        <v>900</v>
      </c>
      <c r="B918" s="267"/>
      <c r="C918" s="265">
        <v>44272</v>
      </c>
      <c r="D918" s="264" t="s">
        <v>1036</v>
      </c>
      <c r="E918" s="264" t="s">
        <v>466</v>
      </c>
      <c r="F918" s="266">
        <v>0</v>
      </c>
      <c r="G918" s="266">
        <v>20000</v>
      </c>
      <c r="H918" s="266">
        <v>0</v>
      </c>
      <c r="I918" s="266">
        <v>61356711</v>
      </c>
    </row>
    <row r="919" spans="1:9" s="118" customFormat="1" ht="11.25" customHeight="1">
      <c r="A919" s="258">
        <v>901</v>
      </c>
      <c r="B919" s="259"/>
      <c r="C919" s="260">
        <v>44272</v>
      </c>
      <c r="D919" s="261" t="s">
        <v>1036</v>
      </c>
      <c r="E919" s="261" t="s">
        <v>456</v>
      </c>
      <c r="F919" s="262">
        <v>0</v>
      </c>
      <c r="G919" s="262">
        <v>100000</v>
      </c>
      <c r="H919" s="262">
        <v>0</v>
      </c>
      <c r="I919" s="262">
        <v>61456711</v>
      </c>
    </row>
    <row r="920" spans="1:9" s="118" customFormat="1" ht="11.25" customHeight="1">
      <c r="A920" s="263">
        <v>902</v>
      </c>
      <c r="B920" s="267"/>
      <c r="C920" s="265">
        <v>44272</v>
      </c>
      <c r="D920" s="264" t="s">
        <v>1036</v>
      </c>
      <c r="E920" s="264" t="s">
        <v>502</v>
      </c>
      <c r="F920" s="266">
        <v>0</v>
      </c>
      <c r="G920" s="266">
        <v>20000</v>
      </c>
      <c r="H920" s="266">
        <v>0</v>
      </c>
      <c r="I920" s="266">
        <v>61476711</v>
      </c>
    </row>
    <row r="921" spans="1:9" s="118" customFormat="1" ht="11.25" customHeight="1">
      <c r="A921" s="258">
        <v>903</v>
      </c>
      <c r="B921" s="259"/>
      <c r="C921" s="260">
        <v>44272</v>
      </c>
      <c r="D921" s="261" t="s">
        <v>1036</v>
      </c>
      <c r="E921" s="261" t="s">
        <v>503</v>
      </c>
      <c r="F921" s="262">
        <v>0</v>
      </c>
      <c r="G921" s="262">
        <v>10000</v>
      </c>
      <c r="H921" s="262">
        <v>0</v>
      </c>
      <c r="I921" s="262">
        <v>61486711</v>
      </c>
    </row>
    <row r="922" spans="1:9" s="118" customFormat="1" ht="11.25" customHeight="1">
      <c r="A922" s="263">
        <v>904</v>
      </c>
      <c r="B922" s="267"/>
      <c r="C922" s="265">
        <v>44272</v>
      </c>
      <c r="D922" s="264" t="s">
        <v>1036</v>
      </c>
      <c r="E922" s="264" t="s">
        <v>504</v>
      </c>
      <c r="F922" s="266">
        <v>0</v>
      </c>
      <c r="G922" s="266">
        <v>10000</v>
      </c>
      <c r="H922" s="266">
        <v>0</v>
      </c>
      <c r="I922" s="266">
        <v>61496711</v>
      </c>
    </row>
    <row r="923" spans="1:9" s="118" customFormat="1" ht="11.25" customHeight="1">
      <c r="A923" s="258">
        <v>905</v>
      </c>
      <c r="B923" s="259"/>
      <c r="C923" s="260">
        <v>44272</v>
      </c>
      <c r="D923" s="261" t="s">
        <v>1036</v>
      </c>
      <c r="E923" s="261" t="s">
        <v>535</v>
      </c>
      <c r="F923" s="262">
        <v>0</v>
      </c>
      <c r="G923" s="262">
        <v>20000</v>
      </c>
      <c r="H923" s="262">
        <v>0</v>
      </c>
      <c r="I923" s="262">
        <v>61516711</v>
      </c>
    </row>
    <row r="924" spans="1:9" s="118" customFormat="1" ht="11.25" customHeight="1">
      <c r="A924" s="263">
        <v>906</v>
      </c>
      <c r="B924" s="267"/>
      <c r="C924" s="265">
        <v>44272</v>
      </c>
      <c r="D924" s="264" t="s">
        <v>1036</v>
      </c>
      <c r="E924" s="264" t="s">
        <v>536</v>
      </c>
      <c r="F924" s="266">
        <v>0</v>
      </c>
      <c r="G924" s="266">
        <v>50000</v>
      </c>
      <c r="H924" s="266">
        <v>0</v>
      </c>
      <c r="I924" s="266">
        <v>61566711</v>
      </c>
    </row>
    <row r="925" spans="1:9" s="118" customFormat="1" ht="11.25" customHeight="1">
      <c r="A925" s="258">
        <v>907</v>
      </c>
      <c r="B925" s="259"/>
      <c r="C925" s="260">
        <v>44272</v>
      </c>
      <c r="D925" s="261" t="s">
        <v>1036</v>
      </c>
      <c r="E925" s="261" t="s">
        <v>537</v>
      </c>
      <c r="F925" s="262">
        <v>0</v>
      </c>
      <c r="G925" s="262">
        <v>50000</v>
      </c>
      <c r="H925" s="262">
        <v>0</v>
      </c>
      <c r="I925" s="262">
        <v>61616711</v>
      </c>
    </row>
    <row r="926" spans="1:9" s="118" customFormat="1" ht="11.25" customHeight="1">
      <c r="A926" s="263">
        <v>908</v>
      </c>
      <c r="B926" s="267"/>
      <c r="C926" s="265">
        <v>44272</v>
      </c>
      <c r="D926" s="264" t="s">
        <v>1036</v>
      </c>
      <c r="E926" s="264" t="s">
        <v>566</v>
      </c>
      <c r="F926" s="266">
        <v>0</v>
      </c>
      <c r="G926" s="266">
        <v>10000</v>
      </c>
      <c r="H926" s="266">
        <v>0</v>
      </c>
      <c r="I926" s="266">
        <v>61626711</v>
      </c>
    </row>
    <row r="927" spans="1:9" s="118" customFormat="1" ht="11.25" customHeight="1">
      <c r="A927" s="258">
        <v>909</v>
      </c>
      <c r="B927" s="259"/>
      <c r="C927" s="260">
        <v>44272</v>
      </c>
      <c r="D927" s="261" t="s">
        <v>1036</v>
      </c>
      <c r="E927" s="261" t="s">
        <v>567</v>
      </c>
      <c r="F927" s="262">
        <v>0</v>
      </c>
      <c r="G927" s="262">
        <v>20000</v>
      </c>
      <c r="H927" s="262">
        <v>0</v>
      </c>
      <c r="I927" s="262">
        <v>61646711</v>
      </c>
    </row>
    <row r="928" spans="1:9" s="118" customFormat="1" ht="11.25" customHeight="1">
      <c r="A928" s="263">
        <v>910</v>
      </c>
      <c r="B928" s="267"/>
      <c r="C928" s="265">
        <v>44272</v>
      </c>
      <c r="D928" s="264" t="s">
        <v>1036</v>
      </c>
      <c r="E928" s="264" t="s">
        <v>638</v>
      </c>
      <c r="F928" s="266">
        <v>0</v>
      </c>
      <c r="G928" s="266">
        <v>50000</v>
      </c>
      <c r="H928" s="266">
        <v>0</v>
      </c>
      <c r="I928" s="266">
        <v>61696711</v>
      </c>
    </row>
    <row r="929" spans="1:9" s="118" customFormat="1" ht="11.25" customHeight="1">
      <c r="A929" s="258">
        <v>911</v>
      </c>
      <c r="B929" s="259"/>
      <c r="C929" s="260">
        <v>44272</v>
      </c>
      <c r="D929" s="261" t="s">
        <v>1036</v>
      </c>
      <c r="E929" s="261" t="s">
        <v>665</v>
      </c>
      <c r="F929" s="262">
        <v>0</v>
      </c>
      <c r="G929" s="262">
        <v>10000</v>
      </c>
      <c r="H929" s="262">
        <v>0</v>
      </c>
      <c r="I929" s="262">
        <v>61706711</v>
      </c>
    </row>
    <row r="930" spans="1:9" s="118" customFormat="1" ht="11.25" customHeight="1">
      <c r="A930" s="263">
        <v>912</v>
      </c>
      <c r="B930" s="267"/>
      <c r="C930" s="265">
        <v>44272</v>
      </c>
      <c r="D930" s="264" t="s">
        <v>1036</v>
      </c>
      <c r="E930" s="264" t="s">
        <v>693</v>
      </c>
      <c r="F930" s="266">
        <v>0</v>
      </c>
      <c r="G930" s="266">
        <v>10000</v>
      </c>
      <c r="H930" s="266">
        <v>0</v>
      </c>
      <c r="I930" s="266">
        <v>61716711</v>
      </c>
    </row>
    <row r="931" spans="1:9" s="118" customFormat="1" ht="11.25" customHeight="1">
      <c r="A931" s="258">
        <v>913</v>
      </c>
      <c r="B931" s="259"/>
      <c r="C931" s="260">
        <v>44272</v>
      </c>
      <c r="D931" s="261" t="s">
        <v>1036</v>
      </c>
      <c r="E931" s="261" t="s">
        <v>705</v>
      </c>
      <c r="F931" s="262">
        <v>0</v>
      </c>
      <c r="G931" s="262">
        <v>10000</v>
      </c>
      <c r="H931" s="262">
        <v>0</v>
      </c>
      <c r="I931" s="262">
        <v>61726711</v>
      </c>
    </row>
    <row r="932" spans="1:9" s="118" customFormat="1" ht="11.25" customHeight="1">
      <c r="A932" s="263">
        <v>914</v>
      </c>
      <c r="B932" s="267"/>
      <c r="C932" s="265">
        <v>44272</v>
      </c>
      <c r="D932" s="264" t="s">
        <v>1036</v>
      </c>
      <c r="E932" s="264" t="s">
        <v>766</v>
      </c>
      <c r="F932" s="266">
        <v>0</v>
      </c>
      <c r="G932" s="266">
        <v>10000</v>
      </c>
      <c r="H932" s="266">
        <v>0</v>
      </c>
      <c r="I932" s="266">
        <v>61736711</v>
      </c>
    </row>
    <row r="933" spans="1:9" s="118" customFormat="1" ht="11.25" customHeight="1">
      <c r="A933" s="258">
        <v>915</v>
      </c>
      <c r="B933" s="259"/>
      <c r="C933" s="260">
        <v>44272</v>
      </c>
      <c r="D933" s="261" t="s">
        <v>1036</v>
      </c>
      <c r="E933" s="261" t="s">
        <v>765</v>
      </c>
      <c r="F933" s="262">
        <v>0</v>
      </c>
      <c r="G933" s="262">
        <v>20000</v>
      </c>
      <c r="H933" s="262">
        <v>0</v>
      </c>
      <c r="I933" s="262">
        <v>61756711</v>
      </c>
    </row>
    <row r="934" spans="1:9" s="118" customFormat="1" ht="11.25" customHeight="1">
      <c r="A934" s="263">
        <v>916</v>
      </c>
      <c r="B934" s="267"/>
      <c r="C934" s="265">
        <v>44272</v>
      </c>
      <c r="D934" s="264" t="s">
        <v>1036</v>
      </c>
      <c r="E934" s="264" t="s">
        <v>775</v>
      </c>
      <c r="F934" s="266">
        <v>0</v>
      </c>
      <c r="G934" s="266">
        <v>10000</v>
      </c>
      <c r="H934" s="266">
        <v>0</v>
      </c>
      <c r="I934" s="266">
        <v>61766711</v>
      </c>
    </row>
    <row r="935" spans="1:9" s="118" customFormat="1" ht="11.25" customHeight="1">
      <c r="A935" s="258">
        <v>917</v>
      </c>
      <c r="B935" s="259"/>
      <c r="C935" s="260">
        <v>44272</v>
      </c>
      <c r="D935" s="261" t="s">
        <v>1036</v>
      </c>
      <c r="E935" s="261" t="s">
        <v>1041</v>
      </c>
      <c r="F935" s="262">
        <v>0</v>
      </c>
      <c r="G935" s="262">
        <v>20000</v>
      </c>
      <c r="H935" s="262">
        <v>0</v>
      </c>
      <c r="I935" s="262">
        <v>61786711</v>
      </c>
    </row>
    <row r="936" spans="1:9" s="118" customFormat="1" ht="11.25" customHeight="1">
      <c r="A936" s="263">
        <v>918</v>
      </c>
      <c r="B936" s="267"/>
      <c r="C936" s="265">
        <v>44272</v>
      </c>
      <c r="D936" s="264" t="s">
        <v>1036</v>
      </c>
      <c r="E936" s="264" t="s">
        <v>462</v>
      </c>
      <c r="F936" s="266">
        <v>0</v>
      </c>
      <c r="G936" s="266">
        <v>20000</v>
      </c>
      <c r="H936" s="266">
        <v>0</v>
      </c>
      <c r="I936" s="266">
        <v>61806711</v>
      </c>
    </row>
    <row r="937" spans="1:9" s="118" customFormat="1" ht="11.25" customHeight="1">
      <c r="A937" s="258">
        <v>919</v>
      </c>
      <c r="B937" s="259"/>
      <c r="C937" s="260">
        <v>44272</v>
      </c>
      <c r="D937" s="261" t="s">
        <v>1036</v>
      </c>
      <c r="E937" s="261" t="s">
        <v>1049</v>
      </c>
      <c r="F937" s="262">
        <v>0</v>
      </c>
      <c r="G937" s="262">
        <v>20000</v>
      </c>
      <c r="H937" s="262">
        <v>0</v>
      </c>
      <c r="I937" s="262">
        <v>61826711</v>
      </c>
    </row>
    <row r="938" spans="1:9" s="118" customFormat="1" ht="11.25" customHeight="1">
      <c r="A938" s="263">
        <v>920</v>
      </c>
      <c r="B938" s="267"/>
      <c r="C938" s="265">
        <v>44272</v>
      </c>
      <c r="D938" s="264" t="s">
        <v>1036</v>
      </c>
      <c r="E938" s="264" t="s">
        <v>1065</v>
      </c>
      <c r="F938" s="266">
        <v>0</v>
      </c>
      <c r="G938" s="266">
        <v>20000</v>
      </c>
      <c r="H938" s="266">
        <v>0</v>
      </c>
      <c r="I938" s="266">
        <v>61846711</v>
      </c>
    </row>
    <row r="939" spans="1:9" s="118" customFormat="1" ht="11.25" customHeight="1">
      <c r="A939" s="258">
        <v>921</v>
      </c>
      <c r="B939" s="259"/>
      <c r="C939" s="260">
        <v>44272</v>
      </c>
      <c r="D939" s="261" t="s">
        <v>1036</v>
      </c>
      <c r="E939" s="261" t="s">
        <v>2375</v>
      </c>
      <c r="F939" s="262">
        <v>0</v>
      </c>
      <c r="G939" s="262">
        <v>10000</v>
      </c>
      <c r="H939" s="262">
        <v>0</v>
      </c>
      <c r="I939" s="262">
        <v>61856711</v>
      </c>
    </row>
    <row r="940" spans="1:9" s="118" customFormat="1" ht="11.25" customHeight="1">
      <c r="A940" s="263">
        <v>922</v>
      </c>
      <c r="B940" s="267"/>
      <c r="C940" s="265">
        <v>44274</v>
      </c>
      <c r="D940" s="264" t="s">
        <v>1036</v>
      </c>
      <c r="E940" s="264" t="s">
        <v>1253</v>
      </c>
      <c r="F940" s="266">
        <v>0</v>
      </c>
      <c r="G940" s="266">
        <v>0</v>
      </c>
      <c r="H940" s="266">
        <v>50000</v>
      </c>
      <c r="I940" s="266">
        <v>61806711</v>
      </c>
    </row>
    <row r="941" spans="1:9" s="118" customFormat="1" ht="11.25" customHeight="1">
      <c r="A941" s="258">
        <v>923</v>
      </c>
      <c r="B941" s="259"/>
      <c r="C941" s="260">
        <v>44274</v>
      </c>
      <c r="D941" s="261" t="s">
        <v>1036</v>
      </c>
      <c r="E941" s="261" t="s">
        <v>424</v>
      </c>
      <c r="F941" s="262">
        <v>0</v>
      </c>
      <c r="G941" s="262">
        <v>20000</v>
      </c>
      <c r="H941" s="262">
        <v>0</v>
      </c>
      <c r="I941" s="262">
        <v>61826711</v>
      </c>
    </row>
    <row r="942" spans="1:9" s="118" customFormat="1" ht="11.25" customHeight="1">
      <c r="A942" s="263">
        <v>924</v>
      </c>
      <c r="B942" s="267"/>
      <c r="C942" s="265">
        <v>44274</v>
      </c>
      <c r="D942" s="264" t="s">
        <v>1036</v>
      </c>
      <c r="E942" s="264" t="s">
        <v>538</v>
      </c>
      <c r="F942" s="266">
        <v>0</v>
      </c>
      <c r="G942" s="266">
        <v>5000</v>
      </c>
      <c r="H942" s="266">
        <v>0</v>
      </c>
      <c r="I942" s="266">
        <v>61831711</v>
      </c>
    </row>
    <row r="943" spans="1:9" s="118" customFormat="1" ht="11.25" customHeight="1">
      <c r="A943" s="258">
        <v>925</v>
      </c>
      <c r="B943" s="259"/>
      <c r="C943" s="260">
        <v>44274</v>
      </c>
      <c r="D943" s="261" t="s">
        <v>1036</v>
      </c>
      <c r="E943" s="261" t="s">
        <v>639</v>
      </c>
      <c r="F943" s="262">
        <v>0</v>
      </c>
      <c r="G943" s="262">
        <v>10000</v>
      </c>
      <c r="H943" s="262">
        <v>0</v>
      </c>
      <c r="I943" s="262">
        <v>61841711</v>
      </c>
    </row>
    <row r="944" spans="1:9" s="118" customFormat="1" ht="11.25" customHeight="1">
      <c r="A944" s="263">
        <v>926</v>
      </c>
      <c r="B944" s="267"/>
      <c r="C944" s="265">
        <v>44274</v>
      </c>
      <c r="D944" s="264" t="s">
        <v>1036</v>
      </c>
      <c r="E944" s="264" t="s">
        <v>311</v>
      </c>
      <c r="F944" s="266">
        <v>0</v>
      </c>
      <c r="G944" s="266">
        <v>150000</v>
      </c>
      <c r="H944" s="266">
        <v>0</v>
      </c>
      <c r="I944" s="266">
        <v>61991711</v>
      </c>
    </row>
    <row r="945" spans="1:9" s="118" customFormat="1" ht="11.25" customHeight="1">
      <c r="A945" s="258">
        <v>927</v>
      </c>
      <c r="B945" s="259"/>
      <c r="C945" s="260">
        <v>44274</v>
      </c>
      <c r="D945" s="261" t="s">
        <v>1036</v>
      </c>
      <c r="E945" s="261" t="s">
        <v>2396</v>
      </c>
      <c r="F945" s="262">
        <v>0</v>
      </c>
      <c r="G945" s="262">
        <v>10000</v>
      </c>
      <c r="H945" s="262">
        <v>0</v>
      </c>
      <c r="I945" s="262">
        <v>62001711</v>
      </c>
    </row>
    <row r="946" spans="1:9" s="118" customFormat="1" ht="11.25" customHeight="1">
      <c r="A946" s="263">
        <v>928</v>
      </c>
      <c r="B946" s="267"/>
      <c r="C946" s="265">
        <v>44277</v>
      </c>
      <c r="D946" s="264" t="s">
        <v>1036</v>
      </c>
      <c r="E946" s="264" t="s">
        <v>1255</v>
      </c>
      <c r="F946" s="266">
        <v>0</v>
      </c>
      <c r="G946" s="266">
        <v>0</v>
      </c>
      <c r="H946" s="266">
        <v>137600</v>
      </c>
      <c r="I946" s="266">
        <v>61864111</v>
      </c>
    </row>
    <row r="947" spans="1:9" s="118" customFormat="1" ht="11.25" customHeight="1">
      <c r="A947" s="258">
        <v>929</v>
      </c>
      <c r="B947" s="259"/>
      <c r="C947" s="260">
        <v>44277</v>
      </c>
      <c r="D947" s="261" t="s">
        <v>1036</v>
      </c>
      <c r="E947" s="261" t="s">
        <v>1254</v>
      </c>
      <c r="F947" s="262">
        <v>0</v>
      </c>
      <c r="G947" s="262">
        <v>0</v>
      </c>
      <c r="H947" s="262">
        <v>173080</v>
      </c>
      <c r="I947" s="262">
        <v>61691031</v>
      </c>
    </row>
    <row r="948" spans="1:9" s="118" customFormat="1" ht="11.25" customHeight="1">
      <c r="A948" s="263">
        <v>930</v>
      </c>
      <c r="B948" s="267"/>
      <c r="C948" s="265">
        <v>44277</v>
      </c>
      <c r="D948" s="264" t="s">
        <v>1036</v>
      </c>
      <c r="E948" s="264" t="s">
        <v>1257</v>
      </c>
      <c r="F948" s="266">
        <v>0</v>
      </c>
      <c r="G948" s="266">
        <v>0</v>
      </c>
      <c r="H948" s="266">
        <v>66000</v>
      </c>
      <c r="I948" s="266">
        <v>61625031</v>
      </c>
    </row>
    <row r="949" spans="1:9" s="118" customFormat="1" ht="11.25" customHeight="1">
      <c r="A949" s="258">
        <v>931</v>
      </c>
      <c r="B949" s="259"/>
      <c r="C949" s="260">
        <v>44277</v>
      </c>
      <c r="D949" s="261" t="s">
        <v>1036</v>
      </c>
      <c r="E949" s="261" t="s">
        <v>1256</v>
      </c>
      <c r="F949" s="262">
        <v>0</v>
      </c>
      <c r="G949" s="262">
        <v>0</v>
      </c>
      <c r="H949" s="262">
        <v>85000</v>
      </c>
      <c r="I949" s="262">
        <v>61540031</v>
      </c>
    </row>
    <row r="950" spans="1:9" s="118" customFormat="1" ht="11.25" customHeight="1">
      <c r="A950" s="263">
        <v>932</v>
      </c>
      <c r="B950" s="267"/>
      <c r="C950" s="265">
        <v>44277</v>
      </c>
      <c r="D950" s="264" t="s">
        <v>1036</v>
      </c>
      <c r="E950" s="264" t="s">
        <v>1052</v>
      </c>
      <c r="F950" s="266">
        <v>0</v>
      </c>
      <c r="G950" s="266">
        <v>30000</v>
      </c>
      <c r="H950" s="266">
        <v>0</v>
      </c>
      <c r="I950" s="266">
        <v>61570031</v>
      </c>
    </row>
    <row r="951" spans="1:9" s="118" customFormat="1" ht="11.25" customHeight="1">
      <c r="A951" s="258">
        <v>933</v>
      </c>
      <c r="B951" s="259"/>
      <c r="C951" s="260">
        <v>44277</v>
      </c>
      <c r="D951" s="261" t="s">
        <v>1036</v>
      </c>
      <c r="E951" s="261" t="s">
        <v>306</v>
      </c>
      <c r="F951" s="262">
        <v>0</v>
      </c>
      <c r="G951" s="262">
        <v>30000</v>
      </c>
      <c r="H951" s="262">
        <v>0</v>
      </c>
      <c r="I951" s="262">
        <v>61600031</v>
      </c>
    </row>
    <row r="952" spans="1:9" s="118" customFormat="1" ht="11.25" customHeight="1">
      <c r="A952" s="263">
        <v>934</v>
      </c>
      <c r="B952" s="267"/>
      <c r="C952" s="265">
        <v>44277</v>
      </c>
      <c r="D952" s="264" t="s">
        <v>1036</v>
      </c>
      <c r="E952" s="264" t="s">
        <v>307</v>
      </c>
      <c r="F952" s="266">
        <v>0</v>
      </c>
      <c r="G952" s="266">
        <v>10000</v>
      </c>
      <c r="H952" s="266">
        <v>0</v>
      </c>
      <c r="I952" s="266">
        <v>61610031</v>
      </c>
    </row>
    <row r="953" spans="1:9" s="118" customFormat="1" ht="11.25" customHeight="1">
      <c r="A953" s="258">
        <v>935</v>
      </c>
      <c r="B953" s="259"/>
      <c r="C953" s="260">
        <v>44277</v>
      </c>
      <c r="D953" s="261" t="s">
        <v>1036</v>
      </c>
      <c r="E953" s="261" t="s">
        <v>319</v>
      </c>
      <c r="F953" s="262">
        <v>0</v>
      </c>
      <c r="G953" s="262">
        <v>400000</v>
      </c>
      <c r="H953" s="262">
        <v>0</v>
      </c>
      <c r="I953" s="262">
        <v>62010031</v>
      </c>
    </row>
    <row r="954" spans="1:9" s="118" customFormat="1" ht="11.25" customHeight="1">
      <c r="A954" s="263">
        <v>936</v>
      </c>
      <c r="B954" s="267"/>
      <c r="C954" s="265">
        <v>44278</v>
      </c>
      <c r="D954" s="264" t="s">
        <v>1036</v>
      </c>
      <c r="E954" s="264" t="s">
        <v>472</v>
      </c>
      <c r="F954" s="266">
        <v>0</v>
      </c>
      <c r="G954" s="266">
        <v>50000</v>
      </c>
      <c r="H954" s="266">
        <v>0</v>
      </c>
      <c r="I954" s="266">
        <v>62060031</v>
      </c>
    </row>
    <row r="955" spans="1:9" s="118" customFormat="1" ht="11.25" customHeight="1">
      <c r="A955" s="258">
        <v>937</v>
      </c>
      <c r="B955" s="259"/>
      <c r="C955" s="260">
        <v>44279</v>
      </c>
      <c r="D955" s="261" t="s">
        <v>1036</v>
      </c>
      <c r="E955" s="261" t="s">
        <v>427</v>
      </c>
      <c r="F955" s="262">
        <v>0</v>
      </c>
      <c r="G955" s="262">
        <v>10000</v>
      </c>
      <c r="H955" s="262">
        <v>0</v>
      </c>
      <c r="I955" s="262">
        <v>62070031</v>
      </c>
    </row>
    <row r="956" spans="1:9" s="118" customFormat="1" ht="11.25" customHeight="1">
      <c r="A956" s="263">
        <v>938</v>
      </c>
      <c r="B956" s="267"/>
      <c r="C956" s="265">
        <v>44279</v>
      </c>
      <c r="D956" s="264" t="s">
        <v>1036</v>
      </c>
      <c r="E956" s="264" t="s">
        <v>428</v>
      </c>
      <c r="F956" s="266">
        <v>0</v>
      </c>
      <c r="G956" s="266">
        <v>20000</v>
      </c>
      <c r="H956" s="266">
        <v>0</v>
      </c>
      <c r="I956" s="266">
        <v>62090031</v>
      </c>
    </row>
    <row r="957" spans="1:9" s="118" customFormat="1" ht="11.25" customHeight="1">
      <c r="A957" s="258">
        <v>939</v>
      </c>
      <c r="B957" s="259"/>
      <c r="C957" s="260">
        <v>44279</v>
      </c>
      <c r="D957" s="261" t="s">
        <v>1036</v>
      </c>
      <c r="E957" s="261" t="s">
        <v>444</v>
      </c>
      <c r="F957" s="262">
        <v>0</v>
      </c>
      <c r="G957" s="262">
        <v>30000</v>
      </c>
      <c r="H957" s="262">
        <v>0</v>
      </c>
      <c r="I957" s="262">
        <v>62120031</v>
      </c>
    </row>
    <row r="958" spans="1:9" s="118" customFormat="1" ht="11.25" customHeight="1">
      <c r="A958" s="263">
        <v>940</v>
      </c>
      <c r="B958" s="267"/>
      <c r="C958" s="265">
        <v>44279</v>
      </c>
      <c r="D958" s="264" t="s">
        <v>1036</v>
      </c>
      <c r="E958" s="264" t="s">
        <v>445</v>
      </c>
      <c r="F958" s="266">
        <v>0</v>
      </c>
      <c r="G958" s="266">
        <v>10000</v>
      </c>
      <c r="H958" s="266">
        <v>0</v>
      </c>
      <c r="I958" s="266">
        <v>62130031</v>
      </c>
    </row>
    <row r="959" spans="1:9" s="118" customFormat="1" ht="11.25" customHeight="1">
      <c r="A959" s="258">
        <v>941</v>
      </c>
      <c r="B959" s="259"/>
      <c r="C959" s="260">
        <v>44279</v>
      </c>
      <c r="D959" s="261" t="s">
        <v>1036</v>
      </c>
      <c r="E959" s="261" t="s">
        <v>446</v>
      </c>
      <c r="F959" s="262">
        <v>0</v>
      </c>
      <c r="G959" s="262">
        <v>10000</v>
      </c>
      <c r="H959" s="262">
        <v>0</v>
      </c>
      <c r="I959" s="262">
        <v>62140031</v>
      </c>
    </row>
    <row r="960" spans="1:9" s="118" customFormat="1" ht="11.25" customHeight="1">
      <c r="A960" s="263">
        <v>942</v>
      </c>
      <c r="B960" s="267"/>
      <c r="C960" s="265">
        <v>44279</v>
      </c>
      <c r="D960" s="264" t="s">
        <v>1036</v>
      </c>
      <c r="E960" s="264" t="s">
        <v>468</v>
      </c>
      <c r="F960" s="266">
        <v>0</v>
      </c>
      <c r="G960" s="266">
        <v>10000</v>
      </c>
      <c r="H960" s="266">
        <v>0</v>
      </c>
      <c r="I960" s="266">
        <v>62150031</v>
      </c>
    </row>
    <row r="961" spans="1:9" s="118" customFormat="1" ht="11.25" customHeight="1">
      <c r="A961" s="258">
        <v>943</v>
      </c>
      <c r="B961" s="259"/>
      <c r="C961" s="260">
        <v>44279</v>
      </c>
      <c r="D961" s="261" t="s">
        <v>1036</v>
      </c>
      <c r="E961" s="261" t="s">
        <v>469</v>
      </c>
      <c r="F961" s="262">
        <v>0</v>
      </c>
      <c r="G961" s="262">
        <v>30000</v>
      </c>
      <c r="H961" s="262">
        <v>0</v>
      </c>
      <c r="I961" s="262">
        <v>62180031</v>
      </c>
    </row>
    <row r="962" spans="1:9" s="118" customFormat="1" ht="11.25" customHeight="1">
      <c r="A962" s="263">
        <v>944</v>
      </c>
      <c r="B962" s="267"/>
      <c r="C962" s="265">
        <v>44279</v>
      </c>
      <c r="D962" s="264" t="s">
        <v>1036</v>
      </c>
      <c r="E962" s="264" t="s">
        <v>470</v>
      </c>
      <c r="F962" s="266">
        <v>0</v>
      </c>
      <c r="G962" s="266">
        <v>20000</v>
      </c>
      <c r="H962" s="266">
        <v>0</v>
      </c>
      <c r="I962" s="266">
        <v>62200031</v>
      </c>
    </row>
    <row r="963" spans="1:9" s="118" customFormat="1" ht="11.25" customHeight="1">
      <c r="A963" s="258">
        <v>945</v>
      </c>
      <c r="B963" s="259"/>
      <c r="C963" s="260">
        <v>44279</v>
      </c>
      <c r="D963" s="261" t="s">
        <v>1036</v>
      </c>
      <c r="E963" s="261" t="s">
        <v>508</v>
      </c>
      <c r="F963" s="262">
        <v>0</v>
      </c>
      <c r="G963" s="262">
        <v>10000</v>
      </c>
      <c r="H963" s="262">
        <v>0</v>
      </c>
      <c r="I963" s="262">
        <v>62210031</v>
      </c>
    </row>
    <row r="964" spans="1:9" s="118" customFormat="1" ht="11.25" customHeight="1">
      <c r="A964" s="263">
        <v>946</v>
      </c>
      <c r="B964" s="267"/>
      <c r="C964" s="265">
        <v>44279</v>
      </c>
      <c r="D964" s="264" t="s">
        <v>1036</v>
      </c>
      <c r="E964" s="264" t="s">
        <v>569</v>
      </c>
      <c r="F964" s="266">
        <v>0</v>
      </c>
      <c r="G964" s="266">
        <v>10000</v>
      </c>
      <c r="H964" s="266">
        <v>0</v>
      </c>
      <c r="I964" s="266">
        <v>62220031</v>
      </c>
    </row>
    <row r="965" spans="1:9" s="118" customFormat="1" ht="11.25" customHeight="1">
      <c r="A965" s="258">
        <v>947</v>
      </c>
      <c r="B965" s="259"/>
      <c r="C965" s="260">
        <v>44279</v>
      </c>
      <c r="D965" s="261" t="s">
        <v>1036</v>
      </c>
      <c r="E965" s="261" t="s">
        <v>539</v>
      </c>
      <c r="F965" s="262">
        <v>0</v>
      </c>
      <c r="G965" s="262">
        <v>10000</v>
      </c>
      <c r="H965" s="262">
        <v>0</v>
      </c>
      <c r="I965" s="262">
        <v>62230031</v>
      </c>
    </row>
    <row r="966" spans="1:9" s="118" customFormat="1" ht="11.25" customHeight="1">
      <c r="A966" s="263">
        <v>948</v>
      </c>
      <c r="B966" s="267"/>
      <c r="C966" s="265">
        <v>44279</v>
      </c>
      <c r="D966" s="264" t="s">
        <v>1036</v>
      </c>
      <c r="E966" s="264" t="s">
        <v>570</v>
      </c>
      <c r="F966" s="266">
        <v>0</v>
      </c>
      <c r="G966" s="266">
        <v>5000</v>
      </c>
      <c r="H966" s="266">
        <v>0</v>
      </c>
      <c r="I966" s="266">
        <v>62235031</v>
      </c>
    </row>
    <row r="967" spans="1:9" s="118" customFormat="1" ht="11.25" customHeight="1">
      <c r="A967" s="258">
        <v>949</v>
      </c>
      <c r="B967" s="259"/>
      <c r="C967" s="260">
        <v>44279</v>
      </c>
      <c r="D967" s="261" t="s">
        <v>1036</v>
      </c>
      <c r="E967" s="261" t="s">
        <v>571</v>
      </c>
      <c r="F967" s="262">
        <v>0</v>
      </c>
      <c r="G967" s="262">
        <v>30000</v>
      </c>
      <c r="H967" s="262">
        <v>0</v>
      </c>
      <c r="I967" s="262">
        <v>62265031</v>
      </c>
    </row>
    <row r="968" spans="1:9" s="118" customFormat="1" ht="11.25" customHeight="1">
      <c r="A968" s="263">
        <v>950</v>
      </c>
      <c r="B968" s="267"/>
      <c r="C968" s="265">
        <v>44279</v>
      </c>
      <c r="D968" s="264" t="s">
        <v>1036</v>
      </c>
      <c r="E968" s="264" t="s">
        <v>540</v>
      </c>
      <c r="F968" s="266">
        <v>0</v>
      </c>
      <c r="G968" s="266">
        <v>50000</v>
      </c>
      <c r="H968" s="266">
        <v>0</v>
      </c>
      <c r="I968" s="266">
        <v>62315031</v>
      </c>
    </row>
    <row r="969" spans="1:9" s="118" customFormat="1" ht="11.25" customHeight="1">
      <c r="A969" s="258">
        <v>951</v>
      </c>
      <c r="B969" s="259"/>
      <c r="C969" s="260">
        <v>44279</v>
      </c>
      <c r="D969" s="261" t="s">
        <v>1036</v>
      </c>
      <c r="E969" s="261" t="s">
        <v>572</v>
      </c>
      <c r="F969" s="262">
        <v>0</v>
      </c>
      <c r="G969" s="262">
        <v>5000</v>
      </c>
      <c r="H969" s="262">
        <v>0</v>
      </c>
      <c r="I969" s="262">
        <v>62320031</v>
      </c>
    </row>
    <row r="970" spans="1:9" s="118" customFormat="1" ht="11.25" customHeight="1">
      <c r="A970" s="263">
        <v>952</v>
      </c>
      <c r="B970" s="267"/>
      <c r="C970" s="265">
        <v>44279</v>
      </c>
      <c r="D970" s="264" t="s">
        <v>1036</v>
      </c>
      <c r="E970" s="264" t="s">
        <v>573</v>
      </c>
      <c r="F970" s="266">
        <v>0</v>
      </c>
      <c r="G970" s="266">
        <v>10000</v>
      </c>
      <c r="H970" s="266">
        <v>0</v>
      </c>
      <c r="I970" s="266">
        <v>62330031</v>
      </c>
    </row>
    <row r="971" spans="1:9" s="118" customFormat="1" ht="11.25" customHeight="1">
      <c r="A971" s="258">
        <v>953</v>
      </c>
      <c r="B971" s="259"/>
      <c r="C971" s="260">
        <v>44279</v>
      </c>
      <c r="D971" s="261" t="s">
        <v>1036</v>
      </c>
      <c r="E971" s="261" t="s">
        <v>574</v>
      </c>
      <c r="F971" s="262">
        <v>0</v>
      </c>
      <c r="G971" s="262">
        <v>20000</v>
      </c>
      <c r="H971" s="262">
        <v>0</v>
      </c>
      <c r="I971" s="262">
        <v>62350031</v>
      </c>
    </row>
    <row r="972" spans="1:9" s="118" customFormat="1" ht="11.25" customHeight="1">
      <c r="A972" s="263">
        <v>954</v>
      </c>
      <c r="B972" s="267"/>
      <c r="C972" s="265">
        <v>44279</v>
      </c>
      <c r="D972" s="264" t="s">
        <v>1036</v>
      </c>
      <c r="E972" s="264" t="s">
        <v>575</v>
      </c>
      <c r="F972" s="266">
        <v>0</v>
      </c>
      <c r="G972" s="266">
        <v>20000</v>
      </c>
      <c r="H972" s="266">
        <v>0</v>
      </c>
      <c r="I972" s="266">
        <v>62370031</v>
      </c>
    </row>
    <row r="973" spans="1:9" s="118" customFormat="1" ht="11.25" customHeight="1">
      <c r="A973" s="258">
        <v>955</v>
      </c>
      <c r="B973" s="259"/>
      <c r="C973" s="260">
        <v>44279</v>
      </c>
      <c r="D973" s="261" t="s">
        <v>1036</v>
      </c>
      <c r="E973" s="261" t="s">
        <v>576</v>
      </c>
      <c r="F973" s="262">
        <v>0</v>
      </c>
      <c r="G973" s="262">
        <v>130000</v>
      </c>
      <c r="H973" s="262">
        <v>0</v>
      </c>
      <c r="I973" s="262">
        <v>62500031</v>
      </c>
    </row>
    <row r="974" spans="1:9" s="118" customFormat="1" ht="11.25" customHeight="1">
      <c r="A974" s="263">
        <v>956</v>
      </c>
      <c r="B974" s="267"/>
      <c r="C974" s="265">
        <v>44279</v>
      </c>
      <c r="D974" s="264" t="s">
        <v>1036</v>
      </c>
      <c r="E974" s="264" t="s">
        <v>577</v>
      </c>
      <c r="F974" s="266">
        <v>0</v>
      </c>
      <c r="G974" s="266">
        <v>10000</v>
      </c>
      <c r="H974" s="266">
        <v>0</v>
      </c>
      <c r="I974" s="266">
        <v>62510031</v>
      </c>
    </row>
    <row r="975" spans="1:9" s="118" customFormat="1" ht="11.25" customHeight="1">
      <c r="A975" s="258">
        <v>957</v>
      </c>
      <c r="B975" s="259"/>
      <c r="C975" s="260">
        <v>44279</v>
      </c>
      <c r="D975" s="261" t="s">
        <v>1036</v>
      </c>
      <c r="E975" s="261" t="s">
        <v>578</v>
      </c>
      <c r="F975" s="262">
        <v>0</v>
      </c>
      <c r="G975" s="262">
        <v>10000</v>
      </c>
      <c r="H975" s="262">
        <v>0</v>
      </c>
      <c r="I975" s="262">
        <v>62520031</v>
      </c>
    </row>
    <row r="976" spans="1:9" s="118" customFormat="1" ht="11.25" customHeight="1">
      <c r="A976" s="263">
        <v>958</v>
      </c>
      <c r="B976" s="267"/>
      <c r="C976" s="265">
        <v>44279</v>
      </c>
      <c r="D976" s="264" t="s">
        <v>1036</v>
      </c>
      <c r="E976" s="264" t="s">
        <v>579</v>
      </c>
      <c r="F976" s="266">
        <v>0</v>
      </c>
      <c r="G976" s="266">
        <v>10000</v>
      </c>
      <c r="H976" s="266">
        <v>0</v>
      </c>
      <c r="I976" s="266">
        <v>62530031</v>
      </c>
    </row>
    <row r="977" spans="1:9" s="118" customFormat="1" ht="11.25" customHeight="1">
      <c r="A977" s="258">
        <v>959</v>
      </c>
      <c r="B977" s="259"/>
      <c r="C977" s="260">
        <v>44279</v>
      </c>
      <c r="D977" s="261" t="s">
        <v>1036</v>
      </c>
      <c r="E977" s="261" t="s">
        <v>492</v>
      </c>
      <c r="F977" s="262">
        <v>0</v>
      </c>
      <c r="G977" s="262">
        <v>30000</v>
      </c>
      <c r="H977" s="262">
        <v>0</v>
      </c>
      <c r="I977" s="262">
        <v>62560031</v>
      </c>
    </row>
    <row r="978" spans="1:9" s="118" customFormat="1" ht="11.25" customHeight="1">
      <c r="A978" s="263">
        <v>960</v>
      </c>
      <c r="B978" s="267"/>
      <c r="C978" s="265">
        <v>44279</v>
      </c>
      <c r="D978" s="264" t="s">
        <v>1036</v>
      </c>
      <c r="E978" s="264" t="s">
        <v>568</v>
      </c>
      <c r="F978" s="266">
        <v>0</v>
      </c>
      <c r="G978" s="266">
        <v>10000</v>
      </c>
      <c r="H978" s="266">
        <v>0</v>
      </c>
      <c r="I978" s="266">
        <v>62570031</v>
      </c>
    </row>
    <row r="979" spans="1:9" s="118" customFormat="1" ht="11.25" customHeight="1">
      <c r="A979" s="258">
        <v>961</v>
      </c>
      <c r="B979" s="259"/>
      <c r="C979" s="260">
        <v>44279</v>
      </c>
      <c r="D979" s="261" t="s">
        <v>1036</v>
      </c>
      <c r="E979" s="261" t="s">
        <v>1039</v>
      </c>
      <c r="F979" s="262">
        <v>0</v>
      </c>
      <c r="G979" s="262">
        <v>10000</v>
      </c>
      <c r="H979" s="262">
        <v>0</v>
      </c>
      <c r="I979" s="262">
        <v>62580031</v>
      </c>
    </row>
    <row r="980" spans="1:9" s="118" customFormat="1" ht="11.25" customHeight="1">
      <c r="A980" s="263">
        <v>962</v>
      </c>
      <c r="B980" s="267"/>
      <c r="C980" s="265">
        <v>44279</v>
      </c>
      <c r="D980" s="264" t="s">
        <v>1036</v>
      </c>
      <c r="E980" s="264" t="s">
        <v>640</v>
      </c>
      <c r="F980" s="266">
        <v>0</v>
      </c>
      <c r="G980" s="266">
        <v>10000</v>
      </c>
      <c r="H980" s="266">
        <v>0</v>
      </c>
      <c r="I980" s="266">
        <v>62590031</v>
      </c>
    </row>
    <row r="981" spans="1:9" s="118" customFormat="1" ht="11.25" customHeight="1">
      <c r="A981" s="258">
        <v>963</v>
      </c>
      <c r="B981" s="259"/>
      <c r="C981" s="260">
        <v>44279</v>
      </c>
      <c r="D981" s="261" t="s">
        <v>1036</v>
      </c>
      <c r="E981" s="261" t="s">
        <v>641</v>
      </c>
      <c r="F981" s="262">
        <v>0</v>
      </c>
      <c r="G981" s="262">
        <v>10000</v>
      </c>
      <c r="H981" s="262">
        <v>0</v>
      </c>
      <c r="I981" s="262">
        <v>62600031</v>
      </c>
    </row>
    <row r="982" spans="1:9" s="118" customFormat="1" ht="11.25" customHeight="1">
      <c r="A982" s="263">
        <v>964</v>
      </c>
      <c r="B982" s="267"/>
      <c r="C982" s="265">
        <v>44279</v>
      </c>
      <c r="D982" s="264" t="s">
        <v>1036</v>
      </c>
      <c r="E982" s="264" t="s">
        <v>642</v>
      </c>
      <c r="F982" s="266">
        <v>0</v>
      </c>
      <c r="G982" s="266">
        <v>10000</v>
      </c>
      <c r="H982" s="266">
        <v>0</v>
      </c>
      <c r="I982" s="266">
        <v>62610031</v>
      </c>
    </row>
    <row r="983" spans="1:9" s="118" customFormat="1" ht="11.25" customHeight="1">
      <c r="A983" s="258">
        <v>965</v>
      </c>
      <c r="B983" s="259"/>
      <c r="C983" s="260">
        <v>44279</v>
      </c>
      <c r="D983" s="261" t="s">
        <v>1036</v>
      </c>
      <c r="E983" s="261" t="s">
        <v>755</v>
      </c>
      <c r="F983" s="262">
        <v>0</v>
      </c>
      <c r="G983" s="262">
        <v>10000</v>
      </c>
      <c r="H983" s="262">
        <v>0</v>
      </c>
      <c r="I983" s="262">
        <v>62620031</v>
      </c>
    </row>
    <row r="984" spans="1:9" s="118" customFormat="1" ht="11.25" customHeight="1">
      <c r="A984" s="263">
        <v>966</v>
      </c>
      <c r="B984" s="267"/>
      <c r="C984" s="265">
        <v>44279</v>
      </c>
      <c r="D984" s="264" t="s">
        <v>1036</v>
      </c>
      <c r="E984" s="264" t="s">
        <v>643</v>
      </c>
      <c r="F984" s="266">
        <v>0</v>
      </c>
      <c r="G984" s="266">
        <v>10000</v>
      </c>
      <c r="H984" s="266">
        <v>0</v>
      </c>
      <c r="I984" s="266">
        <v>62630031</v>
      </c>
    </row>
    <row r="985" spans="1:9" s="118" customFormat="1" ht="11.25" customHeight="1">
      <c r="A985" s="258">
        <v>967</v>
      </c>
      <c r="B985" s="259"/>
      <c r="C985" s="260">
        <v>44279</v>
      </c>
      <c r="D985" s="261" t="s">
        <v>1036</v>
      </c>
      <c r="E985" s="261" t="s">
        <v>644</v>
      </c>
      <c r="F985" s="262">
        <v>0</v>
      </c>
      <c r="G985" s="262">
        <v>10000</v>
      </c>
      <c r="H985" s="262">
        <v>0</v>
      </c>
      <c r="I985" s="262">
        <v>62640031</v>
      </c>
    </row>
    <row r="986" spans="1:9" s="118" customFormat="1" ht="11.25" customHeight="1">
      <c r="A986" s="263">
        <v>968</v>
      </c>
      <c r="B986" s="267"/>
      <c r="C986" s="265">
        <v>44279</v>
      </c>
      <c r="D986" s="264" t="s">
        <v>1036</v>
      </c>
      <c r="E986" s="264" t="s">
        <v>657</v>
      </c>
      <c r="F986" s="266">
        <v>0</v>
      </c>
      <c r="G986" s="266">
        <v>10000</v>
      </c>
      <c r="H986" s="266">
        <v>0</v>
      </c>
      <c r="I986" s="266">
        <v>62650031</v>
      </c>
    </row>
    <row r="987" spans="1:9" s="118" customFormat="1" ht="11.25" customHeight="1">
      <c r="A987" s="258">
        <v>969</v>
      </c>
      <c r="B987" s="259"/>
      <c r="C987" s="260">
        <v>44279</v>
      </c>
      <c r="D987" s="261" t="s">
        <v>1036</v>
      </c>
      <c r="E987" s="261" t="s">
        <v>658</v>
      </c>
      <c r="F987" s="262">
        <v>0</v>
      </c>
      <c r="G987" s="262">
        <v>10000</v>
      </c>
      <c r="H987" s="262">
        <v>0</v>
      </c>
      <c r="I987" s="262">
        <v>62660031</v>
      </c>
    </row>
    <row r="988" spans="1:9" s="118" customFormat="1" ht="11.25" customHeight="1">
      <c r="A988" s="263">
        <v>970</v>
      </c>
      <c r="B988" s="267"/>
      <c r="C988" s="265">
        <v>44279</v>
      </c>
      <c r="D988" s="264" t="s">
        <v>1036</v>
      </c>
      <c r="E988" s="264" t="s">
        <v>666</v>
      </c>
      <c r="F988" s="266">
        <v>0</v>
      </c>
      <c r="G988" s="266">
        <v>10000</v>
      </c>
      <c r="H988" s="266">
        <v>0</v>
      </c>
      <c r="I988" s="266">
        <v>62670031</v>
      </c>
    </row>
    <row r="989" spans="1:9" s="118" customFormat="1" ht="11.25" customHeight="1">
      <c r="A989" s="258">
        <v>971</v>
      </c>
      <c r="B989" s="259"/>
      <c r="C989" s="260">
        <v>44279</v>
      </c>
      <c r="D989" s="261" t="s">
        <v>1036</v>
      </c>
      <c r="E989" s="261" t="s">
        <v>667</v>
      </c>
      <c r="F989" s="262">
        <v>0</v>
      </c>
      <c r="G989" s="262">
        <v>100000</v>
      </c>
      <c r="H989" s="262">
        <v>0</v>
      </c>
      <c r="I989" s="262">
        <v>62770031</v>
      </c>
    </row>
    <row r="990" spans="1:9" s="118" customFormat="1" ht="11.25" customHeight="1">
      <c r="A990" s="263">
        <v>972</v>
      </c>
      <c r="B990" s="267"/>
      <c r="C990" s="265">
        <v>44279</v>
      </c>
      <c r="D990" s="264" t="s">
        <v>1036</v>
      </c>
      <c r="E990" s="264" t="s">
        <v>676</v>
      </c>
      <c r="F990" s="266">
        <v>0</v>
      </c>
      <c r="G990" s="266">
        <v>10000</v>
      </c>
      <c r="H990" s="266">
        <v>0</v>
      </c>
      <c r="I990" s="266">
        <v>62780031</v>
      </c>
    </row>
    <row r="991" spans="1:9" s="118" customFormat="1" ht="11.25" customHeight="1">
      <c r="A991" s="258">
        <v>973</v>
      </c>
      <c r="B991" s="259"/>
      <c r="C991" s="260">
        <v>44279</v>
      </c>
      <c r="D991" s="261" t="s">
        <v>1036</v>
      </c>
      <c r="E991" s="261" t="s">
        <v>688</v>
      </c>
      <c r="F991" s="262">
        <v>0</v>
      </c>
      <c r="G991" s="262">
        <v>10000</v>
      </c>
      <c r="H991" s="262">
        <v>0</v>
      </c>
      <c r="I991" s="262">
        <v>62790031</v>
      </c>
    </row>
    <row r="992" spans="1:9" s="118" customFormat="1" ht="11.25" customHeight="1">
      <c r="A992" s="263">
        <v>974</v>
      </c>
      <c r="B992" s="267"/>
      <c r="C992" s="265">
        <v>44279</v>
      </c>
      <c r="D992" s="264" t="s">
        <v>1036</v>
      </c>
      <c r="E992" s="264" t="s">
        <v>683</v>
      </c>
      <c r="F992" s="266">
        <v>0</v>
      </c>
      <c r="G992" s="266">
        <v>10000</v>
      </c>
      <c r="H992" s="266">
        <v>0</v>
      </c>
      <c r="I992" s="266">
        <v>62800031</v>
      </c>
    </row>
    <row r="993" spans="1:9" s="118" customFormat="1" ht="11.25" customHeight="1">
      <c r="A993" s="258">
        <v>975</v>
      </c>
      <c r="B993" s="259"/>
      <c r="C993" s="260">
        <v>44279</v>
      </c>
      <c r="D993" s="261" t="s">
        <v>1036</v>
      </c>
      <c r="E993" s="261" t="s">
        <v>684</v>
      </c>
      <c r="F993" s="262">
        <v>0</v>
      </c>
      <c r="G993" s="262">
        <v>10000</v>
      </c>
      <c r="H993" s="262">
        <v>0</v>
      </c>
      <c r="I993" s="262">
        <v>62810031</v>
      </c>
    </row>
    <row r="994" spans="1:9" s="118" customFormat="1" ht="11.25" customHeight="1">
      <c r="A994" s="263">
        <v>976</v>
      </c>
      <c r="B994" s="267"/>
      <c r="C994" s="265">
        <v>44279</v>
      </c>
      <c r="D994" s="264" t="s">
        <v>1036</v>
      </c>
      <c r="E994" s="264" t="s">
        <v>685</v>
      </c>
      <c r="F994" s="266">
        <v>0</v>
      </c>
      <c r="G994" s="266">
        <v>10000</v>
      </c>
      <c r="H994" s="266">
        <v>0</v>
      </c>
      <c r="I994" s="266">
        <v>62820031</v>
      </c>
    </row>
    <row r="995" spans="1:9" s="118" customFormat="1" ht="11.25" customHeight="1">
      <c r="A995" s="258">
        <v>977</v>
      </c>
      <c r="B995" s="259"/>
      <c r="C995" s="260">
        <v>44279</v>
      </c>
      <c r="D995" s="261" t="s">
        <v>1036</v>
      </c>
      <c r="E995" s="261" t="s">
        <v>686</v>
      </c>
      <c r="F995" s="262">
        <v>0</v>
      </c>
      <c r="G995" s="262">
        <v>10000</v>
      </c>
      <c r="H995" s="262">
        <v>0</v>
      </c>
      <c r="I995" s="262">
        <v>62830031</v>
      </c>
    </row>
    <row r="996" spans="1:9" s="118" customFormat="1" ht="11.25" customHeight="1">
      <c r="A996" s="263">
        <v>978</v>
      </c>
      <c r="B996" s="267"/>
      <c r="C996" s="265">
        <v>44279</v>
      </c>
      <c r="D996" s="264" t="s">
        <v>1036</v>
      </c>
      <c r="E996" s="264" t="s">
        <v>687</v>
      </c>
      <c r="F996" s="266">
        <v>0</v>
      </c>
      <c r="G996" s="266">
        <v>10000</v>
      </c>
      <c r="H996" s="266">
        <v>0</v>
      </c>
      <c r="I996" s="266">
        <v>62840031</v>
      </c>
    </row>
    <row r="997" spans="1:9" s="118" customFormat="1" ht="11.25" customHeight="1">
      <c r="A997" s="258">
        <v>979</v>
      </c>
      <c r="B997" s="259"/>
      <c r="C997" s="260">
        <v>44279</v>
      </c>
      <c r="D997" s="261" t="s">
        <v>1036</v>
      </c>
      <c r="E997" s="261" t="s">
        <v>689</v>
      </c>
      <c r="F997" s="262">
        <v>0</v>
      </c>
      <c r="G997" s="262">
        <v>10000</v>
      </c>
      <c r="H997" s="262">
        <v>0</v>
      </c>
      <c r="I997" s="262">
        <v>62850031</v>
      </c>
    </row>
    <row r="998" spans="1:9" s="118" customFormat="1" ht="11.25" customHeight="1">
      <c r="A998" s="263">
        <v>980</v>
      </c>
      <c r="B998" s="267"/>
      <c r="C998" s="265">
        <v>44279</v>
      </c>
      <c r="D998" s="264" t="s">
        <v>1036</v>
      </c>
      <c r="E998" s="264" t="s">
        <v>696</v>
      </c>
      <c r="F998" s="266">
        <v>0</v>
      </c>
      <c r="G998" s="266">
        <v>10000</v>
      </c>
      <c r="H998" s="266">
        <v>0</v>
      </c>
      <c r="I998" s="266">
        <v>62860031</v>
      </c>
    </row>
    <row r="999" spans="1:9" s="118" customFormat="1" ht="11.25" customHeight="1">
      <c r="A999" s="258">
        <v>981</v>
      </c>
      <c r="B999" s="259"/>
      <c r="C999" s="260">
        <v>44279</v>
      </c>
      <c r="D999" s="261" t="s">
        <v>1036</v>
      </c>
      <c r="E999" s="261" t="s">
        <v>707</v>
      </c>
      <c r="F999" s="262">
        <v>0</v>
      </c>
      <c r="G999" s="262">
        <v>20000</v>
      </c>
      <c r="H999" s="262">
        <v>0</v>
      </c>
      <c r="I999" s="262">
        <v>62880031</v>
      </c>
    </row>
    <row r="1000" spans="1:9" s="118" customFormat="1" ht="11.25" customHeight="1">
      <c r="A1000" s="263">
        <v>982</v>
      </c>
      <c r="B1000" s="267"/>
      <c r="C1000" s="265">
        <v>44279</v>
      </c>
      <c r="D1000" s="264" t="s">
        <v>1036</v>
      </c>
      <c r="E1000" s="264" t="s">
        <v>756</v>
      </c>
      <c r="F1000" s="266">
        <v>0</v>
      </c>
      <c r="G1000" s="266">
        <v>10000</v>
      </c>
      <c r="H1000" s="266">
        <v>0</v>
      </c>
      <c r="I1000" s="266">
        <v>62890031</v>
      </c>
    </row>
    <row r="1001" spans="1:9" s="118" customFormat="1" ht="11.25" customHeight="1">
      <c r="A1001" s="258">
        <v>983</v>
      </c>
      <c r="B1001" s="259"/>
      <c r="C1001" s="260">
        <v>44279</v>
      </c>
      <c r="D1001" s="261" t="s">
        <v>1036</v>
      </c>
      <c r="E1001" s="261" t="s">
        <v>461</v>
      </c>
      <c r="F1001" s="262">
        <v>0</v>
      </c>
      <c r="G1001" s="262">
        <v>10000</v>
      </c>
      <c r="H1001" s="262">
        <v>0</v>
      </c>
      <c r="I1001" s="262">
        <v>62900031</v>
      </c>
    </row>
    <row r="1002" spans="1:9" s="118" customFormat="1" ht="11.25" customHeight="1">
      <c r="A1002" s="263">
        <v>984</v>
      </c>
      <c r="B1002" s="267"/>
      <c r="C1002" s="265">
        <v>44279</v>
      </c>
      <c r="D1002" s="264" t="s">
        <v>1036</v>
      </c>
      <c r="E1002" s="264" t="s">
        <v>772</v>
      </c>
      <c r="F1002" s="266">
        <v>0</v>
      </c>
      <c r="G1002" s="266">
        <v>10000</v>
      </c>
      <c r="H1002" s="266">
        <v>0</v>
      </c>
      <c r="I1002" s="266">
        <v>62910031</v>
      </c>
    </row>
    <row r="1003" spans="1:9" s="118" customFormat="1" ht="11.25" customHeight="1">
      <c r="A1003" s="258">
        <v>985</v>
      </c>
      <c r="B1003" s="259"/>
      <c r="C1003" s="260">
        <v>44279</v>
      </c>
      <c r="D1003" s="261" t="s">
        <v>1036</v>
      </c>
      <c r="E1003" s="261" t="s">
        <v>662</v>
      </c>
      <c r="F1003" s="262">
        <v>0</v>
      </c>
      <c r="G1003" s="262">
        <v>10000</v>
      </c>
      <c r="H1003" s="262">
        <v>0</v>
      </c>
      <c r="I1003" s="262">
        <v>62920031</v>
      </c>
    </row>
    <row r="1004" spans="1:9" s="118" customFormat="1" ht="11.25" customHeight="1">
      <c r="A1004" s="263">
        <v>986</v>
      </c>
      <c r="B1004" s="267"/>
      <c r="C1004" s="265">
        <v>44279</v>
      </c>
      <c r="D1004" s="264" t="s">
        <v>1036</v>
      </c>
      <c r="E1004" s="264" t="s">
        <v>780</v>
      </c>
      <c r="F1004" s="266">
        <v>0</v>
      </c>
      <c r="G1004" s="266">
        <v>100000</v>
      </c>
      <c r="H1004" s="266">
        <v>0</v>
      </c>
      <c r="I1004" s="266">
        <v>63020031</v>
      </c>
    </row>
    <row r="1005" spans="1:9" s="118" customFormat="1" ht="11.25" customHeight="1">
      <c r="A1005" s="258">
        <v>987</v>
      </c>
      <c r="B1005" s="259"/>
      <c r="C1005" s="260">
        <v>44279</v>
      </c>
      <c r="D1005" s="261" t="s">
        <v>1036</v>
      </c>
      <c r="E1005" s="261" t="s">
        <v>781</v>
      </c>
      <c r="F1005" s="262">
        <v>0</v>
      </c>
      <c r="G1005" s="262">
        <v>100000</v>
      </c>
      <c r="H1005" s="262">
        <v>0</v>
      </c>
      <c r="I1005" s="262">
        <v>63120031</v>
      </c>
    </row>
    <row r="1006" spans="1:9" s="118" customFormat="1" ht="11.25" customHeight="1">
      <c r="A1006" s="263">
        <v>988</v>
      </c>
      <c r="B1006" s="267"/>
      <c r="C1006" s="265">
        <v>44279</v>
      </c>
      <c r="D1006" s="264" t="s">
        <v>1036</v>
      </c>
      <c r="E1006" s="264" t="s">
        <v>782</v>
      </c>
      <c r="F1006" s="266">
        <v>0</v>
      </c>
      <c r="G1006" s="266">
        <v>100000</v>
      </c>
      <c r="H1006" s="266">
        <v>0</v>
      </c>
      <c r="I1006" s="266">
        <v>63220031</v>
      </c>
    </row>
    <row r="1007" spans="1:9" s="118" customFormat="1" ht="11.25" customHeight="1">
      <c r="A1007" s="258">
        <v>989</v>
      </c>
      <c r="B1007" s="259"/>
      <c r="C1007" s="260">
        <v>44279</v>
      </c>
      <c r="D1007" s="261" t="s">
        <v>1036</v>
      </c>
      <c r="E1007" s="261" t="s">
        <v>783</v>
      </c>
      <c r="F1007" s="262">
        <v>0</v>
      </c>
      <c r="G1007" s="262">
        <v>10000</v>
      </c>
      <c r="H1007" s="262">
        <v>0</v>
      </c>
      <c r="I1007" s="262">
        <v>63230031</v>
      </c>
    </row>
    <row r="1008" spans="1:9" s="118" customFormat="1" ht="11.25" customHeight="1">
      <c r="A1008" s="263">
        <v>990</v>
      </c>
      <c r="B1008" s="267"/>
      <c r="C1008" s="265">
        <v>44279</v>
      </c>
      <c r="D1008" s="264" t="s">
        <v>1036</v>
      </c>
      <c r="E1008" s="264" t="s">
        <v>1050</v>
      </c>
      <c r="F1008" s="266">
        <v>0</v>
      </c>
      <c r="G1008" s="266">
        <v>10000</v>
      </c>
      <c r="H1008" s="266">
        <v>0</v>
      </c>
      <c r="I1008" s="266">
        <v>63240031</v>
      </c>
    </row>
    <row r="1009" spans="1:9" s="118" customFormat="1" ht="11.25" customHeight="1">
      <c r="A1009" s="258">
        <v>991</v>
      </c>
      <c r="B1009" s="259"/>
      <c r="C1009" s="260">
        <v>44279</v>
      </c>
      <c r="D1009" s="261" t="s">
        <v>1036</v>
      </c>
      <c r="E1009" s="261" t="s">
        <v>1051</v>
      </c>
      <c r="F1009" s="262">
        <v>0</v>
      </c>
      <c r="G1009" s="262">
        <v>10000</v>
      </c>
      <c r="H1009" s="262">
        <v>0</v>
      </c>
      <c r="I1009" s="262">
        <v>63250031</v>
      </c>
    </row>
    <row r="1010" spans="1:9" s="118" customFormat="1" ht="11.25" customHeight="1">
      <c r="A1010" s="263">
        <v>992</v>
      </c>
      <c r="B1010" s="267"/>
      <c r="C1010" s="265">
        <v>44279</v>
      </c>
      <c r="D1010" s="264" t="s">
        <v>1036</v>
      </c>
      <c r="E1010" s="264" t="s">
        <v>1056</v>
      </c>
      <c r="F1010" s="266">
        <v>0</v>
      </c>
      <c r="G1010" s="266">
        <v>20000</v>
      </c>
      <c r="H1010" s="266">
        <v>0</v>
      </c>
      <c r="I1010" s="266">
        <v>63270031</v>
      </c>
    </row>
    <row r="1011" spans="1:9" s="118" customFormat="1" ht="11.25" customHeight="1">
      <c r="A1011" s="258">
        <v>993</v>
      </c>
      <c r="B1011" s="259"/>
      <c r="C1011" s="260">
        <v>44279</v>
      </c>
      <c r="D1011" s="261" t="s">
        <v>1036</v>
      </c>
      <c r="E1011" s="261" t="s">
        <v>1057</v>
      </c>
      <c r="F1011" s="262">
        <v>0</v>
      </c>
      <c r="G1011" s="262">
        <v>30000</v>
      </c>
      <c r="H1011" s="262">
        <v>0</v>
      </c>
      <c r="I1011" s="262">
        <v>63300031</v>
      </c>
    </row>
    <row r="1012" spans="1:9" s="118" customFormat="1" ht="11.25" customHeight="1">
      <c r="A1012" s="263">
        <v>994</v>
      </c>
      <c r="B1012" s="267"/>
      <c r="C1012" s="265">
        <v>44279</v>
      </c>
      <c r="D1012" s="264" t="s">
        <v>1036</v>
      </c>
      <c r="E1012" s="264" t="s">
        <v>1053</v>
      </c>
      <c r="F1012" s="266">
        <v>0</v>
      </c>
      <c r="G1012" s="266">
        <v>10000</v>
      </c>
      <c r="H1012" s="266">
        <v>0</v>
      </c>
      <c r="I1012" s="266">
        <v>63310031</v>
      </c>
    </row>
    <row r="1013" spans="1:9" s="118" customFormat="1" ht="11.25" customHeight="1">
      <c r="A1013" s="258">
        <v>995</v>
      </c>
      <c r="B1013" s="259"/>
      <c r="C1013" s="260">
        <v>44279</v>
      </c>
      <c r="D1013" s="261" t="s">
        <v>1036</v>
      </c>
      <c r="E1013" s="261" t="s">
        <v>1054</v>
      </c>
      <c r="F1013" s="262">
        <v>0</v>
      </c>
      <c r="G1013" s="262">
        <v>10000</v>
      </c>
      <c r="H1013" s="262">
        <v>0</v>
      </c>
      <c r="I1013" s="262">
        <v>63320031</v>
      </c>
    </row>
    <row r="1014" spans="1:9" s="118" customFormat="1" ht="11.25" customHeight="1">
      <c r="A1014" s="263">
        <v>996</v>
      </c>
      <c r="B1014" s="267"/>
      <c r="C1014" s="265">
        <v>44279</v>
      </c>
      <c r="D1014" s="264" t="s">
        <v>1036</v>
      </c>
      <c r="E1014" s="264" t="s">
        <v>1055</v>
      </c>
      <c r="F1014" s="266">
        <v>0</v>
      </c>
      <c r="G1014" s="266">
        <v>10000</v>
      </c>
      <c r="H1014" s="266">
        <v>0</v>
      </c>
      <c r="I1014" s="266">
        <v>63330031</v>
      </c>
    </row>
    <row r="1015" spans="1:9" s="118" customFormat="1" ht="11.25" customHeight="1">
      <c r="A1015" s="258">
        <v>997</v>
      </c>
      <c r="B1015" s="259"/>
      <c r="C1015" s="260">
        <v>44279</v>
      </c>
      <c r="D1015" s="261" t="s">
        <v>1036</v>
      </c>
      <c r="E1015" s="261" t="s">
        <v>1066</v>
      </c>
      <c r="F1015" s="262">
        <v>0</v>
      </c>
      <c r="G1015" s="262">
        <v>10000</v>
      </c>
      <c r="H1015" s="262">
        <v>0</v>
      </c>
      <c r="I1015" s="262">
        <v>63340031</v>
      </c>
    </row>
    <row r="1016" spans="1:9" s="118" customFormat="1" ht="11.25" customHeight="1">
      <c r="A1016" s="263">
        <v>998</v>
      </c>
      <c r="B1016" s="267"/>
      <c r="C1016" s="265">
        <v>44279</v>
      </c>
      <c r="D1016" s="264" t="s">
        <v>1036</v>
      </c>
      <c r="E1016" s="264" t="s">
        <v>1067</v>
      </c>
      <c r="F1016" s="266">
        <v>0</v>
      </c>
      <c r="G1016" s="266">
        <v>10000</v>
      </c>
      <c r="H1016" s="266">
        <v>0</v>
      </c>
      <c r="I1016" s="266">
        <v>63350031</v>
      </c>
    </row>
    <row r="1017" spans="1:9" s="118" customFormat="1" ht="11.25" customHeight="1">
      <c r="A1017" s="258">
        <v>999</v>
      </c>
      <c r="B1017" s="259"/>
      <c r="C1017" s="260">
        <v>44279</v>
      </c>
      <c r="D1017" s="261" t="s">
        <v>1036</v>
      </c>
      <c r="E1017" s="261" t="s">
        <v>1070</v>
      </c>
      <c r="F1017" s="262">
        <v>0</v>
      </c>
      <c r="G1017" s="262">
        <v>20000</v>
      </c>
      <c r="H1017" s="262">
        <v>0</v>
      </c>
      <c r="I1017" s="262">
        <v>63370031</v>
      </c>
    </row>
    <row r="1018" spans="1:9" s="118" customFormat="1" ht="11.25" customHeight="1">
      <c r="A1018" s="263">
        <v>1000</v>
      </c>
      <c r="B1018" s="267"/>
      <c r="C1018" s="265">
        <v>44279</v>
      </c>
      <c r="D1018" s="264" t="s">
        <v>1036</v>
      </c>
      <c r="E1018" s="264" t="s">
        <v>2376</v>
      </c>
      <c r="F1018" s="266">
        <v>0</v>
      </c>
      <c r="G1018" s="266">
        <v>10000</v>
      </c>
      <c r="H1018" s="266">
        <v>0</v>
      </c>
      <c r="I1018" s="266">
        <v>63380031</v>
      </c>
    </row>
    <row r="1019" spans="1:9" s="118" customFormat="1" ht="11.25" customHeight="1">
      <c r="A1019" s="258">
        <v>1001</v>
      </c>
      <c r="B1019" s="259"/>
      <c r="C1019" s="260">
        <v>44279</v>
      </c>
      <c r="D1019" s="261" t="s">
        <v>1036</v>
      </c>
      <c r="E1019" s="261" t="s">
        <v>2397</v>
      </c>
      <c r="F1019" s="262">
        <v>0</v>
      </c>
      <c r="G1019" s="262">
        <v>10000</v>
      </c>
      <c r="H1019" s="262">
        <v>0</v>
      </c>
      <c r="I1019" s="262">
        <v>63390031</v>
      </c>
    </row>
    <row r="1020" spans="1:9" s="118" customFormat="1" ht="11.25" customHeight="1">
      <c r="A1020" s="263">
        <v>1002</v>
      </c>
      <c r="B1020" s="267"/>
      <c r="C1020" s="265">
        <v>44279</v>
      </c>
      <c r="D1020" s="264" t="s">
        <v>1036</v>
      </c>
      <c r="E1020" s="264" t="s">
        <v>2398</v>
      </c>
      <c r="F1020" s="266">
        <v>0</v>
      </c>
      <c r="G1020" s="266">
        <v>10000</v>
      </c>
      <c r="H1020" s="266">
        <v>0</v>
      </c>
      <c r="I1020" s="266">
        <v>63400031</v>
      </c>
    </row>
    <row r="1021" spans="1:9" s="118" customFormat="1" ht="11.25" customHeight="1">
      <c r="A1021" s="258">
        <v>1003</v>
      </c>
      <c r="B1021" s="259"/>
      <c r="C1021" s="260">
        <v>44279</v>
      </c>
      <c r="D1021" s="261" t="s">
        <v>1036</v>
      </c>
      <c r="E1021" s="261" t="s">
        <v>2399</v>
      </c>
      <c r="F1021" s="262">
        <v>0</v>
      </c>
      <c r="G1021" s="262">
        <v>10000</v>
      </c>
      <c r="H1021" s="262">
        <v>0</v>
      </c>
      <c r="I1021" s="262">
        <v>63410031</v>
      </c>
    </row>
    <row r="1022" spans="1:9" s="118" customFormat="1" ht="11.25" customHeight="1">
      <c r="A1022" s="263">
        <v>1004</v>
      </c>
      <c r="B1022" s="267"/>
      <c r="C1022" s="265">
        <v>44279</v>
      </c>
      <c r="D1022" s="264" t="s">
        <v>1036</v>
      </c>
      <c r="E1022" s="264" t="s">
        <v>2400</v>
      </c>
      <c r="F1022" s="266">
        <v>0</v>
      </c>
      <c r="G1022" s="266">
        <v>10000</v>
      </c>
      <c r="H1022" s="266">
        <v>0</v>
      </c>
      <c r="I1022" s="266">
        <v>63420031</v>
      </c>
    </row>
    <row r="1023" spans="1:9" s="118" customFormat="1" ht="11.25" customHeight="1">
      <c r="A1023" s="258">
        <v>1005</v>
      </c>
      <c r="B1023" s="259"/>
      <c r="C1023" s="260">
        <v>44279</v>
      </c>
      <c r="D1023" s="261" t="s">
        <v>1036</v>
      </c>
      <c r="E1023" s="261" t="s">
        <v>1078</v>
      </c>
      <c r="F1023" s="262">
        <v>0</v>
      </c>
      <c r="G1023" s="262">
        <v>-4400000</v>
      </c>
      <c r="H1023" s="262">
        <v>0</v>
      </c>
      <c r="I1023" s="262">
        <v>59020031</v>
      </c>
    </row>
    <row r="1024" spans="1:9" s="118" customFormat="1" ht="11.25" customHeight="1">
      <c r="A1024" s="263">
        <v>1006</v>
      </c>
      <c r="B1024" s="267"/>
      <c r="C1024" s="265">
        <v>44280</v>
      </c>
      <c r="D1024" s="264" t="s">
        <v>1036</v>
      </c>
      <c r="E1024" s="264" t="s">
        <v>1264</v>
      </c>
      <c r="F1024" s="266">
        <v>0</v>
      </c>
      <c r="G1024" s="266">
        <v>0</v>
      </c>
      <c r="H1024" s="266">
        <v>2450000</v>
      </c>
      <c r="I1024" s="266">
        <v>56570031</v>
      </c>
    </row>
    <row r="1025" spans="1:9" s="118" customFormat="1" ht="11.25" customHeight="1">
      <c r="A1025" s="258">
        <v>1007</v>
      </c>
      <c r="B1025" s="259"/>
      <c r="C1025" s="260">
        <v>44280</v>
      </c>
      <c r="D1025" s="261" t="s">
        <v>1036</v>
      </c>
      <c r="E1025" s="261" t="s">
        <v>1263</v>
      </c>
      <c r="F1025" s="262">
        <v>0</v>
      </c>
      <c r="G1025" s="262">
        <v>0</v>
      </c>
      <c r="H1025" s="262">
        <v>430000</v>
      </c>
      <c r="I1025" s="262">
        <v>56140031</v>
      </c>
    </row>
    <row r="1026" spans="1:9" s="118" customFormat="1" ht="11.25" customHeight="1">
      <c r="A1026" s="263">
        <v>1008</v>
      </c>
      <c r="B1026" s="267"/>
      <c r="C1026" s="265">
        <v>44280</v>
      </c>
      <c r="D1026" s="264" t="s">
        <v>1036</v>
      </c>
      <c r="E1026" s="264" t="s">
        <v>1262</v>
      </c>
      <c r="F1026" s="266">
        <v>0</v>
      </c>
      <c r="G1026" s="266">
        <v>0</v>
      </c>
      <c r="H1026" s="266">
        <v>37700</v>
      </c>
      <c r="I1026" s="266">
        <v>56102331</v>
      </c>
    </row>
    <row r="1027" spans="1:9" s="118" customFormat="1" ht="11.25" customHeight="1">
      <c r="A1027" s="258">
        <v>1009</v>
      </c>
      <c r="B1027" s="259"/>
      <c r="C1027" s="260">
        <v>44280</v>
      </c>
      <c r="D1027" s="261" t="s">
        <v>1036</v>
      </c>
      <c r="E1027" s="261" t="s">
        <v>1261</v>
      </c>
      <c r="F1027" s="262">
        <v>0</v>
      </c>
      <c r="G1027" s="262">
        <v>0</v>
      </c>
      <c r="H1027" s="262">
        <v>40000</v>
      </c>
      <c r="I1027" s="262">
        <v>56062331</v>
      </c>
    </row>
    <row r="1028" spans="1:9" s="118" customFormat="1" ht="11.25" customHeight="1">
      <c r="A1028" s="263">
        <v>1010</v>
      </c>
      <c r="B1028" s="267"/>
      <c r="C1028" s="265">
        <v>44280</v>
      </c>
      <c r="D1028" s="264" t="s">
        <v>1036</v>
      </c>
      <c r="E1028" s="264" t="s">
        <v>1260</v>
      </c>
      <c r="F1028" s="266">
        <v>0</v>
      </c>
      <c r="G1028" s="266">
        <v>0</v>
      </c>
      <c r="H1028" s="266">
        <v>40000</v>
      </c>
      <c r="I1028" s="266">
        <v>56022331</v>
      </c>
    </row>
    <row r="1029" spans="1:9" s="118" customFormat="1" ht="11.25" customHeight="1">
      <c r="A1029" s="258">
        <v>1011</v>
      </c>
      <c r="B1029" s="259"/>
      <c r="C1029" s="260">
        <v>44280</v>
      </c>
      <c r="D1029" s="261" t="s">
        <v>1036</v>
      </c>
      <c r="E1029" s="261" t="s">
        <v>1259</v>
      </c>
      <c r="F1029" s="262">
        <v>0</v>
      </c>
      <c r="G1029" s="262">
        <v>0</v>
      </c>
      <c r="H1029" s="262">
        <v>49000</v>
      </c>
      <c r="I1029" s="262">
        <v>55973331</v>
      </c>
    </row>
    <row r="1030" spans="1:9" s="118" customFormat="1" ht="11.25" customHeight="1">
      <c r="A1030" s="263">
        <v>1012</v>
      </c>
      <c r="B1030" s="267"/>
      <c r="C1030" s="265">
        <v>44280</v>
      </c>
      <c r="D1030" s="264" t="s">
        <v>1036</v>
      </c>
      <c r="E1030" s="264" t="s">
        <v>477</v>
      </c>
      <c r="F1030" s="266">
        <v>0</v>
      </c>
      <c r="G1030" s="266">
        <v>10000</v>
      </c>
      <c r="H1030" s="266">
        <v>0</v>
      </c>
      <c r="I1030" s="266">
        <v>55983331</v>
      </c>
    </row>
    <row r="1031" spans="1:9" s="118" customFormat="1" ht="11.25" customHeight="1">
      <c r="A1031" s="258">
        <v>1013</v>
      </c>
      <c r="B1031" s="259"/>
      <c r="C1031" s="260">
        <v>44280</v>
      </c>
      <c r="D1031" s="261" t="s">
        <v>1036</v>
      </c>
      <c r="E1031" s="261" t="s">
        <v>481</v>
      </c>
      <c r="F1031" s="262">
        <v>0</v>
      </c>
      <c r="G1031" s="262">
        <v>10000</v>
      </c>
      <c r="H1031" s="262">
        <v>0</v>
      </c>
      <c r="I1031" s="262">
        <v>55993331</v>
      </c>
    </row>
    <row r="1032" spans="1:9" s="118" customFormat="1" ht="11.25" customHeight="1">
      <c r="A1032" s="263">
        <v>1014</v>
      </c>
      <c r="B1032" s="267"/>
      <c r="C1032" s="265">
        <v>44280</v>
      </c>
      <c r="D1032" s="264" t="s">
        <v>1036</v>
      </c>
      <c r="E1032" s="264" t="s">
        <v>542</v>
      </c>
      <c r="F1032" s="266">
        <v>0</v>
      </c>
      <c r="G1032" s="266">
        <v>10000</v>
      </c>
      <c r="H1032" s="266">
        <v>0</v>
      </c>
      <c r="I1032" s="266">
        <v>56003331</v>
      </c>
    </row>
    <row r="1033" spans="1:9" s="118" customFormat="1" ht="11.25" customHeight="1">
      <c r="A1033" s="258">
        <v>1015</v>
      </c>
      <c r="B1033" s="259"/>
      <c r="C1033" s="260">
        <v>44280</v>
      </c>
      <c r="D1033" s="261" t="s">
        <v>1036</v>
      </c>
      <c r="E1033" s="261" t="s">
        <v>2377</v>
      </c>
      <c r="F1033" s="262">
        <v>0</v>
      </c>
      <c r="G1033" s="262">
        <v>100000</v>
      </c>
      <c r="H1033" s="262">
        <v>0</v>
      </c>
      <c r="I1033" s="262">
        <v>56103331</v>
      </c>
    </row>
    <row r="1034" spans="1:9" s="118" customFormat="1" ht="11.25" customHeight="1">
      <c r="A1034" s="263">
        <v>1016</v>
      </c>
      <c r="B1034" s="267"/>
      <c r="C1034" s="265">
        <v>44280</v>
      </c>
      <c r="D1034" s="264" t="s">
        <v>1036</v>
      </c>
      <c r="E1034" s="264" t="s">
        <v>309</v>
      </c>
      <c r="F1034" s="266">
        <v>0</v>
      </c>
      <c r="G1034" s="266">
        <v>20000</v>
      </c>
      <c r="H1034" s="266">
        <v>0</v>
      </c>
      <c r="I1034" s="266">
        <v>56123331</v>
      </c>
    </row>
    <row r="1035" spans="1:9" s="118" customFormat="1" ht="11.25" customHeight="1">
      <c r="A1035" s="258">
        <v>1017</v>
      </c>
      <c r="B1035" s="259"/>
      <c r="C1035" s="260">
        <v>44280</v>
      </c>
      <c r="D1035" s="261" t="s">
        <v>1036</v>
      </c>
      <c r="E1035" s="261" t="s">
        <v>318</v>
      </c>
      <c r="F1035" s="262">
        <v>0</v>
      </c>
      <c r="G1035" s="262">
        <v>100000</v>
      </c>
      <c r="H1035" s="262">
        <v>0</v>
      </c>
      <c r="I1035" s="262">
        <v>56223331</v>
      </c>
    </row>
    <row r="1036" spans="1:9" s="118" customFormat="1" ht="11.25" customHeight="1">
      <c r="A1036" s="263">
        <v>1018</v>
      </c>
      <c r="B1036" s="267"/>
      <c r="C1036" s="265">
        <v>44280</v>
      </c>
      <c r="D1036" s="264" t="s">
        <v>1036</v>
      </c>
      <c r="E1036" s="264" t="s">
        <v>1058</v>
      </c>
      <c r="F1036" s="266">
        <v>0</v>
      </c>
      <c r="G1036" s="266">
        <v>10000</v>
      </c>
      <c r="H1036" s="266">
        <v>0</v>
      </c>
      <c r="I1036" s="266">
        <v>56233331</v>
      </c>
    </row>
    <row r="1037" spans="1:9" s="118" customFormat="1" ht="11.25" customHeight="1">
      <c r="A1037" s="258">
        <v>1019</v>
      </c>
      <c r="B1037" s="259"/>
      <c r="C1037" s="260">
        <v>44280</v>
      </c>
      <c r="D1037" s="261" t="s">
        <v>1036</v>
      </c>
      <c r="E1037" s="261" t="s">
        <v>310</v>
      </c>
      <c r="F1037" s="262">
        <v>0</v>
      </c>
      <c r="G1037" s="262">
        <v>70000</v>
      </c>
      <c r="H1037" s="262">
        <v>0</v>
      </c>
      <c r="I1037" s="262">
        <v>56303331</v>
      </c>
    </row>
    <row r="1038" spans="1:9" s="118" customFormat="1" ht="11.25" customHeight="1">
      <c r="A1038" s="263">
        <v>1020</v>
      </c>
      <c r="B1038" s="267"/>
      <c r="C1038" s="265">
        <v>44280</v>
      </c>
      <c r="D1038" s="264" t="s">
        <v>1036</v>
      </c>
      <c r="E1038" s="264" t="s">
        <v>645</v>
      </c>
      <c r="F1038" s="266">
        <v>0</v>
      </c>
      <c r="G1038" s="266">
        <v>10000</v>
      </c>
      <c r="H1038" s="266">
        <v>0</v>
      </c>
      <c r="I1038" s="266">
        <v>56313331</v>
      </c>
    </row>
    <row r="1039" spans="1:9" s="118" customFormat="1" ht="11.25" customHeight="1">
      <c r="A1039" s="258">
        <v>1021</v>
      </c>
      <c r="B1039" s="259"/>
      <c r="C1039" s="260">
        <v>44280</v>
      </c>
      <c r="D1039" s="261" t="s">
        <v>1036</v>
      </c>
      <c r="E1039" s="261" t="s">
        <v>320</v>
      </c>
      <c r="F1039" s="262">
        <v>0</v>
      </c>
      <c r="G1039" s="262">
        <v>50000</v>
      </c>
      <c r="H1039" s="262">
        <v>0</v>
      </c>
      <c r="I1039" s="262">
        <v>56363331</v>
      </c>
    </row>
    <row r="1040" spans="1:9" s="118" customFormat="1" ht="11.25" customHeight="1">
      <c r="A1040" s="263">
        <v>1022</v>
      </c>
      <c r="B1040" s="267"/>
      <c r="C1040" s="265">
        <v>44280</v>
      </c>
      <c r="D1040" s="264" t="s">
        <v>1036</v>
      </c>
      <c r="E1040" s="264" t="s">
        <v>674</v>
      </c>
      <c r="F1040" s="266">
        <v>0</v>
      </c>
      <c r="G1040" s="266">
        <v>30000</v>
      </c>
      <c r="H1040" s="266">
        <v>0</v>
      </c>
      <c r="I1040" s="266">
        <v>56393331</v>
      </c>
    </row>
    <row r="1041" spans="1:9" s="118" customFormat="1" ht="11.25" customHeight="1">
      <c r="A1041" s="258">
        <v>1023</v>
      </c>
      <c r="B1041" s="259"/>
      <c r="C1041" s="260">
        <v>44281</v>
      </c>
      <c r="D1041" s="261" t="s">
        <v>1036</v>
      </c>
      <c r="E1041" s="261" t="s">
        <v>448</v>
      </c>
      <c r="F1041" s="262">
        <v>0</v>
      </c>
      <c r="G1041" s="262">
        <v>10000</v>
      </c>
      <c r="H1041" s="262">
        <v>0</v>
      </c>
      <c r="I1041" s="262">
        <v>56403331</v>
      </c>
    </row>
    <row r="1042" spans="1:9" s="118" customFormat="1" ht="11.25" customHeight="1">
      <c r="A1042" s="263">
        <v>1024</v>
      </c>
      <c r="B1042" s="267"/>
      <c r="C1042" s="265">
        <v>44281</v>
      </c>
      <c r="D1042" s="264" t="s">
        <v>1036</v>
      </c>
      <c r="E1042" s="264" t="s">
        <v>308</v>
      </c>
      <c r="F1042" s="266">
        <v>0</v>
      </c>
      <c r="G1042" s="266">
        <v>50000</v>
      </c>
      <c r="H1042" s="266">
        <v>0</v>
      </c>
      <c r="I1042" s="266">
        <v>56453331</v>
      </c>
    </row>
    <row r="1043" spans="1:9" s="118" customFormat="1" ht="11.25" customHeight="1">
      <c r="A1043" s="258">
        <v>1025</v>
      </c>
      <c r="B1043" s="259"/>
      <c r="C1043" s="260">
        <v>44281</v>
      </c>
      <c r="D1043" s="261" t="s">
        <v>1036</v>
      </c>
      <c r="E1043" s="261" t="s">
        <v>321</v>
      </c>
      <c r="F1043" s="262">
        <v>0</v>
      </c>
      <c r="G1043" s="262">
        <v>50000</v>
      </c>
      <c r="H1043" s="262">
        <v>0</v>
      </c>
      <c r="I1043" s="262">
        <v>56503331</v>
      </c>
    </row>
    <row r="1044" spans="1:9" s="118" customFormat="1" ht="11.25" customHeight="1">
      <c r="A1044" s="263">
        <v>1026</v>
      </c>
      <c r="B1044" s="267"/>
      <c r="C1044" s="265">
        <v>44281</v>
      </c>
      <c r="D1044" s="264" t="s">
        <v>1036</v>
      </c>
      <c r="E1044" s="264" t="s">
        <v>312</v>
      </c>
      <c r="F1044" s="266">
        <v>0</v>
      </c>
      <c r="G1044" s="266">
        <v>20000</v>
      </c>
      <c r="H1044" s="266">
        <v>0</v>
      </c>
      <c r="I1044" s="266">
        <v>56523331</v>
      </c>
    </row>
    <row r="1045" spans="1:9" s="118" customFormat="1" ht="11.25" customHeight="1">
      <c r="A1045" s="258">
        <v>1027</v>
      </c>
      <c r="B1045" s="259"/>
      <c r="C1045" s="260">
        <v>44281</v>
      </c>
      <c r="D1045" s="261" t="s">
        <v>1036</v>
      </c>
      <c r="E1045" s="261" t="s">
        <v>322</v>
      </c>
      <c r="F1045" s="262">
        <v>0</v>
      </c>
      <c r="G1045" s="262">
        <v>50000</v>
      </c>
      <c r="H1045" s="262">
        <v>0</v>
      </c>
      <c r="I1045" s="262">
        <v>56573331</v>
      </c>
    </row>
    <row r="1046" spans="1:9" s="118" customFormat="1" ht="11.25" customHeight="1">
      <c r="A1046" s="263">
        <v>1028</v>
      </c>
      <c r="B1046" s="267"/>
      <c r="C1046" s="265">
        <v>44281</v>
      </c>
      <c r="D1046" s="264" t="s">
        <v>1036</v>
      </c>
      <c r="E1046" s="264" t="s">
        <v>313</v>
      </c>
      <c r="F1046" s="266">
        <v>0</v>
      </c>
      <c r="G1046" s="266">
        <v>10000</v>
      </c>
      <c r="H1046" s="266">
        <v>0</v>
      </c>
      <c r="I1046" s="266">
        <v>56583331</v>
      </c>
    </row>
    <row r="1047" spans="1:9" s="118" customFormat="1" ht="11.25" customHeight="1">
      <c r="A1047" s="258">
        <v>1029</v>
      </c>
      <c r="B1047" s="259"/>
      <c r="C1047" s="260">
        <v>44281</v>
      </c>
      <c r="D1047" s="261" t="s">
        <v>1036</v>
      </c>
      <c r="E1047" s="261" t="s">
        <v>2384</v>
      </c>
      <c r="F1047" s="262">
        <v>0</v>
      </c>
      <c r="G1047" s="262">
        <v>30000</v>
      </c>
      <c r="H1047" s="262">
        <v>0</v>
      </c>
      <c r="I1047" s="262">
        <v>56613331</v>
      </c>
    </row>
    <row r="1048" spans="1:9" s="118" customFormat="1" ht="11.25" customHeight="1">
      <c r="A1048" s="263">
        <v>1030</v>
      </c>
      <c r="B1048" s="267"/>
      <c r="C1048" s="265">
        <v>44281</v>
      </c>
      <c r="D1048" s="264" t="s">
        <v>1036</v>
      </c>
      <c r="E1048" s="264" t="s">
        <v>325</v>
      </c>
      <c r="F1048" s="266">
        <v>0</v>
      </c>
      <c r="G1048" s="266">
        <v>30000</v>
      </c>
      <c r="H1048" s="266">
        <v>0</v>
      </c>
      <c r="I1048" s="266">
        <v>56643331</v>
      </c>
    </row>
    <row r="1049" spans="1:9" s="118" customFormat="1" ht="11.25" customHeight="1">
      <c r="A1049" s="258">
        <v>1031</v>
      </c>
      <c r="B1049" s="259"/>
      <c r="C1049" s="260">
        <v>44281</v>
      </c>
      <c r="D1049" s="261" t="s">
        <v>1036</v>
      </c>
      <c r="E1049" s="261" t="s">
        <v>418</v>
      </c>
      <c r="F1049" s="262">
        <v>0</v>
      </c>
      <c r="G1049" s="262">
        <v>30000</v>
      </c>
      <c r="H1049" s="262">
        <v>0</v>
      </c>
      <c r="I1049" s="262">
        <v>56673331</v>
      </c>
    </row>
    <row r="1050" spans="1:9" s="118" customFormat="1" ht="11.25" customHeight="1">
      <c r="A1050" s="263">
        <v>1032</v>
      </c>
      <c r="B1050" s="267"/>
      <c r="C1050" s="265">
        <v>44281</v>
      </c>
      <c r="D1050" s="264" t="s">
        <v>1036</v>
      </c>
      <c r="E1050" s="264" t="s">
        <v>2401</v>
      </c>
      <c r="F1050" s="266">
        <v>0</v>
      </c>
      <c r="G1050" s="266">
        <v>400000</v>
      </c>
      <c r="H1050" s="266">
        <v>0</v>
      </c>
      <c r="I1050" s="266">
        <v>57073331</v>
      </c>
    </row>
    <row r="1051" spans="1:9" s="118" customFormat="1" ht="11.25" customHeight="1">
      <c r="A1051" s="258">
        <v>1033</v>
      </c>
      <c r="B1051" s="259"/>
      <c r="C1051" s="260">
        <v>44281</v>
      </c>
      <c r="D1051" s="261" t="s">
        <v>1036</v>
      </c>
      <c r="E1051" s="261" t="s">
        <v>1266</v>
      </c>
      <c r="F1051" s="262">
        <v>0</v>
      </c>
      <c r="G1051" s="262">
        <v>0</v>
      </c>
      <c r="H1051" s="262">
        <v>24380</v>
      </c>
      <c r="I1051" s="262">
        <v>57048951</v>
      </c>
    </row>
    <row r="1052" spans="1:9" s="118" customFormat="1" ht="11.25" customHeight="1">
      <c r="A1052" s="263">
        <v>1034</v>
      </c>
      <c r="B1052" s="267"/>
      <c r="C1052" s="265">
        <v>44281</v>
      </c>
      <c r="D1052" s="264" t="s">
        <v>1036</v>
      </c>
      <c r="E1052" s="264" t="s">
        <v>1265</v>
      </c>
      <c r="F1052" s="266">
        <v>0</v>
      </c>
      <c r="G1052" s="266">
        <v>0</v>
      </c>
      <c r="H1052" s="266">
        <v>150000</v>
      </c>
      <c r="I1052" s="266">
        <v>56898951</v>
      </c>
    </row>
    <row r="1053" spans="1:9" s="118" customFormat="1" ht="11.25" customHeight="1">
      <c r="A1053" s="258">
        <v>1035</v>
      </c>
      <c r="B1053" s="259"/>
      <c r="C1053" s="260">
        <v>44284</v>
      </c>
      <c r="D1053" s="261" t="s">
        <v>1036</v>
      </c>
      <c r="E1053" s="261" t="s">
        <v>1059</v>
      </c>
      <c r="F1053" s="262">
        <v>0</v>
      </c>
      <c r="G1053" s="262">
        <v>20000</v>
      </c>
      <c r="H1053" s="262">
        <v>0</v>
      </c>
      <c r="I1053" s="262">
        <v>56918951</v>
      </c>
    </row>
    <row r="1054" spans="1:9" s="118" customFormat="1" ht="11.25" customHeight="1">
      <c r="A1054" s="263">
        <v>1036</v>
      </c>
      <c r="B1054" s="267"/>
      <c r="C1054" s="265">
        <v>44284</v>
      </c>
      <c r="D1054" s="264" t="s">
        <v>1036</v>
      </c>
      <c r="E1054" s="264" t="s">
        <v>421</v>
      </c>
      <c r="F1054" s="266">
        <v>0</v>
      </c>
      <c r="G1054" s="266">
        <v>50000</v>
      </c>
      <c r="H1054" s="266">
        <v>0</v>
      </c>
      <c r="I1054" s="266">
        <v>56968951</v>
      </c>
    </row>
    <row r="1055" spans="1:9" s="118" customFormat="1" ht="11.25" customHeight="1">
      <c r="A1055" s="258">
        <v>1037</v>
      </c>
      <c r="B1055" s="259"/>
      <c r="C1055" s="260">
        <v>44284</v>
      </c>
      <c r="D1055" s="261" t="s">
        <v>1036</v>
      </c>
      <c r="E1055" s="261" t="s">
        <v>429</v>
      </c>
      <c r="F1055" s="262">
        <v>0</v>
      </c>
      <c r="G1055" s="262">
        <v>10000</v>
      </c>
      <c r="H1055" s="262">
        <v>0</v>
      </c>
      <c r="I1055" s="262">
        <v>56978951</v>
      </c>
    </row>
    <row r="1056" spans="1:9" s="118" customFormat="1" ht="11.25" customHeight="1">
      <c r="A1056" s="263">
        <v>1038</v>
      </c>
      <c r="B1056" s="267"/>
      <c r="C1056" s="265">
        <v>44284</v>
      </c>
      <c r="D1056" s="264" t="s">
        <v>1036</v>
      </c>
      <c r="E1056" s="264" t="s">
        <v>430</v>
      </c>
      <c r="F1056" s="266">
        <v>0</v>
      </c>
      <c r="G1056" s="266">
        <v>20000</v>
      </c>
      <c r="H1056" s="266">
        <v>0</v>
      </c>
      <c r="I1056" s="266">
        <v>56998951</v>
      </c>
    </row>
    <row r="1057" spans="1:9" s="118" customFormat="1" ht="11.25" customHeight="1">
      <c r="A1057" s="258">
        <v>1039</v>
      </c>
      <c r="B1057" s="259"/>
      <c r="C1057" s="260">
        <v>44284</v>
      </c>
      <c r="D1057" s="261" t="s">
        <v>1036</v>
      </c>
      <c r="E1057" s="261" t="s">
        <v>431</v>
      </c>
      <c r="F1057" s="262">
        <v>0</v>
      </c>
      <c r="G1057" s="262">
        <v>20000</v>
      </c>
      <c r="H1057" s="262">
        <v>0</v>
      </c>
      <c r="I1057" s="262">
        <v>57018951</v>
      </c>
    </row>
    <row r="1058" spans="1:9" s="118" customFormat="1" ht="11.25" customHeight="1">
      <c r="A1058" s="263">
        <v>1040</v>
      </c>
      <c r="B1058" s="267"/>
      <c r="C1058" s="265">
        <v>44284</v>
      </c>
      <c r="D1058" s="264" t="s">
        <v>1036</v>
      </c>
      <c r="E1058" s="264" t="s">
        <v>768</v>
      </c>
      <c r="F1058" s="266">
        <v>0</v>
      </c>
      <c r="G1058" s="266">
        <v>10000</v>
      </c>
      <c r="H1058" s="266">
        <v>0</v>
      </c>
      <c r="I1058" s="266">
        <v>57028951</v>
      </c>
    </row>
    <row r="1059" spans="1:9" s="118" customFormat="1" ht="11.25" customHeight="1">
      <c r="A1059" s="258">
        <v>1041</v>
      </c>
      <c r="B1059" s="259"/>
      <c r="C1059" s="260">
        <v>44284</v>
      </c>
      <c r="D1059" s="261" t="s">
        <v>1036</v>
      </c>
      <c r="E1059" s="261" t="s">
        <v>449</v>
      </c>
      <c r="F1059" s="262">
        <v>0</v>
      </c>
      <c r="G1059" s="262">
        <v>10000</v>
      </c>
      <c r="H1059" s="262">
        <v>0</v>
      </c>
      <c r="I1059" s="262">
        <v>57038951</v>
      </c>
    </row>
    <row r="1060" spans="1:9" s="118" customFormat="1" ht="11.25" customHeight="1">
      <c r="A1060" s="263">
        <v>1042</v>
      </c>
      <c r="B1060" s="267"/>
      <c r="C1060" s="265">
        <v>44284</v>
      </c>
      <c r="D1060" s="264" t="s">
        <v>1036</v>
      </c>
      <c r="E1060" s="264" t="s">
        <v>450</v>
      </c>
      <c r="F1060" s="266">
        <v>0</v>
      </c>
      <c r="G1060" s="266">
        <v>10000</v>
      </c>
      <c r="H1060" s="266">
        <v>0</v>
      </c>
      <c r="I1060" s="266">
        <v>57048951</v>
      </c>
    </row>
    <row r="1061" spans="1:9" s="118" customFormat="1" ht="11.25" customHeight="1">
      <c r="A1061" s="258">
        <v>1043</v>
      </c>
      <c r="B1061" s="259"/>
      <c r="C1061" s="260">
        <v>44284</v>
      </c>
      <c r="D1061" s="261" t="s">
        <v>1036</v>
      </c>
      <c r="E1061" s="261" t="s">
        <v>451</v>
      </c>
      <c r="F1061" s="262">
        <v>0</v>
      </c>
      <c r="G1061" s="262">
        <v>5000</v>
      </c>
      <c r="H1061" s="262">
        <v>0</v>
      </c>
      <c r="I1061" s="262">
        <v>57053951</v>
      </c>
    </row>
    <row r="1062" spans="1:9" s="118" customFormat="1" ht="11.25" customHeight="1">
      <c r="A1062" s="263">
        <v>1044</v>
      </c>
      <c r="B1062" s="267"/>
      <c r="C1062" s="265">
        <v>44284</v>
      </c>
      <c r="D1062" s="264" t="s">
        <v>1036</v>
      </c>
      <c r="E1062" s="264" t="s">
        <v>452</v>
      </c>
      <c r="F1062" s="266">
        <v>0</v>
      </c>
      <c r="G1062" s="266">
        <v>10000</v>
      </c>
      <c r="H1062" s="266">
        <v>0</v>
      </c>
      <c r="I1062" s="266">
        <v>57063951</v>
      </c>
    </row>
    <row r="1063" spans="1:9" s="118" customFormat="1" ht="11.25" customHeight="1">
      <c r="A1063" s="258">
        <v>1045</v>
      </c>
      <c r="B1063" s="259"/>
      <c r="C1063" s="260">
        <v>44284</v>
      </c>
      <c r="D1063" s="261" t="s">
        <v>1036</v>
      </c>
      <c r="E1063" s="261" t="s">
        <v>453</v>
      </c>
      <c r="F1063" s="262">
        <v>0</v>
      </c>
      <c r="G1063" s="262">
        <v>10000</v>
      </c>
      <c r="H1063" s="262">
        <v>0</v>
      </c>
      <c r="I1063" s="262">
        <v>57073951</v>
      </c>
    </row>
    <row r="1064" spans="1:9" s="118" customFormat="1" ht="11.25" customHeight="1">
      <c r="A1064" s="263">
        <v>1046</v>
      </c>
      <c r="B1064" s="267"/>
      <c r="C1064" s="265">
        <v>44284</v>
      </c>
      <c r="D1064" s="264" t="s">
        <v>1036</v>
      </c>
      <c r="E1064" s="264" t="s">
        <v>454</v>
      </c>
      <c r="F1064" s="266">
        <v>0</v>
      </c>
      <c r="G1064" s="266">
        <v>10000</v>
      </c>
      <c r="H1064" s="266">
        <v>0</v>
      </c>
      <c r="I1064" s="266">
        <v>57083951</v>
      </c>
    </row>
    <row r="1065" spans="1:9" s="118" customFormat="1" ht="11.25" customHeight="1">
      <c r="A1065" s="258">
        <v>1047</v>
      </c>
      <c r="B1065" s="259"/>
      <c r="C1065" s="260">
        <v>44284</v>
      </c>
      <c r="D1065" s="261" t="s">
        <v>1036</v>
      </c>
      <c r="E1065" s="261" t="s">
        <v>777</v>
      </c>
      <c r="F1065" s="262">
        <v>0</v>
      </c>
      <c r="G1065" s="262">
        <v>30000</v>
      </c>
      <c r="H1065" s="262">
        <v>0</v>
      </c>
      <c r="I1065" s="262">
        <v>57113951</v>
      </c>
    </row>
    <row r="1066" spans="1:9" s="118" customFormat="1" ht="11.25" customHeight="1">
      <c r="A1066" s="263">
        <v>1048</v>
      </c>
      <c r="B1066" s="267"/>
      <c r="C1066" s="265">
        <v>44284</v>
      </c>
      <c r="D1066" s="264" t="s">
        <v>1036</v>
      </c>
      <c r="E1066" s="264" t="s">
        <v>455</v>
      </c>
      <c r="F1066" s="266">
        <v>0</v>
      </c>
      <c r="G1066" s="266">
        <v>50000</v>
      </c>
      <c r="H1066" s="266">
        <v>0</v>
      </c>
      <c r="I1066" s="266">
        <v>57163951</v>
      </c>
    </row>
    <row r="1067" spans="1:9" s="118" customFormat="1" ht="11.25" customHeight="1">
      <c r="A1067" s="258">
        <v>1049</v>
      </c>
      <c r="B1067" s="259"/>
      <c r="C1067" s="260">
        <v>44284</v>
      </c>
      <c r="D1067" s="261" t="s">
        <v>1036</v>
      </c>
      <c r="E1067" s="261" t="s">
        <v>473</v>
      </c>
      <c r="F1067" s="262">
        <v>0</v>
      </c>
      <c r="G1067" s="262">
        <v>10000</v>
      </c>
      <c r="H1067" s="262">
        <v>0</v>
      </c>
      <c r="I1067" s="262">
        <v>57173951</v>
      </c>
    </row>
    <row r="1068" spans="1:9" s="118" customFormat="1" ht="11.25" customHeight="1">
      <c r="A1068" s="263">
        <v>1050</v>
      </c>
      <c r="B1068" s="267"/>
      <c r="C1068" s="265">
        <v>44284</v>
      </c>
      <c r="D1068" s="264" t="s">
        <v>1036</v>
      </c>
      <c r="E1068" s="264" t="s">
        <v>474</v>
      </c>
      <c r="F1068" s="266">
        <v>0</v>
      </c>
      <c r="G1068" s="266">
        <v>10000</v>
      </c>
      <c r="H1068" s="266">
        <v>0</v>
      </c>
      <c r="I1068" s="266">
        <v>57183951</v>
      </c>
    </row>
    <row r="1069" spans="1:9" s="118" customFormat="1" ht="11.25" customHeight="1">
      <c r="A1069" s="258">
        <v>1051</v>
      </c>
      <c r="B1069" s="259"/>
      <c r="C1069" s="260">
        <v>44284</v>
      </c>
      <c r="D1069" s="261" t="s">
        <v>1036</v>
      </c>
      <c r="E1069" s="261" t="s">
        <v>475</v>
      </c>
      <c r="F1069" s="262">
        <v>0</v>
      </c>
      <c r="G1069" s="262">
        <v>10000</v>
      </c>
      <c r="H1069" s="262">
        <v>0</v>
      </c>
      <c r="I1069" s="262">
        <v>57193951</v>
      </c>
    </row>
    <row r="1070" spans="1:9" s="118" customFormat="1" ht="11.25" customHeight="1">
      <c r="A1070" s="263">
        <v>1052</v>
      </c>
      <c r="B1070" s="267"/>
      <c r="C1070" s="265">
        <v>44284</v>
      </c>
      <c r="D1070" s="264" t="s">
        <v>1036</v>
      </c>
      <c r="E1070" s="264" t="s">
        <v>476</v>
      </c>
      <c r="F1070" s="266">
        <v>0</v>
      </c>
      <c r="G1070" s="266">
        <v>10000</v>
      </c>
      <c r="H1070" s="266">
        <v>0</v>
      </c>
      <c r="I1070" s="266">
        <v>57203951</v>
      </c>
    </row>
    <row r="1071" spans="1:9" s="118" customFormat="1" ht="11.25" customHeight="1">
      <c r="A1071" s="258">
        <v>1053</v>
      </c>
      <c r="B1071" s="259"/>
      <c r="C1071" s="260">
        <v>44284</v>
      </c>
      <c r="D1071" s="261" t="s">
        <v>1036</v>
      </c>
      <c r="E1071" s="261" t="s">
        <v>757</v>
      </c>
      <c r="F1071" s="262">
        <v>0</v>
      </c>
      <c r="G1071" s="262">
        <v>10000</v>
      </c>
      <c r="H1071" s="262">
        <v>0</v>
      </c>
      <c r="I1071" s="262">
        <v>57213951</v>
      </c>
    </row>
    <row r="1072" spans="1:9" s="118" customFormat="1" ht="11.25" customHeight="1">
      <c r="A1072" s="263">
        <v>1054</v>
      </c>
      <c r="B1072" s="267"/>
      <c r="C1072" s="265">
        <v>44284</v>
      </c>
      <c r="D1072" s="264" t="s">
        <v>1036</v>
      </c>
      <c r="E1072" s="264" t="s">
        <v>478</v>
      </c>
      <c r="F1072" s="266">
        <v>0</v>
      </c>
      <c r="G1072" s="266">
        <v>30000</v>
      </c>
      <c r="H1072" s="266">
        <v>0</v>
      </c>
      <c r="I1072" s="266">
        <v>57243951</v>
      </c>
    </row>
    <row r="1073" spans="1:9" s="118" customFormat="1" ht="11.25" customHeight="1">
      <c r="A1073" s="258">
        <v>1055</v>
      </c>
      <c r="B1073" s="259"/>
      <c r="C1073" s="260">
        <v>44284</v>
      </c>
      <c r="D1073" s="261" t="s">
        <v>1036</v>
      </c>
      <c r="E1073" s="261" t="s">
        <v>479</v>
      </c>
      <c r="F1073" s="262">
        <v>0</v>
      </c>
      <c r="G1073" s="262">
        <v>10000</v>
      </c>
      <c r="H1073" s="262">
        <v>0</v>
      </c>
      <c r="I1073" s="262">
        <v>57253951</v>
      </c>
    </row>
    <row r="1074" spans="1:9" s="118" customFormat="1" ht="11.25" customHeight="1">
      <c r="A1074" s="263">
        <v>1056</v>
      </c>
      <c r="B1074" s="267"/>
      <c r="C1074" s="265">
        <v>44284</v>
      </c>
      <c r="D1074" s="264" t="s">
        <v>1036</v>
      </c>
      <c r="E1074" s="264" t="s">
        <v>480</v>
      </c>
      <c r="F1074" s="266">
        <v>0</v>
      </c>
      <c r="G1074" s="266">
        <v>20000</v>
      </c>
      <c r="H1074" s="266">
        <v>0</v>
      </c>
      <c r="I1074" s="266">
        <v>57273951</v>
      </c>
    </row>
    <row r="1075" spans="1:9" s="118" customFormat="1" ht="11.25" customHeight="1">
      <c r="A1075" s="258">
        <v>1057</v>
      </c>
      <c r="B1075" s="259"/>
      <c r="C1075" s="260">
        <v>44284</v>
      </c>
      <c r="D1075" s="261" t="s">
        <v>1036</v>
      </c>
      <c r="E1075" s="261" t="s">
        <v>482</v>
      </c>
      <c r="F1075" s="262">
        <v>0</v>
      </c>
      <c r="G1075" s="262">
        <v>5000</v>
      </c>
      <c r="H1075" s="262">
        <v>0</v>
      </c>
      <c r="I1075" s="262">
        <v>57278951</v>
      </c>
    </row>
    <row r="1076" spans="1:9" s="118" customFormat="1" ht="11.25" customHeight="1">
      <c r="A1076" s="263">
        <v>1058</v>
      </c>
      <c r="B1076" s="267"/>
      <c r="C1076" s="265">
        <v>44284</v>
      </c>
      <c r="D1076" s="264" t="s">
        <v>1036</v>
      </c>
      <c r="E1076" s="264" t="s">
        <v>483</v>
      </c>
      <c r="F1076" s="266">
        <v>0</v>
      </c>
      <c r="G1076" s="266">
        <v>50000</v>
      </c>
      <c r="H1076" s="266">
        <v>0</v>
      </c>
      <c r="I1076" s="266">
        <v>57328951</v>
      </c>
    </row>
    <row r="1077" spans="1:9" s="118" customFormat="1" ht="11.25" customHeight="1">
      <c r="A1077" s="258">
        <v>1059</v>
      </c>
      <c r="B1077" s="259"/>
      <c r="C1077" s="260">
        <v>44284</v>
      </c>
      <c r="D1077" s="261" t="s">
        <v>1036</v>
      </c>
      <c r="E1077" s="261" t="s">
        <v>484</v>
      </c>
      <c r="F1077" s="262">
        <v>0</v>
      </c>
      <c r="G1077" s="262">
        <v>10000</v>
      </c>
      <c r="H1077" s="262">
        <v>0</v>
      </c>
      <c r="I1077" s="262">
        <v>57338951</v>
      </c>
    </row>
    <row r="1078" spans="1:9" s="118" customFormat="1" ht="11.25" customHeight="1">
      <c r="A1078" s="263">
        <v>1060</v>
      </c>
      <c r="B1078" s="267"/>
      <c r="C1078" s="265">
        <v>44284</v>
      </c>
      <c r="D1078" s="264" t="s">
        <v>1036</v>
      </c>
      <c r="E1078" s="264" t="s">
        <v>485</v>
      </c>
      <c r="F1078" s="266">
        <v>0</v>
      </c>
      <c r="G1078" s="266">
        <v>10000</v>
      </c>
      <c r="H1078" s="266">
        <v>0</v>
      </c>
      <c r="I1078" s="266">
        <v>57348951</v>
      </c>
    </row>
    <row r="1079" spans="1:9" s="118" customFormat="1" ht="11.25" customHeight="1">
      <c r="A1079" s="258">
        <v>1061</v>
      </c>
      <c r="B1079" s="259"/>
      <c r="C1079" s="260">
        <v>44284</v>
      </c>
      <c r="D1079" s="261" t="s">
        <v>1036</v>
      </c>
      <c r="E1079" s="261" t="s">
        <v>509</v>
      </c>
      <c r="F1079" s="262">
        <v>0</v>
      </c>
      <c r="G1079" s="262">
        <v>10000</v>
      </c>
      <c r="H1079" s="262">
        <v>0</v>
      </c>
      <c r="I1079" s="262">
        <v>57358951</v>
      </c>
    </row>
    <row r="1080" spans="1:9" s="118" customFormat="1" ht="11.25" customHeight="1">
      <c r="A1080" s="263">
        <v>1062</v>
      </c>
      <c r="B1080" s="267"/>
      <c r="C1080" s="265">
        <v>44284</v>
      </c>
      <c r="D1080" s="264" t="s">
        <v>1036</v>
      </c>
      <c r="E1080" s="264" t="s">
        <v>510</v>
      </c>
      <c r="F1080" s="266">
        <v>0</v>
      </c>
      <c r="G1080" s="266">
        <v>10000</v>
      </c>
      <c r="H1080" s="266">
        <v>0</v>
      </c>
      <c r="I1080" s="266">
        <v>57368951</v>
      </c>
    </row>
    <row r="1081" spans="1:9" s="118" customFormat="1" ht="11.25" customHeight="1">
      <c r="A1081" s="258">
        <v>1063</v>
      </c>
      <c r="B1081" s="259"/>
      <c r="C1081" s="260">
        <v>44284</v>
      </c>
      <c r="D1081" s="261" t="s">
        <v>1036</v>
      </c>
      <c r="E1081" s="261" t="s">
        <v>511</v>
      </c>
      <c r="F1081" s="262">
        <v>0</v>
      </c>
      <c r="G1081" s="262">
        <v>10000</v>
      </c>
      <c r="H1081" s="262">
        <v>0</v>
      </c>
      <c r="I1081" s="262">
        <v>57378951</v>
      </c>
    </row>
    <row r="1082" spans="1:9" s="118" customFormat="1" ht="11.25" customHeight="1">
      <c r="A1082" s="263">
        <v>1064</v>
      </c>
      <c r="B1082" s="267"/>
      <c r="C1082" s="265">
        <v>44284</v>
      </c>
      <c r="D1082" s="264" t="s">
        <v>1036</v>
      </c>
      <c r="E1082" s="264" t="s">
        <v>512</v>
      </c>
      <c r="F1082" s="266">
        <v>0</v>
      </c>
      <c r="G1082" s="266">
        <v>20000</v>
      </c>
      <c r="H1082" s="266">
        <v>0</v>
      </c>
      <c r="I1082" s="266">
        <v>57398951</v>
      </c>
    </row>
    <row r="1083" spans="1:9" s="118" customFormat="1" ht="11.25" customHeight="1">
      <c r="A1083" s="258">
        <v>1065</v>
      </c>
      <c r="B1083" s="259"/>
      <c r="C1083" s="260">
        <v>44284</v>
      </c>
      <c r="D1083" s="261" t="s">
        <v>1036</v>
      </c>
      <c r="E1083" s="261" t="s">
        <v>514</v>
      </c>
      <c r="F1083" s="262">
        <v>0</v>
      </c>
      <c r="G1083" s="262">
        <v>10000</v>
      </c>
      <c r="H1083" s="262">
        <v>0</v>
      </c>
      <c r="I1083" s="262">
        <v>57408951</v>
      </c>
    </row>
    <row r="1084" spans="1:9" s="118" customFormat="1" ht="11.25" customHeight="1">
      <c r="A1084" s="263">
        <v>1066</v>
      </c>
      <c r="B1084" s="267"/>
      <c r="C1084" s="265">
        <v>44284</v>
      </c>
      <c r="D1084" s="264" t="s">
        <v>1036</v>
      </c>
      <c r="E1084" s="264" t="s">
        <v>515</v>
      </c>
      <c r="F1084" s="266">
        <v>0</v>
      </c>
      <c r="G1084" s="266">
        <v>10000</v>
      </c>
      <c r="H1084" s="266">
        <v>0</v>
      </c>
      <c r="I1084" s="266">
        <v>57418951</v>
      </c>
    </row>
    <row r="1085" spans="1:9" s="118" customFormat="1" ht="11.25" customHeight="1">
      <c r="A1085" s="258">
        <v>1067</v>
      </c>
      <c r="B1085" s="259"/>
      <c r="C1085" s="260">
        <v>44284</v>
      </c>
      <c r="D1085" s="261" t="s">
        <v>1036</v>
      </c>
      <c r="E1085" s="261" t="s">
        <v>516</v>
      </c>
      <c r="F1085" s="262">
        <v>0</v>
      </c>
      <c r="G1085" s="262">
        <v>50000</v>
      </c>
      <c r="H1085" s="262">
        <v>0</v>
      </c>
      <c r="I1085" s="262">
        <v>57468951</v>
      </c>
    </row>
    <row r="1086" spans="1:9" s="118" customFormat="1" ht="11.25" customHeight="1">
      <c r="A1086" s="263">
        <v>1068</v>
      </c>
      <c r="B1086" s="267"/>
      <c r="C1086" s="265">
        <v>44284</v>
      </c>
      <c r="D1086" s="264" t="s">
        <v>1036</v>
      </c>
      <c r="E1086" s="264" t="s">
        <v>543</v>
      </c>
      <c r="F1086" s="266">
        <v>0</v>
      </c>
      <c r="G1086" s="266">
        <v>50000</v>
      </c>
      <c r="H1086" s="266">
        <v>0</v>
      </c>
      <c r="I1086" s="266">
        <v>57518951</v>
      </c>
    </row>
    <row r="1087" spans="1:9" s="118" customFormat="1" ht="11.25" customHeight="1">
      <c r="A1087" s="258">
        <v>1069</v>
      </c>
      <c r="B1087" s="259"/>
      <c r="C1087" s="260">
        <v>44284</v>
      </c>
      <c r="D1087" s="261" t="s">
        <v>1036</v>
      </c>
      <c r="E1087" s="261" t="s">
        <v>544</v>
      </c>
      <c r="F1087" s="262">
        <v>0</v>
      </c>
      <c r="G1087" s="262">
        <v>10000</v>
      </c>
      <c r="H1087" s="262">
        <v>0</v>
      </c>
      <c r="I1087" s="262">
        <v>57528951</v>
      </c>
    </row>
    <row r="1088" spans="1:9" s="118" customFormat="1" ht="11.25" customHeight="1">
      <c r="A1088" s="263">
        <v>1070</v>
      </c>
      <c r="B1088" s="267"/>
      <c r="C1088" s="265">
        <v>44284</v>
      </c>
      <c r="D1088" s="264" t="s">
        <v>1036</v>
      </c>
      <c r="E1088" s="264" t="s">
        <v>546</v>
      </c>
      <c r="F1088" s="266">
        <v>0</v>
      </c>
      <c r="G1088" s="266">
        <v>10000</v>
      </c>
      <c r="H1088" s="266">
        <v>0</v>
      </c>
      <c r="I1088" s="266">
        <v>57538951</v>
      </c>
    </row>
    <row r="1089" spans="1:9" s="118" customFormat="1" ht="11.25" customHeight="1">
      <c r="A1089" s="258">
        <v>1071</v>
      </c>
      <c r="B1089" s="259"/>
      <c r="C1089" s="260">
        <v>44284</v>
      </c>
      <c r="D1089" s="261" t="s">
        <v>1036</v>
      </c>
      <c r="E1089" s="261" t="s">
        <v>547</v>
      </c>
      <c r="F1089" s="262">
        <v>0</v>
      </c>
      <c r="G1089" s="262">
        <v>20000</v>
      </c>
      <c r="H1089" s="262">
        <v>0</v>
      </c>
      <c r="I1089" s="262">
        <v>57558951</v>
      </c>
    </row>
    <row r="1090" spans="1:9" s="118" customFormat="1" ht="11.25" customHeight="1">
      <c r="A1090" s="263">
        <v>1072</v>
      </c>
      <c r="B1090" s="267"/>
      <c r="C1090" s="265">
        <v>44284</v>
      </c>
      <c r="D1090" s="264" t="s">
        <v>1036</v>
      </c>
      <c r="E1090" s="264" t="s">
        <v>548</v>
      </c>
      <c r="F1090" s="266">
        <v>0</v>
      </c>
      <c r="G1090" s="266">
        <v>20000</v>
      </c>
      <c r="H1090" s="266">
        <v>0</v>
      </c>
      <c r="I1090" s="266">
        <v>57578951</v>
      </c>
    </row>
    <row r="1091" spans="1:9" s="118" customFormat="1" ht="11.25" customHeight="1">
      <c r="A1091" s="258">
        <v>1073</v>
      </c>
      <c r="B1091" s="259"/>
      <c r="C1091" s="260">
        <v>44284</v>
      </c>
      <c r="D1091" s="261" t="s">
        <v>1036</v>
      </c>
      <c r="E1091" s="261" t="s">
        <v>549</v>
      </c>
      <c r="F1091" s="262">
        <v>0</v>
      </c>
      <c r="G1091" s="262">
        <v>30000</v>
      </c>
      <c r="H1091" s="262">
        <v>0</v>
      </c>
      <c r="I1091" s="262">
        <v>57608951</v>
      </c>
    </row>
    <row r="1092" spans="1:9" s="118" customFormat="1" ht="11.25" customHeight="1">
      <c r="A1092" s="263">
        <v>1074</v>
      </c>
      <c r="B1092" s="267"/>
      <c r="C1092" s="265">
        <v>44284</v>
      </c>
      <c r="D1092" s="264" t="s">
        <v>1036</v>
      </c>
      <c r="E1092" s="264" t="s">
        <v>550</v>
      </c>
      <c r="F1092" s="266">
        <v>0</v>
      </c>
      <c r="G1092" s="266">
        <v>10000</v>
      </c>
      <c r="H1092" s="266">
        <v>0</v>
      </c>
      <c r="I1092" s="266">
        <v>57618951</v>
      </c>
    </row>
    <row r="1093" spans="1:9" s="118" customFormat="1" ht="11.25" customHeight="1">
      <c r="A1093" s="258">
        <v>1075</v>
      </c>
      <c r="B1093" s="259"/>
      <c r="C1093" s="260">
        <v>44284</v>
      </c>
      <c r="D1093" s="261" t="s">
        <v>1036</v>
      </c>
      <c r="E1093" s="261" t="s">
        <v>551</v>
      </c>
      <c r="F1093" s="262">
        <v>0</v>
      </c>
      <c r="G1093" s="262">
        <v>10000</v>
      </c>
      <c r="H1093" s="262">
        <v>0</v>
      </c>
      <c r="I1093" s="262">
        <v>57628951</v>
      </c>
    </row>
    <row r="1094" spans="1:9" s="118" customFormat="1" ht="11.25" customHeight="1">
      <c r="A1094" s="263">
        <v>1076</v>
      </c>
      <c r="B1094" s="267"/>
      <c r="C1094" s="265">
        <v>44284</v>
      </c>
      <c r="D1094" s="264" t="s">
        <v>1036</v>
      </c>
      <c r="E1094" s="264" t="s">
        <v>552</v>
      </c>
      <c r="F1094" s="266">
        <v>0</v>
      </c>
      <c r="G1094" s="266">
        <v>30000</v>
      </c>
      <c r="H1094" s="266">
        <v>0</v>
      </c>
      <c r="I1094" s="266">
        <v>57658951</v>
      </c>
    </row>
    <row r="1095" spans="1:9" s="118" customFormat="1" ht="11.25" customHeight="1">
      <c r="A1095" s="258">
        <v>1077</v>
      </c>
      <c r="B1095" s="259"/>
      <c r="C1095" s="260">
        <v>44284</v>
      </c>
      <c r="D1095" s="261" t="s">
        <v>1036</v>
      </c>
      <c r="E1095" s="261" t="s">
        <v>584</v>
      </c>
      <c r="F1095" s="262">
        <v>0</v>
      </c>
      <c r="G1095" s="262">
        <v>10000</v>
      </c>
      <c r="H1095" s="262">
        <v>0</v>
      </c>
      <c r="I1095" s="262">
        <v>57668951</v>
      </c>
    </row>
    <row r="1096" spans="1:9" s="118" customFormat="1" ht="11.25" customHeight="1">
      <c r="A1096" s="263">
        <v>1078</v>
      </c>
      <c r="B1096" s="267"/>
      <c r="C1096" s="265">
        <v>44284</v>
      </c>
      <c r="D1096" s="264" t="s">
        <v>1036</v>
      </c>
      <c r="E1096" s="264" t="s">
        <v>660</v>
      </c>
      <c r="F1096" s="266">
        <v>0</v>
      </c>
      <c r="G1096" s="266">
        <v>10000</v>
      </c>
      <c r="H1096" s="266">
        <v>0</v>
      </c>
      <c r="I1096" s="266">
        <v>57678951</v>
      </c>
    </row>
    <row r="1097" spans="1:9" s="118" customFormat="1" ht="11.25" customHeight="1">
      <c r="A1097" s="258">
        <v>1079</v>
      </c>
      <c r="B1097" s="259"/>
      <c r="C1097" s="260">
        <v>44284</v>
      </c>
      <c r="D1097" s="261" t="s">
        <v>1036</v>
      </c>
      <c r="E1097" s="261" t="s">
        <v>585</v>
      </c>
      <c r="F1097" s="262">
        <v>0</v>
      </c>
      <c r="G1097" s="262">
        <v>10000</v>
      </c>
      <c r="H1097" s="262">
        <v>0</v>
      </c>
      <c r="I1097" s="262">
        <v>57688951</v>
      </c>
    </row>
    <row r="1098" spans="1:9" s="118" customFormat="1" ht="11.25" customHeight="1">
      <c r="A1098" s="263">
        <v>1080</v>
      </c>
      <c r="B1098" s="267"/>
      <c r="C1098" s="265">
        <v>44284</v>
      </c>
      <c r="D1098" s="264" t="s">
        <v>1036</v>
      </c>
      <c r="E1098" s="264" t="s">
        <v>587</v>
      </c>
      <c r="F1098" s="266">
        <v>0</v>
      </c>
      <c r="G1098" s="266">
        <v>10000</v>
      </c>
      <c r="H1098" s="266">
        <v>0</v>
      </c>
      <c r="I1098" s="266">
        <v>57698951</v>
      </c>
    </row>
    <row r="1099" spans="1:9" s="118" customFormat="1" ht="11.25" customHeight="1">
      <c r="A1099" s="258">
        <v>1081</v>
      </c>
      <c r="B1099" s="259"/>
      <c r="C1099" s="260">
        <v>44284</v>
      </c>
      <c r="D1099" s="261" t="s">
        <v>1036</v>
      </c>
      <c r="E1099" s="261" t="s">
        <v>588</v>
      </c>
      <c r="F1099" s="262">
        <v>0</v>
      </c>
      <c r="G1099" s="262">
        <v>5000</v>
      </c>
      <c r="H1099" s="262">
        <v>0</v>
      </c>
      <c r="I1099" s="262">
        <v>57703951</v>
      </c>
    </row>
    <row r="1100" spans="1:9" s="118" customFormat="1" ht="11.25" customHeight="1">
      <c r="A1100" s="263">
        <v>1082</v>
      </c>
      <c r="B1100" s="267"/>
      <c r="C1100" s="265">
        <v>44284</v>
      </c>
      <c r="D1100" s="264" t="s">
        <v>1036</v>
      </c>
      <c r="E1100" s="264" t="s">
        <v>758</v>
      </c>
      <c r="F1100" s="266">
        <v>0</v>
      </c>
      <c r="G1100" s="266">
        <v>10000</v>
      </c>
      <c r="H1100" s="266">
        <v>0</v>
      </c>
      <c r="I1100" s="266">
        <v>57713951</v>
      </c>
    </row>
    <row r="1101" spans="1:9" s="118" customFormat="1" ht="11.25" customHeight="1">
      <c r="A1101" s="258">
        <v>1083</v>
      </c>
      <c r="B1101" s="259"/>
      <c r="C1101" s="260">
        <v>44284</v>
      </c>
      <c r="D1101" s="261" t="s">
        <v>1036</v>
      </c>
      <c r="E1101" s="261" t="s">
        <v>590</v>
      </c>
      <c r="F1101" s="262">
        <v>0</v>
      </c>
      <c r="G1101" s="262">
        <v>10000</v>
      </c>
      <c r="H1101" s="262">
        <v>0</v>
      </c>
      <c r="I1101" s="262">
        <v>57723951</v>
      </c>
    </row>
    <row r="1102" spans="1:9" s="118" customFormat="1" ht="11.25" customHeight="1">
      <c r="A1102" s="263">
        <v>1084</v>
      </c>
      <c r="B1102" s="267"/>
      <c r="C1102" s="265">
        <v>44284</v>
      </c>
      <c r="D1102" s="264" t="s">
        <v>1036</v>
      </c>
      <c r="E1102" s="264" t="s">
        <v>647</v>
      </c>
      <c r="F1102" s="266">
        <v>0</v>
      </c>
      <c r="G1102" s="266">
        <v>30000</v>
      </c>
      <c r="H1102" s="266">
        <v>0</v>
      </c>
      <c r="I1102" s="266">
        <v>57753951</v>
      </c>
    </row>
    <row r="1103" spans="1:9" s="118" customFormat="1" ht="11.25" customHeight="1">
      <c r="A1103" s="258">
        <v>1085</v>
      </c>
      <c r="B1103" s="259"/>
      <c r="C1103" s="260">
        <v>44284</v>
      </c>
      <c r="D1103" s="261" t="s">
        <v>1036</v>
      </c>
      <c r="E1103" s="261" t="s">
        <v>648</v>
      </c>
      <c r="F1103" s="262">
        <v>0</v>
      </c>
      <c r="G1103" s="262">
        <v>5000</v>
      </c>
      <c r="H1103" s="262">
        <v>0</v>
      </c>
      <c r="I1103" s="262">
        <v>57758951</v>
      </c>
    </row>
    <row r="1104" spans="1:9" s="118" customFormat="1" ht="11.25" customHeight="1">
      <c r="A1104" s="263">
        <v>1086</v>
      </c>
      <c r="B1104" s="267"/>
      <c r="C1104" s="265">
        <v>44284</v>
      </c>
      <c r="D1104" s="264" t="s">
        <v>1036</v>
      </c>
      <c r="E1104" s="264" t="s">
        <v>649</v>
      </c>
      <c r="F1104" s="266">
        <v>0</v>
      </c>
      <c r="G1104" s="266">
        <v>10000</v>
      </c>
      <c r="H1104" s="266">
        <v>0</v>
      </c>
      <c r="I1104" s="266">
        <v>57768951</v>
      </c>
    </row>
    <row r="1105" spans="1:9" s="118" customFormat="1" ht="11.25" customHeight="1">
      <c r="A1105" s="258">
        <v>1087</v>
      </c>
      <c r="B1105" s="259"/>
      <c r="C1105" s="260">
        <v>44284</v>
      </c>
      <c r="D1105" s="261" t="s">
        <v>1036</v>
      </c>
      <c r="E1105" s="261" t="s">
        <v>675</v>
      </c>
      <c r="F1105" s="262">
        <v>0</v>
      </c>
      <c r="G1105" s="262">
        <v>10000</v>
      </c>
      <c r="H1105" s="262">
        <v>0</v>
      </c>
      <c r="I1105" s="262">
        <v>57778951</v>
      </c>
    </row>
    <row r="1106" spans="1:9" s="118" customFormat="1" ht="11.25" customHeight="1">
      <c r="A1106" s="263">
        <v>1088</v>
      </c>
      <c r="B1106" s="267"/>
      <c r="C1106" s="265">
        <v>44284</v>
      </c>
      <c r="D1106" s="264" t="s">
        <v>1036</v>
      </c>
      <c r="E1106" s="264" t="s">
        <v>678</v>
      </c>
      <c r="F1106" s="266">
        <v>0</v>
      </c>
      <c r="G1106" s="266">
        <v>10000</v>
      </c>
      <c r="H1106" s="266">
        <v>0</v>
      </c>
      <c r="I1106" s="266">
        <v>57788951</v>
      </c>
    </row>
    <row r="1107" spans="1:9" s="118" customFormat="1" ht="11.25" customHeight="1">
      <c r="A1107" s="258">
        <v>1089</v>
      </c>
      <c r="B1107" s="259"/>
      <c r="C1107" s="260">
        <v>44284</v>
      </c>
      <c r="D1107" s="261" t="s">
        <v>1036</v>
      </c>
      <c r="E1107" s="261" t="s">
        <v>679</v>
      </c>
      <c r="F1107" s="262">
        <v>0</v>
      </c>
      <c r="G1107" s="262">
        <v>10000</v>
      </c>
      <c r="H1107" s="262">
        <v>0</v>
      </c>
      <c r="I1107" s="262">
        <v>57798951</v>
      </c>
    </row>
    <row r="1108" spans="1:9" s="118" customFormat="1" ht="11.25" customHeight="1">
      <c r="A1108" s="263">
        <v>1090</v>
      </c>
      <c r="B1108" s="267"/>
      <c r="C1108" s="265">
        <v>44284</v>
      </c>
      <c r="D1108" s="264" t="s">
        <v>1036</v>
      </c>
      <c r="E1108" s="264" t="s">
        <v>690</v>
      </c>
      <c r="F1108" s="266">
        <v>0</v>
      </c>
      <c r="G1108" s="266">
        <v>10000</v>
      </c>
      <c r="H1108" s="266">
        <v>0</v>
      </c>
      <c r="I1108" s="266">
        <v>57808951</v>
      </c>
    </row>
    <row r="1109" spans="1:9" s="118" customFormat="1" ht="11.25" customHeight="1">
      <c r="A1109" s="258">
        <v>1091</v>
      </c>
      <c r="B1109" s="259"/>
      <c r="C1109" s="260">
        <v>44284</v>
      </c>
      <c r="D1109" s="261" t="s">
        <v>1036</v>
      </c>
      <c r="E1109" s="261" t="s">
        <v>669</v>
      </c>
      <c r="F1109" s="262">
        <v>0</v>
      </c>
      <c r="G1109" s="262">
        <v>20000</v>
      </c>
      <c r="H1109" s="262">
        <v>0</v>
      </c>
      <c r="I1109" s="262">
        <v>57828951</v>
      </c>
    </row>
    <row r="1110" spans="1:9" s="118" customFormat="1" ht="11.25" customHeight="1">
      <c r="A1110" s="263">
        <v>1092</v>
      </c>
      <c r="B1110" s="267"/>
      <c r="C1110" s="265">
        <v>44284</v>
      </c>
      <c r="D1110" s="264" t="s">
        <v>1036</v>
      </c>
      <c r="E1110" s="264" t="s">
        <v>697</v>
      </c>
      <c r="F1110" s="266">
        <v>0</v>
      </c>
      <c r="G1110" s="266">
        <v>50000</v>
      </c>
      <c r="H1110" s="266">
        <v>0</v>
      </c>
      <c r="I1110" s="266">
        <v>57878951</v>
      </c>
    </row>
    <row r="1111" spans="1:9" s="118" customFormat="1" ht="11.25" customHeight="1">
      <c r="A1111" s="258">
        <v>1093</v>
      </c>
      <c r="B1111" s="259"/>
      <c r="C1111" s="260">
        <v>44284</v>
      </c>
      <c r="D1111" s="261" t="s">
        <v>1036</v>
      </c>
      <c r="E1111" s="261" t="s">
        <v>708</v>
      </c>
      <c r="F1111" s="262">
        <v>0</v>
      </c>
      <c r="G1111" s="262">
        <v>10000</v>
      </c>
      <c r="H1111" s="262">
        <v>0</v>
      </c>
      <c r="I1111" s="262">
        <v>57888951</v>
      </c>
    </row>
    <row r="1112" spans="1:9" s="118" customFormat="1" ht="11.25" customHeight="1">
      <c r="A1112" s="263">
        <v>1094</v>
      </c>
      <c r="B1112" s="267"/>
      <c r="C1112" s="265">
        <v>44284</v>
      </c>
      <c r="D1112" s="264" t="s">
        <v>1036</v>
      </c>
      <c r="E1112" s="264" t="s">
        <v>709</v>
      </c>
      <c r="F1112" s="266">
        <v>0</v>
      </c>
      <c r="G1112" s="266">
        <v>10000</v>
      </c>
      <c r="H1112" s="266">
        <v>0</v>
      </c>
      <c r="I1112" s="266">
        <v>57898951</v>
      </c>
    </row>
    <row r="1113" spans="1:9" s="118" customFormat="1" ht="11.25" customHeight="1">
      <c r="A1113" s="258">
        <v>1095</v>
      </c>
      <c r="B1113" s="259"/>
      <c r="C1113" s="260">
        <v>44284</v>
      </c>
      <c r="D1113" s="261" t="s">
        <v>1036</v>
      </c>
      <c r="E1113" s="261" t="s">
        <v>759</v>
      </c>
      <c r="F1113" s="262">
        <v>0</v>
      </c>
      <c r="G1113" s="262">
        <v>10000</v>
      </c>
      <c r="H1113" s="262">
        <v>0</v>
      </c>
      <c r="I1113" s="262">
        <v>57908951</v>
      </c>
    </row>
    <row r="1114" spans="1:9" s="118" customFormat="1" ht="11.25" customHeight="1">
      <c r="A1114" s="263">
        <v>1096</v>
      </c>
      <c r="B1114" s="267"/>
      <c r="C1114" s="265">
        <v>44284</v>
      </c>
      <c r="D1114" s="264" t="s">
        <v>1036</v>
      </c>
      <c r="E1114" s="264" t="s">
        <v>760</v>
      </c>
      <c r="F1114" s="266">
        <v>0</v>
      </c>
      <c r="G1114" s="266">
        <v>20000</v>
      </c>
      <c r="H1114" s="266">
        <v>0</v>
      </c>
      <c r="I1114" s="266">
        <v>57928951</v>
      </c>
    </row>
    <row r="1115" spans="1:9" s="118" customFormat="1" ht="11.25" customHeight="1">
      <c r="A1115" s="258">
        <v>1097</v>
      </c>
      <c r="B1115" s="259"/>
      <c r="C1115" s="260">
        <v>44284</v>
      </c>
      <c r="D1115" s="261" t="s">
        <v>1036</v>
      </c>
      <c r="E1115" s="261" t="s">
        <v>785</v>
      </c>
      <c r="F1115" s="262">
        <v>0</v>
      </c>
      <c r="G1115" s="262">
        <v>10000</v>
      </c>
      <c r="H1115" s="262">
        <v>0</v>
      </c>
      <c r="I1115" s="262">
        <v>57938951</v>
      </c>
    </row>
    <row r="1116" spans="1:9" s="118" customFormat="1" ht="11.25" customHeight="1">
      <c r="A1116" s="263">
        <v>1098</v>
      </c>
      <c r="B1116" s="267"/>
      <c r="C1116" s="265">
        <v>44284</v>
      </c>
      <c r="D1116" s="264" t="s">
        <v>1036</v>
      </c>
      <c r="E1116" s="264" t="s">
        <v>786</v>
      </c>
      <c r="F1116" s="266">
        <v>0</v>
      </c>
      <c r="G1116" s="266">
        <v>10000</v>
      </c>
      <c r="H1116" s="266">
        <v>0</v>
      </c>
      <c r="I1116" s="266">
        <v>57948951</v>
      </c>
    </row>
    <row r="1117" spans="1:9" s="118" customFormat="1" ht="11.25" customHeight="1">
      <c r="A1117" s="258">
        <v>1099</v>
      </c>
      <c r="B1117" s="259"/>
      <c r="C1117" s="260">
        <v>44284</v>
      </c>
      <c r="D1117" s="261" t="s">
        <v>1036</v>
      </c>
      <c r="E1117" s="261" t="s">
        <v>787</v>
      </c>
      <c r="F1117" s="262">
        <v>0</v>
      </c>
      <c r="G1117" s="262">
        <v>30000</v>
      </c>
      <c r="H1117" s="262">
        <v>0</v>
      </c>
      <c r="I1117" s="262">
        <v>57978951</v>
      </c>
    </row>
    <row r="1118" spans="1:9" s="118" customFormat="1" ht="11.25" customHeight="1">
      <c r="A1118" s="263">
        <v>1100</v>
      </c>
      <c r="B1118" s="267"/>
      <c r="C1118" s="265">
        <v>44284</v>
      </c>
      <c r="D1118" s="264" t="s">
        <v>1036</v>
      </c>
      <c r="E1118" s="264" t="s">
        <v>1043</v>
      </c>
      <c r="F1118" s="266">
        <v>0</v>
      </c>
      <c r="G1118" s="266">
        <v>20000</v>
      </c>
      <c r="H1118" s="266">
        <v>0</v>
      </c>
      <c r="I1118" s="266">
        <v>57998951</v>
      </c>
    </row>
    <row r="1119" spans="1:9" s="118" customFormat="1" ht="11.25" customHeight="1">
      <c r="A1119" s="258">
        <v>1101</v>
      </c>
      <c r="B1119" s="259"/>
      <c r="C1119" s="260">
        <v>44284</v>
      </c>
      <c r="D1119" s="261" t="s">
        <v>1036</v>
      </c>
      <c r="E1119" s="261" t="s">
        <v>1044</v>
      </c>
      <c r="F1119" s="262">
        <v>0</v>
      </c>
      <c r="G1119" s="262">
        <v>30000</v>
      </c>
      <c r="H1119" s="262">
        <v>0</v>
      </c>
      <c r="I1119" s="262">
        <v>58028951</v>
      </c>
    </row>
    <row r="1120" spans="1:9" s="118" customFormat="1" ht="11.25" customHeight="1">
      <c r="A1120" s="263">
        <v>1102</v>
      </c>
      <c r="B1120" s="267"/>
      <c r="C1120" s="265">
        <v>44284</v>
      </c>
      <c r="D1120" s="264" t="s">
        <v>1036</v>
      </c>
      <c r="E1120" s="264" t="s">
        <v>1046</v>
      </c>
      <c r="F1120" s="266">
        <v>0</v>
      </c>
      <c r="G1120" s="266">
        <v>40000</v>
      </c>
      <c r="H1120" s="266">
        <v>0</v>
      </c>
      <c r="I1120" s="266">
        <v>58068951</v>
      </c>
    </row>
    <row r="1121" spans="1:9" s="118" customFormat="1" ht="11.25" customHeight="1">
      <c r="A1121" s="258">
        <v>1103</v>
      </c>
      <c r="B1121" s="259"/>
      <c r="C1121" s="260">
        <v>44284</v>
      </c>
      <c r="D1121" s="261" t="s">
        <v>1036</v>
      </c>
      <c r="E1121" s="261" t="s">
        <v>1062</v>
      </c>
      <c r="F1121" s="262">
        <v>0</v>
      </c>
      <c r="G1121" s="262">
        <v>30000</v>
      </c>
      <c r="H1121" s="262">
        <v>0</v>
      </c>
      <c r="I1121" s="262">
        <v>58098951</v>
      </c>
    </row>
    <row r="1122" spans="1:9" s="118" customFormat="1" ht="11.25" customHeight="1">
      <c r="A1122" s="263">
        <v>1104</v>
      </c>
      <c r="B1122" s="267"/>
      <c r="C1122" s="265">
        <v>44284</v>
      </c>
      <c r="D1122" s="264" t="s">
        <v>1036</v>
      </c>
      <c r="E1122" s="264" t="s">
        <v>1072</v>
      </c>
      <c r="F1122" s="266">
        <v>0</v>
      </c>
      <c r="G1122" s="266">
        <v>10000</v>
      </c>
      <c r="H1122" s="266">
        <v>0</v>
      </c>
      <c r="I1122" s="266">
        <v>58108951</v>
      </c>
    </row>
    <row r="1123" spans="1:9" s="118" customFormat="1" ht="11.25" customHeight="1">
      <c r="A1123" s="258">
        <v>1105</v>
      </c>
      <c r="B1123" s="259"/>
      <c r="C1123" s="260">
        <v>44284</v>
      </c>
      <c r="D1123" s="261" t="s">
        <v>1036</v>
      </c>
      <c r="E1123" s="261" t="s">
        <v>1076</v>
      </c>
      <c r="F1123" s="262">
        <v>0</v>
      </c>
      <c r="G1123" s="262">
        <v>10000</v>
      </c>
      <c r="H1123" s="262">
        <v>0</v>
      </c>
      <c r="I1123" s="262">
        <v>58118951</v>
      </c>
    </row>
    <row r="1124" spans="1:9" s="118" customFormat="1" ht="11.25" customHeight="1">
      <c r="A1124" s="263">
        <v>1106</v>
      </c>
      <c r="B1124" s="267"/>
      <c r="C1124" s="265">
        <v>44284</v>
      </c>
      <c r="D1124" s="264" t="s">
        <v>1036</v>
      </c>
      <c r="E1124" s="264" t="s">
        <v>2402</v>
      </c>
      <c r="F1124" s="266">
        <v>0</v>
      </c>
      <c r="G1124" s="266">
        <v>20000</v>
      </c>
      <c r="H1124" s="266">
        <v>0</v>
      </c>
      <c r="I1124" s="266">
        <v>58138951</v>
      </c>
    </row>
    <row r="1125" spans="1:9" s="118" customFormat="1" ht="11.25" customHeight="1">
      <c r="A1125" s="258">
        <v>1107</v>
      </c>
      <c r="B1125" s="259"/>
      <c r="C1125" s="260">
        <v>44284</v>
      </c>
      <c r="D1125" s="261" t="s">
        <v>1036</v>
      </c>
      <c r="E1125" s="261" t="s">
        <v>2386</v>
      </c>
      <c r="F1125" s="262">
        <v>0</v>
      </c>
      <c r="G1125" s="262">
        <v>20000</v>
      </c>
      <c r="H1125" s="262">
        <v>0</v>
      </c>
      <c r="I1125" s="262">
        <v>58158951</v>
      </c>
    </row>
    <row r="1126" spans="1:9" s="118" customFormat="1" ht="11.25" customHeight="1">
      <c r="A1126" s="263">
        <v>1108</v>
      </c>
      <c r="B1126" s="267"/>
      <c r="C1126" s="265">
        <v>44284</v>
      </c>
      <c r="D1126" s="264" t="s">
        <v>1036</v>
      </c>
      <c r="E1126" s="264" t="s">
        <v>2387</v>
      </c>
      <c r="F1126" s="266">
        <v>0</v>
      </c>
      <c r="G1126" s="266">
        <v>30000</v>
      </c>
      <c r="H1126" s="266">
        <v>0</v>
      </c>
      <c r="I1126" s="266">
        <v>58188951</v>
      </c>
    </row>
    <row r="1127" spans="1:9" s="118" customFormat="1" ht="11.25" customHeight="1">
      <c r="A1127" s="258">
        <v>1109</v>
      </c>
      <c r="B1127" s="259"/>
      <c r="C1127" s="260">
        <v>44284</v>
      </c>
      <c r="D1127" s="261" t="s">
        <v>1036</v>
      </c>
      <c r="E1127" s="261" t="s">
        <v>2388</v>
      </c>
      <c r="F1127" s="262">
        <v>0</v>
      </c>
      <c r="G1127" s="262">
        <v>10000</v>
      </c>
      <c r="H1127" s="262">
        <v>0</v>
      </c>
      <c r="I1127" s="262">
        <v>58198951</v>
      </c>
    </row>
    <row r="1128" spans="1:9" s="118" customFormat="1" ht="11.25" customHeight="1">
      <c r="A1128" s="263">
        <v>1110</v>
      </c>
      <c r="B1128" s="267"/>
      <c r="C1128" s="265">
        <v>44284</v>
      </c>
      <c r="D1128" s="264" t="s">
        <v>1036</v>
      </c>
      <c r="E1128" s="264" t="s">
        <v>2389</v>
      </c>
      <c r="F1128" s="266">
        <v>0</v>
      </c>
      <c r="G1128" s="266">
        <v>10000</v>
      </c>
      <c r="H1128" s="266">
        <v>0</v>
      </c>
      <c r="I1128" s="266">
        <v>58208951</v>
      </c>
    </row>
    <row r="1129" spans="1:9" s="118" customFormat="1" ht="11.25" customHeight="1">
      <c r="A1129" s="258">
        <v>1111</v>
      </c>
      <c r="B1129" s="259"/>
      <c r="C1129" s="260">
        <v>44284</v>
      </c>
      <c r="D1129" s="261" t="s">
        <v>1036</v>
      </c>
      <c r="E1129" s="261" t="s">
        <v>2390</v>
      </c>
      <c r="F1129" s="262">
        <v>0</v>
      </c>
      <c r="G1129" s="262">
        <v>10000</v>
      </c>
      <c r="H1129" s="262">
        <v>0</v>
      </c>
      <c r="I1129" s="262">
        <v>58218951</v>
      </c>
    </row>
    <row r="1130" spans="1:9" s="118" customFormat="1" ht="11.25" customHeight="1">
      <c r="A1130" s="263">
        <v>1112</v>
      </c>
      <c r="B1130" s="267"/>
      <c r="C1130" s="265">
        <v>44284</v>
      </c>
      <c r="D1130" s="264" t="s">
        <v>1036</v>
      </c>
      <c r="E1130" s="264" t="s">
        <v>2391</v>
      </c>
      <c r="F1130" s="266">
        <v>0</v>
      </c>
      <c r="G1130" s="266">
        <v>10000</v>
      </c>
      <c r="H1130" s="266">
        <v>0</v>
      </c>
      <c r="I1130" s="266">
        <v>58228951</v>
      </c>
    </row>
    <row r="1131" spans="1:9" s="118" customFormat="1" ht="11.25" customHeight="1">
      <c r="A1131" s="258">
        <v>1113</v>
      </c>
      <c r="B1131" s="259"/>
      <c r="C1131" s="260">
        <v>44284</v>
      </c>
      <c r="D1131" s="261" t="s">
        <v>1036</v>
      </c>
      <c r="E1131" s="261" t="s">
        <v>2392</v>
      </c>
      <c r="F1131" s="262">
        <v>0</v>
      </c>
      <c r="G1131" s="262">
        <v>10000</v>
      </c>
      <c r="H1131" s="262">
        <v>0</v>
      </c>
      <c r="I1131" s="262">
        <v>58238951</v>
      </c>
    </row>
    <row r="1132" spans="1:9" s="118" customFormat="1" ht="11.25" customHeight="1">
      <c r="A1132" s="263">
        <v>1114</v>
      </c>
      <c r="B1132" s="267"/>
      <c r="C1132" s="265">
        <v>44284</v>
      </c>
      <c r="D1132" s="264" t="s">
        <v>1036</v>
      </c>
      <c r="E1132" s="264" t="s">
        <v>2403</v>
      </c>
      <c r="F1132" s="266">
        <v>0</v>
      </c>
      <c r="G1132" s="266">
        <v>30000</v>
      </c>
      <c r="H1132" s="266">
        <v>0</v>
      </c>
      <c r="I1132" s="266">
        <v>58268951</v>
      </c>
    </row>
    <row r="1133" spans="1:9" s="118" customFormat="1" ht="11.25" customHeight="1">
      <c r="A1133" s="258">
        <v>1115</v>
      </c>
      <c r="B1133" s="259"/>
      <c r="C1133" s="260">
        <v>44284</v>
      </c>
      <c r="D1133" s="261" t="s">
        <v>1036</v>
      </c>
      <c r="E1133" s="261" t="s">
        <v>2404</v>
      </c>
      <c r="F1133" s="262">
        <v>0</v>
      </c>
      <c r="G1133" s="262">
        <v>10000</v>
      </c>
      <c r="H1133" s="262">
        <v>0</v>
      </c>
      <c r="I1133" s="262">
        <v>58278951</v>
      </c>
    </row>
    <row r="1134" spans="1:9" s="118" customFormat="1" ht="11.25" customHeight="1">
      <c r="A1134" s="263">
        <v>1116</v>
      </c>
      <c r="B1134" s="267"/>
      <c r="C1134" s="265">
        <v>44284</v>
      </c>
      <c r="D1134" s="264" t="s">
        <v>1036</v>
      </c>
      <c r="E1134" s="264" t="s">
        <v>324</v>
      </c>
      <c r="F1134" s="266">
        <v>0</v>
      </c>
      <c r="G1134" s="266">
        <v>50000</v>
      </c>
      <c r="H1134" s="266">
        <v>0</v>
      </c>
      <c r="I1134" s="266">
        <v>58328951</v>
      </c>
    </row>
    <row r="1135" spans="1:9" s="118" customFormat="1" ht="11.25" customHeight="1">
      <c r="A1135" s="258">
        <v>1117</v>
      </c>
      <c r="B1135" s="259"/>
      <c r="C1135" s="260">
        <v>44284</v>
      </c>
      <c r="D1135" s="261" t="s">
        <v>1036</v>
      </c>
      <c r="E1135" s="261" t="s">
        <v>425</v>
      </c>
      <c r="F1135" s="262">
        <v>0</v>
      </c>
      <c r="G1135" s="262">
        <v>30000</v>
      </c>
      <c r="H1135" s="262">
        <v>0</v>
      </c>
      <c r="I1135" s="262">
        <v>58358951</v>
      </c>
    </row>
    <row r="1136" spans="1:9" s="118" customFormat="1" ht="11.25" customHeight="1">
      <c r="A1136" s="263">
        <v>1118</v>
      </c>
      <c r="B1136" s="267"/>
      <c r="C1136" s="265">
        <v>44284</v>
      </c>
      <c r="D1136" s="264" t="s">
        <v>1036</v>
      </c>
      <c r="E1136" s="264" t="s">
        <v>486</v>
      </c>
      <c r="F1136" s="266">
        <v>0</v>
      </c>
      <c r="G1136" s="266">
        <v>10000</v>
      </c>
      <c r="H1136" s="266">
        <v>0</v>
      </c>
      <c r="I1136" s="266">
        <v>58368951</v>
      </c>
    </row>
    <row r="1137" spans="1:9" s="118" customFormat="1" ht="11.25" customHeight="1">
      <c r="A1137" s="258">
        <v>1119</v>
      </c>
      <c r="B1137" s="259"/>
      <c r="C1137" s="260">
        <v>44284</v>
      </c>
      <c r="D1137" s="261" t="s">
        <v>1036</v>
      </c>
      <c r="E1137" s="261" t="s">
        <v>487</v>
      </c>
      <c r="F1137" s="262">
        <v>0</v>
      </c>
      <c r="G1137" s="262">
        <v>20000</v>
      </c>
      <c r="H1137" s="262">
        <v>0</v>
      </c>
      <c r="I1137" s="262">
        <v>58388951</v>
      </c>
    </row>
    <row r="1138" spans="1:9" s="118" customFormat="1" ht="11.25" customHeight="1">
      <c r="A1138" s="263">
        <v>1120</v>
      </c>
      <c r="B1138" s="267"/>
      <c r="C1138" s="265">
        <v>44284</v>
      </c>
      <c r="D1138" s="264" t="s">
        <v>1036</v>
      </c>
      <c r="E1138" s="264" t="s">
        <v>517</v>
      </c>
      <c r="F1138" s="266">
        <v>0</v>
      </c>
      <c r="G1138" s="266">
        <v>10000</v>
      </c>
      <c r="H1138" s="266">
        <v>0</v>
      </c>
      <c r="I1138" s="266">
        <v>58398951</v>
      </c>
    </row>
    <row r="1139" spans="1:9" s="118" customFormat="1" ht="11.25" customHeight="1">
      <c r="A1139" s="258">
        <v>1121</v>
      </c>
      <c r="B1139" s="259"/>
      <c r="C1139" s="260">
        <v>44284</v>
      </c>
      <c r="D1139" s="261" t="s">
        <v>1036</v>
      </c>
      <c r="E1139" s="261" t="s">
        <v>518</v>
      </c>
      <c r="F1139" s="262">
        <v>0</v>
      </c>
      <c r="G1139" s="262">
        <v>30000</v>
      </c>
      <c r="H1139" s="262">
        <v>0</v>
      </c>
      <c r="I1139" s="262">
        <v>58428951</v>
      </c>
    </row>
    <row r="1140" spans="1:9" s="118" customFormat="1" ht="11.25" customHeight="1">
      <c r="A1140" s="263">
        <v>1122</v>
      </c>
      <c r="B1140" s="267"/>
      <c r="C1140" s="265">
        <v>44284</v>
      </c>
      <c r="D1140" s="264" t="s">
        <v>1036</v>
      </c>
      <c r="E1140" s="264" t="s">
        <v>523</v>
      </c>
      <c r="F1140" s="266">
        <v>0</v>
      </c>
      <c r="G1140" s="266">
        <v>10000</v>
      </c>
      <c r="H1140" s="266">
        <v>0</v>
      </c>
      <c r="I1140" s="266">
        <v>58438951</v>
      </c>
    </row>
    <row r="1141" spans="1:9" s="118" customFormat="1" ht="11.25" customHeight="1">
      <c r="A1141" s="258">
        <v>1123</v>
      </c>
      <c r="B1141" s="259"/>
      <c r="C1141" s="260">
        <v>44284</v>
      </c>
      <c r="D1141" s="261" t="s">
        <v>1036</v>
      </c>
      <c r="E1141" s="261" t="s">
        <v>524</v>
      </c>
      <c r="F1141" s="262">
        <v>0</v>
      </c>
      <c r="G1141" s="262">
        <v>10000</v>
      </c>
      <c r="H1141" s="262">
        <v>0</v>
      </c>
      <c r="I1141" s="262">
        <v>58448951</v>
      </c>
    </row>
    <row r="1142" spans="1:9" s="118" customFormat="1" ht="11.25" customHeight="1">
      <c r="A1142" s="263">
        <v>1124</v>
      </c>
      <c r="B1142" s="267"/>
      <c r="C1142" s="265">
        <v>44284</v>
      </c>
      <c r="D1142" s="264" t="s">
        <v>1036</v>
      </c>
      <c r="E1142" s="264" t="s">
        <v>545</v>
      </c>
      <c r="F1142" s="266">
        <v>0</v>
      </c>
      <c r="G1142" s="266">
        <v>10000</v>
      </c>
      <c r="H1142" s="266">
        <v>0</v>
      </c>
      <c r="I1142" s="266">
        <v>58458951</v>
      </c>
    </row>
    <row r="1143" spans="1:9" s="118" customFormat="1" ht="11.25" customHeight="1">
      <c r="A1143" s="258">
        <v>1125</v>
      </c>
      <c r="B1143" s="259"/>
      <c r="C1143" s="260">
        <v>44284</v>
      </c>
      <c r="D1143" s="261" t="s">
        <v>1036</v>
      </c>
      <c r="E1143" s="261" t="s">
        <v>419</v>
      </c>
      <c r="F1143" s="262">
        <v>0</v>
      </c>
      <c r="G1143" s="262">
        <v>30000</v>
      </c>
      <c r="H1143" s="262">
        <v>0</v>
      </c>
      <c r="I1143" s="262">
        <v>58488951</v>
      </c>
    </row>
    <row r="1144" spans="1:9" s="118" customFormat="1" ht="11.25" customHeight="1">
      <c r="A1144" s="263">
        <v>1126</v>
      </c>
      <c r="B1144" s="267"/>
      <c r="C1144" s="265">
        <v>44284</v>
      </c>
      <c r="D1144" s="264" t="s">
        <v>1036</v>
      </c>
      <c r="E1144" s="264" t="s">
        <v>583</v>
      </c>
      <c r="F1144" s="266">
        <v>0</v>
      </c>
      <c r="G1144" s="266">
        <v>10000</v>
      </c>
      <c r="H1144" s="266">
        <v>0</v>
      </c>
      <c r="I1144" s="266">
        <v>58498951</v>
      </c>
    </row>
    <row r="1145" spans="1:9" s="118" customFormat="1" ht="11.25" customHeight="1">
      <c r="A1145" s="258">
        <v>1127</v>
      </c>
      <c r="B1145" s="259"/>
      <c r="C1145" s="260">
        <v>44284</v>
      </c>
      <c r="D1145" s="261" t="s">
        <v>1036</v>
      </c>
      <c r="E1145" s="261" t="s">
        <v>589</v>
      </c>
      <c r="F1145" s="262">
        <v>0</v>
      </c>
      <c r="G1145" s="262">
        <v>50000</v>
      </c>
      <c r="H1145" s="262">
        <v>0</v>
      </c>
      <c r="I1145" s="262">
        <v>58548951</v>
      </c>
    </row>
    <row r="1146" spans="1:9" s="118" customFormat="1" ht="11.25" customHeight="1">
      <c r="A1146" s="263">
        <v>1128</v>
      </c>
      <c r="B1146" s="267"/>
      <c r="C1146" s="265">
        <v>44284</v>
      </c>
      <c r="D1146" s="264" t="s">
        <v>1036</v>
      </c>
      <c r="E1146" s="264" t="s">
        <v>650</v>
      </c>
      <c r="F1146" s="266">
        <v>0</v>
      </c>
      <c r="G1146" s="266">
        <v>5000</v>
      </c>
      <c r="H1146" s="266">
        <v>0</v>
      </c>
      <c r="I1146" s="266">
        <v>58553951</v>
      </c>
    </row>
    <row r="1147" spans="1:9" s="118" customFormat="1" ht="11.25" customHeight="1">
      <c r="A1147" s="258">
        <v>1129</v>
      </c>
      <c r="B1147" s="259"/>
      <c r="C1147" s="260">
        <v>44284</v>
      </c>
      <c r="D1147" s="261" t="s">
        <v>1036</v>
      </c>
      <c r="E1147" s="261" t="s">
        <v>651</v>
      </c>
      <c r="F1147" s="262">
        <v>0</v>
      </c>
      <c r="G1147" s="262">
        <v>30000</v>
      </c>
      <c r="H1147" s="262">
        <v>0</v>
      </c>
      <c r="I1147" s="262">
        <v>58583951</v>
      </c>
    </row>
    <row r="1148" spans="1:9" s="118" customFormat="1" ht="11.25" customHeight="1">
      <c r="A1148" s="263">
        <v>1130</v>
      </c>
      <c r="B1148" s="267"/>
      <c r="C1148" s="265">
        <v>44284</v>
      </c>
      <c r="D1148" s="264" t="s">
        <v>1036</v>
      </c>
      <c r="E1148" s="264" t="s">
        <v>670</v>
      </c>
      <c r="F1148" s="266">
        <v>0</v>
      </c>
      <c r="G1148" s="266">
        <v>20000</v>
      </c>
      <c r="H1148" s="266">
        <v>0</v>
      </c>
      <c r="I1148" s="266">
        <v>58603951</v>
      </c>
    </row>
    <row r="1149" spans="1:9" s="118" customFormat="1" ht="11.25" customHeight="1">
      <c r="A1149" s="258">
        <v>1131</v>
      </c>
      <c r="B1149" s="259"/>
      <c r="C1149" s="260">
        <v>44284</v>
      </c>
      <c r="D1149" s="261" t="s">
        <v>1036</v>
      </c>
      <c r="E1149" s="261" t="s">
        <v>778</v>
      </c>
      <c r="F1149" s="262">
        <v>0</v>
      </c>
      <c r="G1149" s="262">
        <v>15000</v>
      </c>
      <c r="H1149" s="262">
        <v>0</v>
      </c>
      <c r="I1149" s="262">
        <v>58618951</v>
      </c>
    </row>
    <row r="1150" spans="1:9" s="118" customFormat="1" ht="11.25" customHeight="1">
      <c r="A1150" s="263">
        <v>1132</v>
      </c>
      <c r="B1150" s="267"/>
      <c r="C1150" s="265">
        <v>44284</v>
      </c>
      <c r="D1150" s="264" t="s">
        <v>1036</v>
      </c>
      <c r="E1150" s="264" t="s">
        <v>1267</v>
      </c>
      <c r="F1150" s="266">
        <v>0</v>
      </c>
      <c r="G1150" s="266">
        <v>0</v>
      </c>
      <c r="H1150" s="266">
        <v>136500</v>
      </c>
      <c r="I1150" s="266">
        <v>58482451</v>
      </c>
    </row>
    <row r="1151" spans="1:9" s="118" customFormat="1" ht="11.25" customHeight="1">
      <c r="A1151" s="258">
        <v>1133</v>
      </c>
      <c r="B1151" s="259"/>
      <c r="C1151" s="260">
        <v>44284</v>
      </c>
      <c r="D1151" s="261" t="s">
        <v>1036</v>
      </c>
      <c r="E1151" s="261" t="s">
        <v>1268</v>
      </c>
      <c r="F1151" s="262">
        <v>0</v>
      </c>
      <c r="G1151" s="262">
        <v>0</v>
      </c>
      <c r="H1151" s="262">
        <v>807530</v>
      </c>
      <c r="I1151" s="262">
        <v>57674921</v>
      </c>
    </row>
    <row r="1152" spans="1:9" s="118" customFormat="1" ht="11.25" customHeight="1">
      <c r="A1152" s="263">
        <v>1134</v>
      </c>
      <c r="B1152" s="267"/>
      <c r="C1152" s="265">
        <v>44285</v>
      </c>
      <c r="D1152" s="264" t="s">
        <v>1036</v>
      </c>
      <c r="E1152" s="264" t="s">
        <v>1277</v>
      </c>
      <c r="F1152" s="266">
        <v>0</v>
      </c>
      <c r="G1152" s="266">
        <v>0</v>
      </c>
      <c r="H1152" s="266">
        <v>60500</v>
      </c>
      <c r="I1152" s="266">
        <v>57614421</v>
      </c>
    </row>
    <row r="1153" spans="1:9" s="118" customFormat="1" ht="11.25" customHeight="1">
      <c r="A1153" s="258">
        <v>1135</v>
      </c>
      <c r="B1153" s="259"/>
      <c r="C1153" s="260">
        <v>44285</v>
      </c>
      <c r="D1153" s="261" t="s">
        <v>1036</v>
      </c>
      <c r="E1153" s="261" t="s">
        <v>1275</v>
      </c>
      <c r="F1153" s="262">
        <v>0</v>
      </c>
      <c r="G1153" s="262">
        <v>0</v>
      </c>
      <c r="H1153" s="262">
        <v>240000</v>
      </c>
      <c r="I1153" s="262">
        <v>57374421</v>
      </c>
    </row>
    <row r="1154" spans="1:9" s="118" customFormat="1" ht="11.25" customHeight="1">
      <c r="A1154" s="263">
        <v>1136</v>
      </c>
      <c r="B1154" s="267"/>
      <c r="C1154" s="265">
        <v>44285</v>
      </c>
      <c r="D1154" s="264" t="s">
        <v>1036</v>
      </c>
      <c r="E1154" s="264" t="s">
        <v>1274</v>
      </c>
      <c r="F1154" s="266">
        <v>0</v>
      </c>
      <c r="G1154" s="266">
        <v>0</v>
      </c>
      <c r="H1154" s="266">
        <v>638000</v>
      </c>
      <c r="I1154" s="266">
        <v>56736421</v>
      </c>
    </row>
    <row r="1155" spans="1:9" s="118" customFormat="1" ht="11.25" customHeight="1">
      <c r="A1155" s="258">
        <v>1137</v>
      </c>
      <c r="B1155" s="259"/>
      <c r="C1155" s="260">
        <v>44285</v>
      </c>
      <c r="D1155" s="261" t="s">
        <v>1036</v>
      </c>
      <c r="E1155" s="261" t="s">
        <v>1273</v>
      </c>
      <c r="F1155" s="262">
        <v>0</v>
      </c>
      <c r="G1155" s="262">
        <v>0</v>
      </c>
      <c r="H1155" s="262">
        <v>-137600</v>
      </c>
      <c r="I1155" s="262">
        <v>56874021</v>
      </c>
    </row>
    <row r="1156" spans="1:9" s="118" customFormat="1" ht="11.25" customHeight="1">
      <c r="A1156" s="263">
        <v>1138</v>
      </c>
      <c r="B1156" s="267"/>
      <c r="C1156" s="265">
        <v>44285</v>
      </c>
      <c r="D1156" s="264" t="s">
        <v>1036</v>
      </c>
      <c r="E1156" s="264" t="s">
        <v>1272</v>
      </c>
      <c r="F1156" s="266">
        <v>0</v>
      </c>
      <c r="G1156" s="266">
        <v>0</v>
      </c>
      <c r="H1156" s="266">
        <v>14000</v>
      </c>
      <c r="I1156" s="266">
        <v>56860021</v>
      </c>
    </row>
    <row r="1157" spans="1:9" s="118" customFormat="1" ht="11.25" customHeight="1">
      <c r="A1157" s="258">
        <v>1139</v>
      </c>
      <c r="B1157" s="259"/>
      <c r="C1157" s="260">
        <v>44285</v>
      </c>
      <c r="D1157" s="261" t="s">
        <v>1036</v>
      </c>
      <c r="E1157" s="261" t="s">
        <v>1271</v>
      </c>
      <c r="F1157" s="262">
        <v>0</v>
      </c>
      <c r="G1157" s="262">
        <v>0</v>
      </c>
      <c r="H1157" s="262">
        <v>84000</v>
      </c>
      <c r="I1157" s="262">
        <v>56776021</v>
      </c>
    </row>
    <row r="1158" spans="1:9" s="118" customFormat="1" ht="11.25" customHeight="1">
      <c r="A1158" s="263">
        <v>1140</v>
      </c>
      <c r="B1158" s="267"/>
      <c r="C1158" s="265">
        <v>44285</v>
      </c>
      <c r="D1158" s="264" t="s">
        <v>1036</v>
      </c>
      <c r="E1158" s="264" t="s">
        <v>1269</v>
      </c>
      <c r="F1158" s="266">
        <v>0</v>
      </c>
      <c r="G1158" s="266">
        <v>0</v>
      </c>
      <c r="H1158" s="266">
        <v>240000</v>
      </c>
      <c r="I1158" s="266">
        <v>56536021</v>
      </c>
    </row>
    <row r="1159" spans="1:9" s="118" customFormat="1" ht="11.25" customHeight="1">
      <c r="A1159" s="258">
        <v>1141</v>
      </c>
      <c r="B1159" s="259"/>
      <c r="C1159" s="260">
        <v>44285</v>
      </c>
      <c r="D1159" s="261" t="s">
        <v>1036</v>
      </c>
      <c r="E1159" s="261" t="s">
        <v>1270</v>
      </c>
      <c r="F1159" s="262">
        <v>0</v>
      </c>
      <c r="G1159" s="262">
        <v>0</v>
      </c>
      <c r="H1159" s="262">
        <v>14000</v>
      </c>
      <c r="I1159" s="262">
        <v>56522021</v>
      </c>
    </row>
    <row r="1160" spans="1:9" s="118" customFormat="1" ht="11.25" customHeight="1">
      <c r="A1160" s="263">
        <v>1142</v>
      </c>
      <c r="B1160" s="267"/>
      <c r="C1160" s="265">
        <v>44285</v>
      </c>
      <c r="D1160" s="264" t="s">
        <v>1036</v>
      </c>
      <c r="E1160" s="264" t="s">
        <v>315</v>
      </c>
      <c r="F1160" s="266">
        <v>0</v>
      </c>
      <c r="G1160" s="266">
        <v>30000</v>
      </c>
      <c r="H1160" s="266">
        <v>0</v>
      </c>
      <c r="I1160" s="266">
        <v>56552021</v>
      </c>
    </row>
    <row r="1161" spans="1:9" s="118" customFormat="1" ht="11.25" customHeight="1">
      <c r="A1161" s="258">
        <v>1143</v>
      </c>
      <c r="B1161" s="259"/>
      <c r="C1161" s="260">
        <v>44285</v>
      </c>
      <c r="D1161" s="261" t="s">
        <v>1036</v>
      </c>
      <c r="E1161" s="261" t="s">
        <v>316</v>
      </c>
      <c r="F1161" s="262">
        <v>0</v>
      </c>
      <c r="G1161" s="262">
        <v>692000</v>
      </c>
      <c r="H1161" s="262">
        <v>0</v>
      </c>
      <c r="I1161" s="262">
        <v>57244021</v>
      </c>
    </row>
    <row r="1162" spans="1:9" s="118" customFormat="1" ht="11.25" customHeight="1">
      <c r="A1162" s="263">
        <v>1144</v>
      </c>
      <c r="B1162" s="267"/>
      <c r="C1162" s="265">
        <v>44286</v>
      </c>
      <c r="D1162" s="264" t="s">
        <v>1036</v>
      </c>
      <c r="E1162" s="264" t="s">
        <v>1278</v>
      </c>
      <c r="F1162" s="266">
        <v>0</v>
      </c>
      <c r="G1162" s="266">
        <v>0</v>
      </c>
      <c r="H1162" s="266">
        <v>84500</v>
      </c>
      <c r="I1162" s="266">
        <v>57159521</v>
      </c>
    </row>
    <row r="1163" spans="1:9" s="118" customFormat="1" ht="11.25" customHeight="1">
      <c r="A1163" s="258">
        <v>1145</v>
      </c>
      <c r="B1163" s="259"/>
      <c r="C1163" s="260">
        <v>44286</v>
      </c>
      <c r="D1163" s="261" t="s">
        <v>1036</v>
      </c>
      <c r="E1163" s="261" t="s">
        <v>553</v>
      </c>
      <c r="F1163" s="262">
        <v>0</v>
      </c>
      <c r="G1163" s="262">
        <v>10000</v>
      </c>
      <c r="H1163" s="262">
        <v>0</v>
      </c>
      <c r="I1163" s="262">
        <v>57169521</v>
      </c>
    </row>
    <row r="1164" spans="1:9" s="118" customFormat="1" ht="11.25" customHeight="1">
      <c r="A1164" s="263">
        <v>1146</v>
      </c>
      <c r="B1164" s="267"/>
      <c r="C1164" s="265">
        <v>44286</v>
      </c>
      <c r="D1164" s="264" t="s">
        <v>1036</v>
      </c>
      <c r="E1164" s="264" t="s">
        <v>591</v>
      </c>
      <c r="F1164" s="266">
        <v>0</v>
      </c>
      <c r="G1164" s="266">
        <v>10000</v>
      </c>
      <c r="H1164" s="266">
        <v>0</v>
      </c>
      <c r="I1164" s="266">
        <v>57179521</v>
      </c>
    </row>
    <row r="1165" spans="1:9" s="118" customFormat="1" ht="11.25" customHeight="1">
      <c r="A1165" s="258">
        <v>1147</v>
      </c>
      <c r="B1165" s="259"/>
      <c r="C1165" s="260">
        <v>44286</v>
      </c>
      <c r="D1165" s="261" t="s">
        <v>1036</v>
      </c>
      <c r="E1165" s="261" t="s">
        <v>554</v>
      </c>
      <c r="F1165" s="262">
        <v>0</v>
      </c>
      <c r="G1165" s="262">
        <v>10000</v>
      </c>
      <c r="H1165" s="262">
        <v>0</v>
      </c>
      <c r="I1165" s="262">
        <v>57189521</v>
      </c>
    </row>
    <row r="1166" spans="1:9" s="118" customFormat="1" ht="11.25" customHeight="1">
      <c r="A1166" s="263">
        <v>1148</v>
      </c>
      <c r="B1166" s="267"/>
      <c r="C1166" s="265">
        <v>44286</v>
      </c>
      <c r="D1166" s="264" t="s">
        <v>1036</v>
      </c>
      <c r="E1166" s="264" t="s">
        <v>779</v>
      </c>
      <c r="F1166" s="266">
        <v>0</v>
      </c>
      <c r="G1166" s="266">
        <v>10000</v>
      </c>
      <c r="H1166" s="266">
        <v>0</v>
      </c>
      <c r="I1166" s="266">
        <v>57199521</v>
      </c>
    </row>
    <row r="1167" spans="1:9" s="118" customFormat="1" ht="11.25" customHeight="1">
      <c r="A1167" s="258">
        <v>1149</v>
      </c>
      <c r="B1167" s="259"/>
      <c r="C1167" s="260">
        <v>44286</v>
      </c>
      <c r="D1167" s="261" t="s">
        <v>1036</v>
      </c>
      <c r="E1167" s="261" t="s">
        <v>1061</v>
      </c>
      <c r="F1167" s="262">
        <v>0</v>
      </c>
      <c r="G1167" s="262">
        <v>10000</v>
      </c>
      <c r="H1167" s="262">
        <v>0</v>
      </c>
      <c r="I1167" s="262">
        <v>57209521</v>
      </c>
    </row>
    <row r="1168" spans="1:9" s="118" customFormat="1" ht="11.25" customHeight="1">
      <c r="A1168" s="263">
        <v>1150</v>
      </c>
      <c r="B1168" s="267"/>
      <c r="C1168" s="265">
        <v>44286</v>
      </c>
      <c r="D1168" s="264" t="s">
        <v>1036</v>
      </c>
      <c r="E1168" s="264" t="s">
        <v>2394</v>
      </c>
      <c r="F1168" s="266">
        <v>0</v>
      </c>
      <c r="G1168" s="266">
        <v>30000</v>
      </c>
      <c r="H1168" s="266">
        <v>0</v>
      </c>
      <c r="I1168" s="266">
        <v>57239521</v>
      </c>
    </row>
    <row r="1169" spans="1:9" s="118" customFormat="1" ht="11.25" customHeight="1">
      <c r="A1169" s="258">
        <v>1151</v>
      </c>
      <c r="B1169" s="259"/>
      <c r="C1169" s="260">
        <v>44286</v>
      </c>
      <c r="D1169" s="261" t="s">
        <v>1036</v>
      </c>
      <c r="E1169" s="261" t="s">
        <v>767</v>
      </c>
      <c r="F1169" s="262">
        <v>0</v>
      </c>
      <c r="G1169" s="262">
        <v>60000</v>
      </c>
      <c r="H1169" s="262">
        <v>0</v>
      </c>
      <c r="I1169" s="262">
        <v>57299521</v>
      </c>
    </row>
    <row r="1170" spans="1:9" s="118" customFormat="1" ht="11.25" customHeight="1">
      <c r="A1170" s="263">
        <v>1152</v>
      </c>
      <c r="B1170" s="267"/>
      <c r="C1170" s="265">
        <v>44286</v>
      </c>
      <c r="D1170" s="264" t="s">
        <v>1036</v>
      </c>
      <c r="E1170" s="264" t="s">
        <v>680</v>
      </c>
      <c r="F1170" s="266">
        <v>0</v>
      </c>
      <c r="G1170" s="266">
        <v>20000</v>
      </c>
      <c r="H1170" s="266">
        <v>0</v>
      </c>
      <c r="I1170" s="266">
        <v>57319521</v>
      </c>
    </row>
    <row r="1171" spans="1:9" s="118" customFormat="1" ht="11.25" customHeight="1">
      <c r="A1171" s="258">
        <v>1153</v>
      </c>
      <c r="B1171" s="259"/>
      <c r="C1171" s="260">
        <v>44286</v>
      </c>
      <c r="D1171" s="261" t="s">
        <v>1036</v>
      </c>
      <c r="E1171" s="261" t="s">
        <v>317</v>
      </c>
      <c r="F1171" s="262">
        <v>0</v>
      </c>
      <c r="G1171" s="262">
        <v>10000</v>
      </c>
      <c r="H1171" s="262">
        <v>0</v>
      </c>
      <c r="I1171" s="262">
        <v>57329521</v>
      </c>
    </row>
    <row r="1172" spans="1:9" s="118" customFormat="1" ht="11.25" customHeight="1">
      <c r="A1172" s="263">
        <v>1154</v>
      </c>
      <c r="B1172" s="267"/>
      <c r="C1172" s="265">
        <v>44287</v>
      </c>
      <c r="D1172" s="264" t="s">
        <v>1036</v>
      </c>
      <c r="E1172" s="264" t="s">
        <v>491</v>
      </c>
      <c r="F1172" s="266">
        <v>0</v>
      </c>
      <c r="G1172" s="266">
        <v>10000</v>
      </c>
      <c r="H1172" s="266">
        <v>0</v>
      </c>
      <c r="I1172" s="266">
        <v>57339521</v>
      </c>
    </row>
    <row r="1173" spans="1:9" s="118" customFormat="1" ht="11.25" customHeight="1">
      <c r="A1173" s="258">
        <v>1155</v>
      </c>
      <c r="B1173" s="259"/>
      <c r="C1173" s="260">
        <v>44287</v>
      </c>
      <c r="D1173" s="261" t="s">
        <v>1036</v>
      </c>
      <c r="E1173" s="261" t="s">
        <v>496</v>
      </c>
      <c r="F1173" s="262">
        <v>0</v>
      </c>
      <c r="G1173" s="262">
        <v>50000</v>
      </c>
      <c r="H1173" s="262">
        <v>0</v>
      </c>
      <c r="I1173" s="262">
        <v>57389521</v>
      </c>
    </row>
    <row r="1174" spans="1:9" s="118" customFormat="1" ht="11.25" customHeight="1">
      <c r="A1174" s="263">
        <v>1156</v>
      </c>
      <c r="B1174" s="267"/>
      <c r="C1174" s="265">
        <v>44287</v>
      </c>
      <c r="D1174" s="264" t="s">
        <v>1036</v>
      </c>
      <c r="E1174" s="264" t="s">
        <v>497</v>
      </c>
      <c r="F1174" s="266">
        <v>0</v>
      </c>
      <c r="G1174" s="266">
        <v>10000</v>
      </c>
      <c r="H1174" s="266">
        <v>0</v>
      </c>
      <c r="I1174" s="266">
        <v>57399521</v>
      </c>
    </row>
    <row r="1175" spans="1:9" s="118" customFormat="1" ht="11.25" customHeight="1">
      <c r="A1175" s="258">
        <v>1157</v>
      </c>
      <c r="B1175" s="259"/>
      <c r="C1175" s="260">
        <v>44287</v>
      </c>
      <c r="D1175" s="261" t="s">
        <v>1036</v>
      </c>
      <c r="E1175" s="261" t="s">
        <v>498</v>
      </c>
      <c r="F1175" s="262">
        <v>0</v>
      </c>
      <c r="G1175" s="262">
        <v>10000</v>
      </c>
      <c r="H1175" s="262">
        <v>0</v>
      </c>
      <c r="I1175" s="262">
        <v>57409521</v>
      </c>
    </row>
    <row r="1176" spans="1:9" s="118" customFormat="1" ht="11.25" customHeight="1">
      <c r="A1176" s="263">
        <v>1158</v>
      </c>
      <c r="B1176" s="267"/>
      <c r="C1176" s="265">
        <v>44287</v>
      </c>
      <c r="D1176" s="264" t="s">
        <v>1036</v>
      </c>
      <c r="E1176" s="264" t="s">
        <v>525</v>
      </c>
      <c r="F1176" s="266">
        <v>0</v>
      </c>
      <c r="G1176" s="266">
        <v>10000</v>
      </c>
      <c r="H1176" s="266">
        <v>0</v>
      </c>
      <c r="I1176" s="266">
        <v>57419521</v>
      </c>
    </row>
    <row r="1177" spans="1:9" s="118" customFormat="1" ht="11.25" customHeight="1">
      <c r="A1177" s="258">
        <v>1159</v>
      </c>
      <c r="B1177" s="259"/>
      <c r="C1177" s="260">
        <v>44287</v>
      </c>
      <c r="D1177" s="261" t="s">
        <v>1036</v>
      </c>
      <c r="E1177" s="261" t="s">
        <v>526</v>
      </c>
      <c r="F1177" s="262">
        <v>0</v>
      </c>
      <c r="G1177" s="262">
        <v>5000</v>
      </c>
      <c r="H1177" s="262">
        <v>0</v>
      </c>
      <c r="I1177" s="262">
        <v>57424521</v>
      </c>
    </row>
    <row r="1178" spans="1:9" s="118" customFormat="1" ht="11.25" customHeight="1">
      <c r="A1178" s="263">
        <v>1160</v>
      </c>
      <c r="B1178" s="267"/>
      <c r="C1178" s="265">
        <v>44287</v>
      </c>
      <c r="D1178" s="264" t="s">
        <v>1036</v>
      </c>
      <c r="E1178" s="264" t="s">
        <v>555</v>
      </c>
      <c r="F1178" s="266">
        <v>0</v>
      </c>
      <c r="G1178" s="266">
        <v>10000</v>
      </c>
      <c r="H1178" s="266">
        <v>0</v>
      </c>
      <c r="I1178" s="266">
        <v>57434521</v>
      </c>
    </row>
    <row r="1179" spans="1:9" s="118" customFormat="1" ht="11.25" customHeight="1">
      <c r="A1179" s="258">
        <v>1161</v>
      </c>
      <c r="B1179" s="259"/>
      <c r="C1179" s="260">
        <v>44287</v>
      </c>
      <c r="D1179" s="261" t="s">
        <v>1036</v>
      </c>
      <c r="E1179" s="261" t="s">
        <v>556</v>
      </c>
      <c r="F1179" s="262">
        <v>0</v>
      </c>
      <c r="G1179" s="262">
        <v>10000</v>
      </c>
      <c r="H1179" s="262">
        <v>0</v>
      </c>
      <c r="I1179" s="262">
        <v>57444521</v>
      </c>
    </row>
    <row r="1180" spans="1:9" s="118" customFormat="1" ht="11.25" customHeight="1">
      <c r="A1180" s="263">
        <v>1162</v>
      </c>
      <c r="B1180" s="267"/>
      <c r="C1180" s="265">
        <v>44287</v>
      </c>
      <c r="D1180" s="264" t="s">
        <v>1036</v>
      </c>
      <c r="E1180" s="264" t="s">
        <v>625</v>
      </c>
      <c r="F1180" s="266">
        <v>0</v>
      </c>
      <c r="G1180" s="266">
        <v>20000</v>
      </c>
      <c r="H1180" s="266">
        <v>0</v>
      </c>
      <c r="I1180" s="266">
        <v>57464521</v>
      </c>
    </row>
    <row r="1181" spans="1:9" s="118" customFormat="1" ht="11.25" customHeight="1">
      <c r="A1181" s="258">
        <v>1163</v>
      </c>
      <c r="B1181" s="259"/>
      <c r="C1181" s="260">
        <v>44287</v>
      </c>
      <c r="D1181" s="261" t="s">
        <v>1036</v>
      </c>
      <c r="E1181" s="261" t="s">
        <v>626</v>
      </c>
      <c r="F1181" s="262">
        <v>0</v>
      </c>
      <c r="G1181" s="262">
        <v>20000</v>
      </c>
      <c r="H1181" s="262">
        <v>0</v>
      </c>
      <c r="I1181" s="262">
        <v>57484521</v>
      </c>
    </row>
    <row r="1182" spans="1:9" s="118" customFormat="1" ht="11.25" customHeight="1">
      <c r="A1182" s="263">
        <v>1164</v>
      </c>
      <c r="B1182" s="267"/>
      <c r="C1182" s="265">
        <v>44287</v>
      </c>
      <c r="D1182" s="264" t="s">
        <v>1036</v>
      </c>
      <c r="E1182" s="264" t="s">
        <v>627</v>
      </c>
      <c r="F1182" s="266">
        <v>0</v>
      </c>
      <c r="G1182" s="266">
        <v>10000</v>
      </c>
      <c r="H1182" s="266">
        <v>0</v>
      </c>
      <c r="I1182" s="266">
        <v>57494521</v>
      </c>
    </row>
    <row r="1183" spans="1:9" s="118" customFormat="1" ht="11.25" customHeight="1">
      <c r="A1183" s="258">
        <v>1165</v>
      </c>
      <c r="B1183" s="259"/>
      <c r="C1183" s="260">
        <v>44287</v>
      </c>
      <c r="D1183" s="261" t="s">
        <v>1036</v>
      </c>
      <c r="E1183" s="261" t="s">
        <v>628</v>
      </c>
      <c r="F1183" s="262">
        <v>0</v>
      </c>
      <c r="G1183" s="262">
        <v>10000</v>
      </c>
      <c r="H1183" s="262">
        <v>0</v>
      </c>
      <c r="I1183" s="262">
        <v>57504521</v>
      </c>
    </row>
    <row r="1184" spans="1:9" s="118" customFormat="1" ht="11.25" customHeight="1">
      <c r="A1184" s="263">
        <v>1166</v>
      </c>
      <c r="B1184" s="267"/>
      <c r="C1184" s="265">
        <v>44287</v>
      </c>
      <c r="D1184" s="264" t="s">
        <v>1036</v>
      </c>
      <c r="E1184" s="264" t="s">
        <v>629</v>
      </c>
      <c r="F1184" s="266">
        <v>0</v>
      </c>
      <c r="G1184" s="266">
        <v>10000</v>
      </c>
      <c r="H1184" s="266">
        <v>0</v>
      </c>
      <c r="I1184" s="266">
        <v>57514521</v>
      </c>
    </row>
    <row r="1185" spans="1:9" s="118" customFormat="1" ht="11.25" customHeight="1">
      <c r="A1185" s="258">
        <v>1167</v>
      </c>
      <c r="B1185" s="259"/>
      <c r="C1185" s="260">
        <v>44287</v>
      </c>
      <c r="D1185" s="261" t="s">
        <v>1036</v>
      </c>
      <c r="E1185" s="261" t="s">
        <v>630</v>
      </c>
      <c r="F1185" s="262">
        <v>0</v>
      </c>
      <c r="G1185" s="262">
        <v>100000</v>
      </c>
      <c r="H1185" s="262">
        <v>0</v>
      </c>
      <c r="I1185" s="262">
        <v>57614521</v>
      </c>
    </row>
    <row r="1186" spans="1:9" s="118" customFormat="1" ht="11.25" customHeight="1">
      <c r="A1186" s="263">
        <v>1168</v>
      </c>
      <c r="B1186" s="267"/>
      <c r="C1186" s="265">
        <v>44287</v>
      </c>
      <c r="D1186" s="264" t="s">
        <v>1036</v>
      </c>
      <c r="E1186" s="264" t="s">
        <v>652</v>
      </c>
      <c r="F1186" s="266">
        <v>0</v>
      </c>
      <c r="G1186" s="266">
        <v>10000</v>
      </c>
      <c r="H1186" s="266">
        <v>0</v>
      </c>
      <c r="I1186" s="266">
        <v>57624521</v>
      </c>
    </row>
    <row r="1187" spans="1:9" s="118" customFormat="1" ht="11.25" customHeight="1">
      <c r="A1187" s="258">
        <v>1169</v>
      </c>
      <c r="B1187" s="259"/>
      <c r="C1187" s="260">
        <v>44287</v>
      </c>
      <c r="D1187" s="261" t="s">
        <v>1036</v>
      </c>
      <c r="E1187" s="261" t="s">
        <v>652</v>
      </c>
      <c r="F1187" s="262">
        <v>0</v>
      </c>
      <c r="G1187" s="262">
        <v>10000</v>
      </c>
      <c r="H1187" s="262">
        <v>0</v>
      </c>
      <c r="I1187" s="262">
        <v>57634521</v>
      </c>
    </row>
    <row r="1188" spans="1:9" s="118" customFormat="1" ht="11.25" customHeight="1">
      <c r="A1188" s="263">
        <v>1170</v>
      </c>
      <c r="B1188" s="267"/>
      <c r="C1188" s="265">
        <v>44287</v>
      </c>
      <c r="D1188" s="264" t="s">
        <v>1036</v>
      </c>
      <c r="E1188" s="264" t="s">
        <v>653</v>
      </c>
      <c r="F1188" s="266">
        <v>0</v>
      </c>
      <c r="G1188" s="266">
        <v>10000</v>
      </c>
      <c r="H1188" s="266">
        <v>0</v>
      </c>
      <c r="I1188" s="266">
        <v>57644521</v>
      </c>
    </row>
    <row r="1189" spans="1:9" s="118" customFormat="1" ht="11.25" customHeight="1">
      <c r="A1189" s="258">
        <v>1171</v>
      </c>
      <c r="B1189" s="259"/>
      <c r="C1189" s="260">
        <v>44287</v>
      </c>
      <c r="D1189" s="261" t="s">
        <v>1036</v>
      </c>
      <c r="E1189" s="261" t="s">
        <v>694</v>
      </c>
      <c r="F1189" s="262">
        <v>0</v>
      </c>
      <c r="G1189" s="262">
        <v>10000</v>
      </c>
      <c r="H1189" s="262">
        <v>0</v>
      </c>
      <c r="I1189" s="262">
        <v>57654521</v>
      </c>
    </row>
    <row r="1190" spans="1:9" s="118" customFormat="1" ht="11.25" customHeight="1">
      <c r="A1190" s="263">
        <v>1172</v>
      </c>
      <c r="B1190" s="267"/>
      <c r="C1190" s="265">
        <v>44287</v>
      </c>
      <c r="D1190" s="264" t="s">
        <v>1036</v>
      </c>
      <c r="E1190" s="264" t="s">
        <v>2383</v>
      </c>
      <c r="F1190" s="266">
        <v>0</v>
      </c>
      <c r="G1190" s="266">
        <v>100000</v>
      </c>
      <c r="H1190" s="266">
        <v>0</v>
      </c>
      <c r="I1190" s="266">
        <v>57754521</v>
      </c>
    </row>
    <row r="1191" spans="1:9" s="118" customFormat="1" ht="11.25" customHeight="1">
      <c r="A1191" s="258">
        <v>1173</v>
      </c>
      <c r="B1191" s="259"/>
      <c r="C1191" s="260">
        <v>44287</v>
      </c>
      <c r="D1191" s="261" t="s">
        <v>1036</v>
      </c>
      <c r="E1191" s="261" t="s">
        <v>513</v>
      </c>
      <c r="F1191" s="262">
        <v>0</v>
      </c>
      <c r="G1191" s="262">
        <v>10000</v>
      </c>
      <c r="H1191" s="262">
        <v>0</v>
      </c>
      <c r="I1191" s="262">
        <v>57764521</v>
      </c>
    </row>
    <row r="1192" spans="1:9" s="118" customFormat="1" ht="11.25" customHeight="1">
      <c r="A1192" s="263">
        <v>1174</v>
      </c>
      <c r="B1192" s="267"/>
      <c r="C1192" s="265">
        <v>44287</v>
      </c>
      <c r="D1192" s="264" t="s">
        <v>1036</v>
      </c>
      <c r="E1192" s="264" t="s">
        <v>422</v>
      </c>
      <c r="F1192" s="266">
        <v>0</v>
      </c>
      <c r="G1192" s="266">
        <v>50000</v>
      </c>
      <c r="H1192" s="266">
        <v>0</v>
      </c>
      <c r="I1192" s="266">
        <v>57814521</v>
      </c>
    </row>
    <row r="1193" spans="1:9" s="118" customFormat="1" ht="11.25" customHeight="1">
      <c r="A1193" s="258">
        <v>1175</v>
      </c>
      <c r="B1193" s="259"/>
      <c r="C1193" s="260">
        <v>44287</v>
      </c>
      <c r="D1193" s="261" t="s">
        <v>1036</v>
      </c>
      <c r="E1193" s="261" t="s">
        <v>1279</v>
      </c>
      <c r="F1193" s="262">
        <v>0</v>
      </c>
      <c r="G1193" s="262">
        <v>0</v>
      </c>
      <c r="H1193" s="262">
        <v>294000</v>
      </c>
      <c r="I1193" s="262">
        <v>57520521</v>
      </c>
    </row>
    <row r="1194" spans="1:9" s="118" customFormat="1" ht="11.25" customHeight="1">
      <c r="A1194" s="263">
        <v>1176</v>
      </c>
      <c r="B1194" s="267"/>
      <c r="C1194" s="265">
        <v>44288</v>
      </c>
      <c r="D1194" s="264" t="s">
        <v>1036</v>
      </c>
      <c r="E1194" s="264" t="s">
        <v>2405</v>
      </c>
      <c r="F1194" s="266">
        <v>0</v>
      </c>
      <c r="G1194" s="266">
        <v>500000</v>
      </c>
      <c r="H1194" s="266">
        <v>0</v>
      </c>
      <c r="I1194" s="266">
        <v>58020521</v>
      </c>
    </row>
    <row r="1195" spans="1:9" s="118" customFormat="1" ht="11.25" customHeight="1">
      <c r="A1195" s="258">
        <v>1177</v>
      </c>
      <c r="B1195" s="259"/>
      <c r="C1195" s="260">
        <v>44291</v>
      </c>
      <c r="D1195" s="261" t="s">
        <v>1036</v>
      </c>
      <c r="E1195" s="261" t="s">
        <v>423</v>
      </c>
      <c r="F1195" s="262">
        <v>0</v>
      </c>
      <c r="G1195" s="262">
        <v>20000</v>
      </c>
      <c r="H1195" s="262">
        <v>0</v>
      </c>
      <c r="I1195" s="262">
        <v>58040521</v>
      </c>
    </row>
    <row r="1196" spans="1:9" s="118" customFormat="1" ht="11.25" customHeight="1">
      <c r="A1196" s="263">
        <v>1178</v>
      </c>
      <c r="B1196" s="267"/>
      <c r="C1196" s="265">
        <v>44291</v>
      </c>
      <c r="D1196" s="264" t="s">
        <v>1036</v>
      </c>
      <c r="E1196" s="264" t="s">
        <v>432</v>
      </c>
      <c r="F1196" s="266">
        <v>0</v>
      </c>
      <c r="G1196" s="266">
        <v>10000</v>
      </c>
      <c r="H1196" s="266">
        <v>0</v>
      </c>
      <c r="I1196" s="266">
        <v>58050521</v>
      </c>
    </row>
    <row r="1197" spans="1:9" s="118" customFormat="1" ht="11.25" customHeight="1">
      <c r="A1197" s="258">
        <v>1179</v>
      </c>
      <c r="B1197" s="259"/>
      <c r="C1197" s="260">
        <v>44291</v>
      </c>
      <c r="D1197" s="261" t="s">
        <v>1036</v>
      </c>
      <c r="E1197" s="261" t="s">
        <v>494</v>
      </c>
      <c r="F1197" s="262">
        <v>0</v>
      </c>
      <c r="G1197" s="262">
        <v>10000</v>
      </c>
      <c r="H1197" s="262">
        <v>0</v>
      </c>
      <c r="I1197" s="262">
        <v>58060521</v>
      </c>
    </row>
    <row r="1198" spans="1:9" s="118" customFormat="1" ht="11.25" customHeight="1">
      <c r="A1198" s="263">
        <v>1180</v>
      </c>
      <c r="B1198" s="267"/>
      <c r="C1198" s="265">
        <v>44291</v>
      </c>
      <c r="D1198" s="264" t="s">
        <v>1036</v>
      </c>
      <c r="E1198" s="264" t="s">
        <v>495</v>
      </c>
      <c r="F1198" s="266">
        <v>0</v>
      </c>
      <c r="G1198" s="266">
        <v>10000</v>
      </c>
      <c r="H1198" s="266">
        <v>0</v>
      </c>
      <c r="I1198" s="266">
        <v>58070521</v>
      </c>
    </row>
    <row r="1199" spans="1:9" s="118" customFormat="1" ht="11.25" customHeight="1">
      <c r="A1199" s="258">
        <v>1181</v>
      </c>
      <c r="B1199" s="259"/>
      <c r="C1199" s="260">
        <v>44291</v>
      </c>
      <c r="D1199" s="261" t="s">
        <v>1036</v>
      </c>
      <c r="E1199" s="261" t="s">
        <v>501</v>
      </c>
      <c r="F1199" s="262">
        <v>0</v>
      </c>
      <c r="G1199" s="262">
        <v>10000</v>
      </c>
      <c r="H1199" s="262">
        <v>0</v>
      </c>
      <c r="I1199" s="262">
        <v>58080521</v>
      </c>
    </row>
    <row r="1200" spans="1:9" s="118" customFormat="1" ht="11.25" customHeight="1">
      <c r="A1200" s="263">
        <v>1182</v>
      </c>
      <c r="B1200" s="267"/>
      <c r="C1200" s="265">
        <v>44291</v>
      </c>
      <c r="D1200" s="264" t="s">
        <v>1036</v>
      </c>
      <c r="E1200" s="264" t="s">
        <v>527</v>
      </c>
      <c r="F1200" s="266">
        <v>0</v>
      </c>
      <c r="G1200" s="266">
        <v>10000</v>
      </c>
      <c r="H1200" s="266">
        <v>0</v>
      </c>
      <c r="I1200" s="266">
        <v>58090521</v>
      </c>
    </row>
    <row r="1201" spans="1:9" s="118" customFormat="1" ht="11.25" customHeight="1">
      <c r="A1201" s="258">
        <v>1183</v>
      </c>
      <c r="B1201" s="259"/>
      <c r="C1201" s="260">
        <v>44291</v>
      </c>
      <c r="D1201" s="261" t="s">
        <v>1036</v>
      </c>
      <c r="E1201" s="261" t="s">
        <v>528</v>
      </c>
      <c r="F1201" s="262">
        <v>0</v>
      </c>
      <c r="G1201" s="262">
        <v>20000</v>
      </c>
      <c r="H1201" s="262">
        <v>0</v>
      </c>
      <c r="I1201" s="262">
        <v>58110521</v>
      </c>
    </row>
    <row r="1202" spans="1:9" s="118" customFormat="1" ht="11.25" customHeight="1">
      <c r="A1202" s="263">
        <v>1184</v>
      </c>
      <c r="B1202" s="267"/>
      <c r="C1202" s="265">
        <v>44291</v>
      </c>
      <c r="D1202" s="264" t="s">
        <v>1036</v>
      </c>
      <c r="E1202" s="264" t="s">
        <v>529</v>
      </c>
      <c r="F1202" s="266">
        <v>0</v>
      </c>
      <c r="G1202" s="266">
        <v>30000</v>
      </c>
      <c r="H1202" s="266">
        <v>0</v>
      </c>
      <c r="I1202" s="266">
        <v>58140521</v>
      </c>
    </row>
    <row r="1203" spans="1:9" s="118" customFormat="1" ht="11.25" customHeight="1">
      <c r="A1203" s="258">
        <v>1185</v>
      </c>
      <c r="B1203" s="259"/>
      <c r="C1203" s="260">
        <v>44291</v>
      </c>
      <c r="D1203" s="261" t="s">
        <v>1036</v>
      </c>
      <c r="E1203" s="261" t="s">
        <v>530</v>
      </c>
      <c r="F1203" s="262">
        <v>0</v>
      </c>
      <c r="G1203" s="262">
        <v>10000</v>
      </c>
      <c r="H1203" s="262">
        <v>0</v>
      </c>
      <c r="I1203" s="262">
        <v>58150521</v>
      </c>
    </row>
    <row r="1204" spans="1:9" s="118" customFormat="1" ht="11.25" customHeight="1">
      <c r="A1204" s="263">
        <v>1186</v>
      </c>
      <c r="B1204" s="267"/>
      <c r="C1204" s="265">
        <v>44291</v>
      </c>
      <c r="D1204" s="264" t="s">
        <v>1036</v>
      </c>
      <c r="E1204" s="264" t="s">
        <v>531</v>
      </c>
      <c r="F1204" s="266">
        <v>0</v>
      </c>
      <c r="G1204" s="266">
        <v>10000</v>
      </c>
      <c r="H1204" s="266">
        <v>0</v>
      </c>
      <c r="I1204" s="266">
        <v>58160521</v>
      </c>
    </row>
    <row r="1205" spans="1:9" s="118" customFormat="1" ht="11.25" customHeight="1">
      <c r="A1205" s="258">
        <v>1187</v>
      </c>
      <c r="B1205" s="259"/>
      <c r="C1205" s="260">
        <v>44291</v>
      </c>
      <c r="D1205" s="261" t="s">
        <v>1036</v>
      </c>
      <c r="E1205" s="261" t="s">
        <v>557</v>
      </c>
      <c r="F1205" s="262">
        <v>0</v>
      </c>
      <c r="G1205" s="262">
        <v>10000</v>
      </c>
      <c r="H1205" s="262">
        <v>0</v>
      </c>
      <c r="I1205" s="262">
        <v>58170521</v>
      </c>
    </row>
    <row r="1206" spans="1:9" s="118" customFormat="1" ht="11.25" customHeight="1">
      <c r="A1206" s="263">
        <v>1188</v>
      </c>
      <c r="B1206" s="267"/>
      <c r="C1206" s="265">
        <v>44291</v>
      </c>
      <c r="D1206" s="264" t="s">
        <v>1036</v>
      </c>
      <c r="E1206" s="264" t="s">
        <v>558</v>
      </c>
      <c r="F1206" s="266">
        <v>0</v>
      </c>
      <c r="G1206" s="266">
        <v>50000</v>
      </c>
      <c r="H1206" s="266">
        <v>0</v>
      </c>
      <c r="I1206" s="266">
        <v>58220521</v>
      </c>
    </row>
    <row r="1207" spans="1:9" s="118" customFormat="1" ht="11.25" customHeight="1">
      <c r="A1207" s="258">
        <v>1189</v>
      </c>
      <c r="B1207" s="259"/>
      <c r="C1207" s="260">
        <v>44291</v>
      </c>
      <c r="D1207" s="261" t="s">
        <v>1036</v>
      </c>
      <c r="E1207" s="261" t="s">
        <v>559</v>
      </c>
      <c r="F1207" s="262">
        <v>0</v>
      </c>
      <c r="G1207" s="262">
        <v>50000</v>
      </c>
      <c r="H1207" s="262">
        <v>0</v>
      </c>
      <c r="I1207" s="262">
        <v>58270521</v>
      </c>
    </row>
    <row r="1208" spans="1:9" s="118" customFormat="1" ht="11.25" customHeight="1">
      <c r="A1208" s="263">
        <v>1190</v>
      </c>
      <c r="B1208" s="267"/>
      <c r="C1208" s="265">
        <v>44291</v>
      </c>
      <c r="D1208" s="264" t="s">
        <v>1036</v>
      </c>
      <c r="E1208" s="264" t="s">
        <v>582</v>
      </c>
      <c r="F1208" s="266">
        <v>0</v>
      </c>
      <c r="G1208" s="266">
        <v>20000</v>
      </c>
      <c r="H1208" s="266">
        <v>0</v>
      </c>
      <c r="I1208" s="266">
        <v>58290521</v>
      </c>
    </row>
    <row r="1209" spans="1:9" s="118" customFormat="1" ht="11.25" customHeight="1">
      <c r="A1209" s="258">
        <v>1191</v>
      </c>
      <c r="B1209" s="259"/>
      <c r="C1209" s="260">
        <v>44291</v>
      </c>
      <c r="D1209" s="261" t="s">
        <v>1036</v>
      </c>
      <c r="E1209" s="261" t="s">
        <v>654</v>
      </c>
      <c r="F1209" s="262">
        <v>0</v>
      </c>
      <c r="G1209" s="262">
        <v>10000</v>
      </c>
      <c r="H1209" s="262">
        <v>0</v>
      </c>
      <c r="I1209" s="262">
        <v>58300521</v>
      </c>
    </row>
    <row r="1210" spans="1:9" s="118" customFormat="1" ht="11.25" customHeight="1">
      <c r="A1210" s="263">
        <v>1192</v>
      </c>
      <c r="B1210" s="267"/>
      <c r="C1210" s="265">
        <v>44291</v>
      </c>
      <c r="D1210" s="264" t="s">
        <v>1036</v>
      </c>
      <c r="E1210" s="264" t="s">
        <v>681</v>
      </c>
      <c r="F1210" s="266">
        <v>0</v>
      </c>
      <c r="G1210" s="266">
        <v>10000</v>
      </c>
      <c r="H1210" s="266">
        <v>0</v>
      </c>
      <c r="I1210" s="266">
        <v>58310521</v>
      </c>
    </row>
    <row r="1211" spans="1:9" s="118" customFormat="1" ht="11.25" customHeight="1">
      <c r="A1211" s="258">
        <v>1193</v>
      </c>
      <c r="B1211" s="259"/>
      <c r="C1211" s="260">
        <v>44291</v>
      </c>
      <c r="D1211" s="261" t="s">
        <v>1036</v>
      </c>
      <c r="E1211" s="261" t="s">
        <v>682</v>
      </c>
      <c r="F1211" s="262">
        <v>0</v>
      </c>
      <c r="G1211" s="262">
        <v>10000</v>
      </c>
      <c r="H1211" s="262">
        <v>0</v>
      </c>
      <c r="I1211" s="262">
        <v>58320521</v>
      </c>
    </row>
    <row r="1212" spans="1:9" s="118" customFormat="1" ht="11.25" customHeight="1">
      <c r="A1212" s="263">
        <v>1194</v>
      </c>
      <c r="B1212" s="267"/>
      <c r="C1212" s="265">
        <v>44291</v>
      </c>
      <c r="D1212" s="264" t="s">
        <v>1036</v>
      </c>
      <c r="E1212" s="264" t="s">
        <v>691</v>
      </c>
      <c r="F1212" s="266">
        <v>0</v>
      </c>
      <c r="G1212" s="266">
        <v>10000</v>
      </c>
      <c r="H1212" s="266">
        <v>0</v>
      </c>
      <c r="I1212" s="266">
        <v>58330521</v>
      </c>
    </row>
    <row r="1213" spans="1:9" s="118" customFormat="1" ht="11.25" customHeight="1">
      <c r="A1213" s="258">
        <v>1195</v>
      </c>
      <c r="B1213" s="259"/>
      <c r="C1213" s="260">
        <v>44291</v>
      </c>
      <c r="D1213" s="261" t="s">
        <v>1036</v>
      </c>
      <c r="E1213" s="261" t="s">
        <v>698</v>
      </c>
      <c r="F1213" s="262">
        <v>0</v>
      </c>
      <c r="G1213" s="262">
        <v>10000</v>
      </c>
      <c r="H1213" s="262">
        <v>0</v>
      </c>
      <c r="I1213" s="262">
        <v>58340521</v>
      </c>
    </row>
    <row r="1214" spans="1:9" s="118" customFormat="1" ht="11.25" customHeight="1">
      <c r="A1214" s="263">
        <v>1196</v>
      </c>
      <c r="B1214" s="267"/>
      <c r="C1214" s="265">
        <v>44291</v>
      </c>
      <c r="D1214" s="264" t="s">
        <v>1036</v>
      </c>
      <c r="E1214" s="264" t="s">
        <v>699</v>
      </c>
      <c r="F1214" s="266">
        <v>0</v>
      </c>
      <c r="G1214" s="266">
        <v>10000</v>
      </c>
      <c r="H1214" s="266">
        <v>0</v>
      </c>
      <c r="I1214" s="266">
        <v>58350521</v>
      </c>
    </row>
    <row r="1215" spans="1:9" s="118" customFormat="1" ht="11.25" customHeight="1">
      <c r="A1215" s="258">
        <v>1197</v>
      </c>
      <c r="B1215" s="259"/>
      <c r="C1215" s="260">
        <v>44291</v>
      </c>
      <c r="D1215" s="261" t="s">
        <v>1036</v>
      </c>
      <c r="E1215" s="261" t="s">
        <v>700</v>
      </c>
      <c r="F1215" s="262">
        <v>0</v>
      </c>
      <c r="G1215" s="262">
        <v>10000</v>
      </c>
      <c r="H1215" s="262">
        <v>0</v>
      </c>
      <c r="I1215" s="262">
        <v>58360521</v>
      </c>
    </row>
    <row r="1216" spans="1:9" s="118" customFormat="1" ht="11.25" customHeight="1">
      <c r="A1216" s="263">
        <v>1198</v>
      </c>
      <c r="B1216" s="267"/>
      <c r="C1216" s="265">
        <v>44291</v>
      </c>
      <c r="D1216" s="264" t="s">
        <v>1036</v>
      </c>
      <c r="E1216" s="264" t="s">
        <v>761</v>
      </c>
      <c r="F1216" s="266">
        <v>0</v>
      </c>
      <c r="G1216" s="266">
        <v>10000</v>
      </c>
      <c r="H1216" s="266">
        <v>0</v>
      </c>
      <c r="I1216" s="266">
        <v>58370521</v>
      </c>
    </row>
    <row r="1217" spans="1:9" s="118" customFormat="1" ht="11.25" customHeight="1">
      <c r="A1217" s="258">
        <v>1199</v>
      </c>
      <c r="B1217" s="259"/>
      <c r="C1217" s="260">
        <v>44291</v>
      </c>
      <c r="D1217" s="261" t="s">
        <v>1036</v>
      </c>
      <c r="E1217" s="261" t="s">
        <v>762</v>
      </c>
      <c r="F1217" s="262">
        <v>0</v>
      </c>
      <c r="G1217" s="262">
        <v>10000</v>
      </c>
      <c r="H1217" s="262">
        <v>0</v>
      </c>
      <c r="I1217" s="262">
        <v>58380521</v>
      </c>
    </row>
    <row r="1218" spans="1:9" s="118" customFormat="1" ht="11.25" customHeight="1">
      <c r="A1218" s="263">
        <v>1200</v>
      </c>
      <c r="B1218" s="267"/>
      <c r="C1218" s="265">
        <v>44291</v>
      </c>
      <c r="D1218" s="264" t="s">
        <v>1036</v>
      </c>
      <c r="E1218" s="264" t="s">
        <v>2406</v>
      </c>
      <c r="F1218" s="266">
        <v>0</v>
      </c>
      <c r="G1218" s="266">
        <v>20000</v>
      </c>
      <c r="H1218" s="266">
        <v>0</v>
      </c>
      <c r="I1218" s="266">
        <v>58400521</v>
      </c>
    </row>
    <row r="1219" spans="1:9" s="118" customFormat="1" ht="11.25" customHeight="1">
      <c r="A1219" s="258">
        <v>1201</v>
      </c>
      <c r="B1219" s="259"/>
      <c r="C1219" s="260">
        <v>44291</v>
      </c>
      <c r="D1219" s="261" t="s">
        <v>1036</v>
      </c>
      <c r="E1219" s="261" t="s">
        <v>532</v>
      </c>
      <c r="F1219" s="262">
        <v>0</v>
      </c>
      <c r="G1219" s="262">
        <v>10000</v>
      </c>
      <c r="H1219" s="262">
        <v>0</v>
      </c>
      <c r="I1219" s="262">
        <v>58410521</v>
      </c>
    </row>
    <row r="1220" spans="1:9" s="118" customFormat="1" ht="11.25" customHeight="1">
      <c r="A1220" s="263">
        <v>1202</v>
      </c>
      <c r="B1220" s="267"/>
      <c r="C1220" s="265">
        <v>44292</v>
      </c>
      <c r="D1220" s="264" t="s">
        <v>1036</v>
      </c>
      <c r="E1220" s="264" t="s">
        <v>323</v>
      </c>
      <c r="F1220" s="266">
        <v>0</v>
      </c>
      <c r="G1220" s="266">
        <v>100000</v>
      </c>
      <c r="H1220" s="266">
        <v>0</v>
      </c>
      <c r="I1220" s="266">
        <v>58510521</v>
      </c>
    </row>
    <row r="1221" spans="1:9" s="118" customFormat="1" ht="11.25" customHeight="1">
      <c r="A1221" s="258">
        <v>1203</v>
      </c>
      <c r="B1221" s="259"/>
      <c r="C1221" s="260">
        <v>44292</v>
      </c>
      <c r="D1221" s="261" t="s">
        <v>1036</v>
      </c>
      <c r="E1221" s="261" t="s">
        <v>2407</v>
      </c>
      <c r="F1221" s="262">
        <v>0</v>
      </c>
      <c r="G1221" s="262">
        <v>20000</v>
      </c>
      <c r="H1221" s="262">
        <v>0</v>
      </c>
      <c r="I1221" s="262">
        <v>58530521</v>
      </c>
    </row>
    <row r="1222" spans="1:9" s="118" customFormat="1" ht="11.25" customHeight="1">
      <c r="A1222" s="263">
        <v>1204</v>
      </c>
      <c r="B1222" s="267"/>
      <c r="C1222" s="265">
        <v>44292</v>
      </c>
      <c r="D1222" s="264" t="s">
        <v>1036</v>
      </c>
      <c r="E1222" s="264" t="s">
        <v>1282</v>
      </c>
      <c r="F1222" s="266">
        <v>0</v>
      </c>
      <c r="G1222" s="266">
        <v>0</v>
      </c>
      <c r="H1222" s="266">
        <v>100000</v>
      </c>
      <c r="I1222" s="266">
        <v>58430521</v>
      </c>
    </row>
    <row r="1223" spans="1:9" s="118" customFormat="1" ht="11.25" customHeight="1">
      <c r="A1223" s="258">
        <v>1205</v>
      </c>
      <c r="B1223" s="259"/>
      <c r="C1223" s="260">
        <v>44292</v>
      </c>
      <c r="D1223" s="261" t="s">
        <v>1036</v>
      </c>
      <c r="E1223" s="261" t="s">
        <v>1280</v>
      </c>
      <c r="F1223" s="262">
        <v>0</v>
      </c>
      <c r="G1223" s="262">
        <v>0</v>
      </c>
      <c r="H1223" s="262">
        <v>338400</v>
      </c>
      <c r="I1223" s="262">
        <v>58092121</v>
      </c>
    </row>
    <row r="1224" spans="1:9" s="118" customFormat="1" ht="11.25" customHeight="1">
      <c r="A1224" s="263">
        <v>1206</v>
      </c>
      <c r="B1224" s="267"/>
      <c r="C1224" s="265">
        <v>44292</v>
      </c>
      <c r="D1224" s="264" t="s">
        <v>1036</v>
      </c>
      <c r="E1224" s="264" t="s">
        <v>1281</v>
      </c>
      <c r="F1224" s="266">
        <v>0</v>
      </c>
      <c r="G1224" s="266">
        <v>0</v>
      </c>
      <c r="H1224" s="266">
        <v>125620</v>
      </c>
      <c r="I1224" s="266">
        <v>57966501</v>
      </c>
    </row>
    <row r="1225" spans="1:9" s="118" customFormat="1" ht="11.25" customHeight="1">
      <c r="A1225" s="258">
        <v>1207</v>
      </c>
      <c r="B1225" s="259"/>
      <c r="C1225" s="260">
        <v>44293</v>
      </c>
      <c r="D1225" s="261" t="s">
        <v>1036</v>
      </c>
      <c r="E1225" s="261" t="s">
        <v>433</v>
      </c>
      <c r="F1225" s="262">
        <v>0</v>
      </c>
      <c r="G1225" s="262">
        <v>10000</v>
      </c>
      <c r="H1225" s="262">
        <v>0</v>
      </c>
      <c r="I1225" s="262">
        <v>57976501</v>
      </c>
    </row>
    <row r="1226" spans="1:9" s="118" customFormat="1" ht="11.25" customHeight="1">
      <c r="A1226" s="263">
        <v>1208</v>
      </c>
      <c r="B1226" s="267"/>
      <c r="C1226" s="265">
        <v>44293</v>
      </c>
      <c r="D1226" s="264" t="s">
        <v>1036</v>
      </c>
      <c r="E1226" s="264" t="s">
        <v>434</v>
      </c>
      <c r="F1226" s="266">
        <v>0</v>
      </c>
      <c r="G1226" s="266">
        <v>10000</v>
      </c>
      <c r="H1226" s="266">
        <v>0</v>
      </c>
      <c r="I1226" s="266">
        <v>57986501</v>
      </c>
    </row>
    <row r="1227" spans="1:9" s="118" customFormat="1" ht="11.25" customHeight="1">
      <c r="A1227" s="258">
        <v>1209</v>
      </c>
      <c r="B1227" s="259"/>
      <c r="C1227" s="260">
        <v>44293</v>
      </c>
      <c r="D1227" s="261" t="s">
        <v>1036</v>
      </c>
      <c r="E1227" s="261" t="s">
        <v>457</v>
      </c>
      <c r="F1227" s="262">
        <v>0</v>
      </c>
      <c r="G1227" s="262">
        <v>10000</v>
      </c>
      <c r="H1227" s="262">
        <v>0</v>
      </c>
      <c r="I1227" s="262">
        <v>57996501</v>
      </c>
    </row>
    <row r="1228" spans="1:9" s="118" customFormat="1" ht="11.25" customHeight="1">
      <c r="A1228" s="263">
        <v>1210</v>
      </c>
      <c r="B1228" s="267"/>
      <c r="C1228" s="265">
        <v>44293</v>
      </c>
      <c r="D1228" s="264" t="s">
        <v>1036</v>
      </c>
      <c r="E1228" s="264" t="s">
        <v>493</v>
      </c>
      <c r="F1228" s="266">
        <v>0</v>
      </c>
      <c r="G1228" s="266">
        <v>10000</v>
      </c>
      <c r="H1228" s="266">
        <v>0</v>
      </c>
      <c r="I1228" s="266">
        <v>58006501</v>
      </c>
    </row>
    <row r="1229" spans="1:9" s="118" customFormat="1" ht="11.25" customHeight="1">
      <c r="A1229" s="258">
        <v>1211</v>
      </c>
      <c r="B1229" s="259"/>
      <c r="C1229" s="260">
        <v>44293</v>
      </c>
      <c r="D1229" s="261" t="s">
        <v>1036</v>
      </c>
      <c r="E1229" s="261" t="s">
        <v>560</v>
      </c>
      <c r="F1229" s="262">
        <v>0</v>
      </c>
      <c r="G1229" s="262">
        <v>30000</v>
      </c>
      <c r="H1229" s="262">
        <v>0</v>
      </c>
      <c r="I1229" s="262">
        <v>58036501</v>
      </c>
    </row>
    <row r="1230" spans="1:9" s="118" customFormat="1" ht="11.25" customHeight="1">
      <c r="A1230" s="263">
        <v>1212</v>
      </c>
      <c r="B1230" s="267"/>
      <c r="C1230" s="265">
        <v>44293</v>
      </c>
      <c r="D1230" s="264" t="s">
        <v>1036</v>
      </c>
      <c r="E1230" s="264" t="s">
        <v>561</v>
      </c>
      <c r="F1230" s="266">
        <v>0</v>
      </c>
      <c r="G1230" s="266">
        <v>20000</v>
      </c>
      <c r="H1230" s="266">
        <v>0</v>
      </c>
      <c r="I1230" s="266">
        <v>58056501</v>
      </c>
    </row>
    <row r="1231" spans="1:9" s="118" customFormat="1" ht="11.25" customHeight="1">
      <c r="A1231" s="258">
        <v>1213</v>
      </c>
      <c r="B1231" s="259"/>
      <c r="C1231" s="260">
        <v>44293</v>
      </c>
      <c r="D1231" s="261" t="s">
        <v>1036</v>
      </c>
      <c r="E1231" s="261" t="s">
        <v>661</v>
      </c>
      <c r="F1231" s="262">
        <v>0</v>
      </c>
      <c r="G1231" s="262">
        <v>10000</v>
      </c>
      <c r="H1231" s="262">
        <v>0</v>
      </c>
      <c r="I1231" s="262">
        <v>58066501</v>
      </c>
    </row>
    <row r="1232" spans="1:9" s="118" customFormat="1" ht="11.25" customHeight="1">
      <c r="A1232" s="263">
        <v>1214</v>
      </c>
      <c r="B1232" s="267"/>
      <c r="C1232" s="265">
        <v>44293</v>
      </c>
      <c r="D1232" s="264" t="s">
        <v>1036</v>
      </c>
      <c r="E1232" s="264" t="s">
        <v>668</v>
      </c>
      <c r="F1232" s="266">
        <v>0</v>
      </c>
      <c r="G1232" s="266">
        <v>30000</v>
      </c>
      <c r="H1232" s="266">
        <v>0</v>
      </c>
      <c r="I1232" s="266">
        <v>58096501</v>
      </c>
    </row>
    <row r="1233" spans="1:9" s="118" customFormat="1" ht="11.25" customHeight="1">
      <c r="A1233" s="258">
        <v>1215</v>
      </c>
      <c r="B1233" s="259"/>
      <c r="C1233" s="260">
        <v>44293</v>
      </c>
      <c r="D1233" s="261" t="s">
        <v>1036</v>
      </c>
      <c r="E1233" s="261" t="s">
        <v>701</v>
      </c>
      <c r="F1233" s="262">
        <v>0</v>
      </c>
      <c r="G1233" s="262">
        <v>20000</v>
      </c>
      <c r="H1233" s="262">
        <v>0</v>
      </c>
      <c r="I1233" s="262">
        <v>58116501</v>
      </c>
    </row>
    <row r="1234" spans="1:9" s="118" customFormat="1" ht="11.25" customHeight="1">
      <c r="A1234" s="263">
        <v>1216</v>
      </c>
      <c r="B1234" s="267"/>
      <c r="C1234" s="265">
        <v>44293</v>
      </c>
      <c r="D1234" s="264" t="s">
        <v>1036</v>
      </c>
      <c r="E1234" s="264" t="s">
        <v>763</v>
      </c>
      <c r="F1234" s="266">
        <v>0</v>
      </c>
      <c r="G1234" s="266">
        <v>20000</v>
      </c>
      <c r="H1234" s="266">
        <v>0</v>
      </c>
      <c r="I1234" s="266">
        <v>58136501</v>
      </c>
    </row>
    <row r="1235" spans="1:9" s="118" customFormat="1" ht="11.25" customHeight="1">
      <c r="A1235" s="258">
        <v>1217</v>
      </c>
      <c r="B1235" s="259"/>
      <c r="C1235" s="260">
        <v>44293</v>
      </c>
      <c r="D1235" s="261" t="s">
        <v>1036</v>
      </c>
      <c r="E1235" s="261" t="s">
        <v>769</v>
      </c>
      <c r="F1235" s="262">
        <v>0</v>
      </c>
      <c r="G1235" s="262">
        <v>10000</v>
      </c>
      <c r="H1235" s="262">
        <v>0</v>
      </c>
      <c r="I1235" s="262">
        <v>58146501</v>
      </c>
    </row>
    <row r="1236" spans="1:9" s="118" customFormat="1" ht="11.25" customHeight="1">
      <c r="A1236" s="263">
        <v>1218</v>
      </c>
      <c r="B1236" s="267"/>
      <c r="C1236" s="265">
        <v>44293</v>
      </c>
      <c r="D1236" s="264" t="s">
        <v>1036</v>
      </c>
      <c r="E1236" s="264" t="s">
        <v>770</v>
      </c>
      <c r="F1236" s="266">
        <v>0</v>
      </c>
      <c r="G1236" s="266">
        <v>50000</v>
      </c>
      <c r="H1236" s="266">
        <v>0</v>
      </c>
      <c r="I1236" s="266">
        <v>58196501</v>
      </c>
    </row>
    <row r="1237" spans="1:9" s="118" customFormat="1" ht="11.25" customHeight="1">
      <c r="A1237" s="258">
        <v>1219</v>
      </c>
      <c r="B1237" s="259"/>
      <c r="C1237" s="260">
        <v>44293</v>
      </c>
      <c r="D1237" s="261" t="s">
        <v>1036</v>
      </c>
      <c r="E1237" s="261" t="s">
        <v>304</v>
      </c>
      <c r="F1237" s="262">
        <v>0</v>
      </c>
      <c r="G1237" s="262">
        <v>5000</v>
      </c>
      <c r="H1237" s="262">
        <v>0</v>
      </c>
      <c r="I1237" s="262">
        <v>58201501</v>
      </c>
    </row>
    <row r="1238" spans="1:9" s="118" customFormat="1" ht="11.25" customHeight="1">
      <c r="A1238" s="263">
        <v>1220</v>
      </c>
      <c r="B1238" s="267"/>
      <c r="C1238" s="265">
        <v>44294</v>
      </c>
      <c r="D1238" s="264" t="s">
        <v>1036</v>
      </c>
      <c r="E1238" s="264" t="s">
        <v>1283</v>
      </c>
      <c r="F1238" s="266">
        <v>0</v>
      </c>
      <c r="G1238" s="266">
        <v>0</v>
      </c>
      <c r="H1238" s="266">
        <v>114000</v>
      </c>
      <c r="I1238" s="266">
        <v>58087501</v>
      </c>
    </row>
    <row r="1239" spans="1:9" s="118" customFormat="1" ht="11.25" customHeight="1">
      <c r="A1239" s="258">
        <v>1221</v>
      </c>
      <c r="B1239" s="259"/>
      <c r="C1239" s="260">
        <v>44294</v>
      </c>
      <c r="D1239" s="261" t="s">
        <v>1036</v>
      </c>
      <c r="E1239" s="261" t="s">
        <v>2408</v>
      </c>
      <c r="F1239" s="262">
        <v>0</v>
      </c>
      <c r="G1239" s="262">
        <v>500000</v>
      </c>
      <c r="H1239" s="262">
        <v>0</v>
      </c>
      <c r="I1239" s="262">
        <v>58587501</v>
      </c>
    </row>
    <row r="1240" spans="1:9" s="118" customFormat="1" ht="11.25" customHeight="1">
      <c r="A1240" s="263">
        <v>1222</v>
      </c>
      <c r="B1240" s="267"/>
      <c r="C1240" s="265">
        <v>44295</v>
      </c>
      <c r="D1240" s="264" t="s">
        <v>1036</v>
      </c>
      <c r="E1240" s="264" t="s">
        <v>435</v>
      </c>
      <c r="F1240" s="266">
        <v>0</v>
      </c>
      <c r="G1240" s="266">
        <v>10000</v>
      </c>
      <c r="H1240" s="266">
        <v>0</v>
      </c>
      <c r="I1240" s="266">
        <v>58597501</v>
      </c>
    </row>
    <row r="1241" spans="1:9" s="118" customFormat="1" ht="11.25" customHeight="1">
      <c r="A1241" s="258">
        <v>1223</v>
      </c>
      <c r="B1241" s="259"/>
      <c r="C1241" s="260">
        <v>44295</v>
      </c>
      <c r="D1241" s="261" t="s">
        <v>1036</v>
      </c>
      <c r="E1241" s="261" t="s">
        <v>458</v>
      </c>
      <c r="F1241" s="262">
        <v>0</v>
      </c>
      <c r="G1241" s="262">
        <v>10000</v>
      </c>
      <c r="H1241" s="262">
        <v>0</v>
      </c>
      <c r="I1241" s="262">
        <v>58607501</v>
      </c>
    </row>
    <row r="1242" spans="1:9" s="118" customFormat="1" ht="11.25" customHeight="1">
      <c r="A1242" s="263">
        <v>1224</v>
      </c>
      <c r="B1242" s="267"/>
      <c r="C1242" s="265">
        <v>44295</v>
      </c>
      <c r="D1242" s="264" t="s">
        <v>1036</v>
      </c>
      <c r="E1242" s="264" t="s">
        <v>410</v>
      </c>
      <c r="F1242" s="266">
        <v>0</v>
      </c>
      <c r="G1242" s="266">
        <v>0</v>
      </c>
      <c r="H1242" s="266">
        <v>30000</v>
      </c>
      <c r="I1242" s="266">
        <v>58577501</v>
      </c>
    </row>
    <row r="1243" spans="1:9" s="118" customFormat="1" ht="11.25" customHeight="1">
      <c r="A1243" s="258">
        <v>1225</v>
      </c>
      <c r="B1243" s="259"/>
      <c r="C1243" s="260">
        <v>44295</v>
      </c>
      <c r="D1243" s="261" t="s">
        <v>1036</v>
      </c>
      <c r="E1243" s="261" t="s">
        <v>1284</v>
      </c>
      <c r="F1243" s="262">
        <v>0</v>
      </c>
      <c r="G1243" s="262">
        <v>0</v>
      </c>
      <c r="H1243" s="262">
        <v>150000</v>
      </c>
      <c r="I1243" s="262">
        <v>58427501</v>
      </c>
    </row>
    <row r="1244" spans="1:9" s="118" customFormat="1" ht="11.25" customHeight="1">
      <c r="A1244" s="263">
        <v>1226</v>
      </c>
      <c r="B1244" s="267"/>
      <c r="C1244" s="265">
        <v>44296</v>
      </c>
      <c r="D1244" s="264" t="s">
        <v>1036</v>
      </c>
      <c r="E1244" s="264" t="s">
        <v>2409</v>
      </c>
      <c r="F1244" s="266">
        <v>0</v>
      </c>
      <c r="G1244" s="266">
        <v>20000</v>
      </c>
      <c r="H1244" s="266">
        <v>0</v>
      </c>
      <c r="I1244" s="266">
        <v>58447501</v>
      </c>
    </row>
    <row r="1245" spans="1:9" s="118" customFormat="1" ht="11.25" customHeight="1">
      <c r="A1245" s="258">
        <v>1227</v>
      </c>
      <c r="B1245" s="259"/>
      <c r="C1245" s="260">
        <v>44298</v>
      </c>
      <c r="D1245" s="261" t="s">
        <v>1036</v>
      </c>
      <c r="E1245" s="261" t="s">
        <v>436</v>
      </c>
      <c r="F1245" s="262">
        <v>0</v>
      </c>
      <c r="G1245" s="262">
        <v>10000</v>
      </c>
      <c r="H1245" s="262">
        <v>0</v>
      </c>
      <c r="I1245" s="262">
        <v>58457501</v>
      </c>
    </row>
    <row r="1246" spans="1:9" s="118" customFormat="1" ht="11.25" customHeight="1">
      <c r="A1246" s="263">
        <v>1228</v>
      </c>
      <c r="B1246" s="267"/>
      <c r="C1246" s="265">
        <v>44298</v>
      </c>
      <c r="D1246" s="264" t="s">
        <v>1036</v>
      </c>
      <c r="E1246" s="264" t="s">
        <v>437</v>
      </c>
      <c r="F1246" s="266">
        <v>0</v>
      </c>
      <c r="G1246" s="266">
        <v>10000</v>
      </c>
      <c r="H1246" s="266">
        <v>0</v>
      </c>
      <c r="I1246" s="266">
        <v>58467501</v>
      </c>
    </row>
    <row r="1247" spans="1:9" s="118" customFormat="1" ht="11.25" customHeight="1">
      <c r="A1247" s="258">
        <v>1229</v>
      </c>
      <c r="B1247" s="259"/>
      <c r="C1247" s="260">
        <v>44298</v>
      </c>
      <c r="D1247" s="261" t="s">
        <v>1036</v>
      </c>
      <c r="E1247" s="261" t="s">
        <v>562</v>
      </c>
      <c r="F1247" s="262">
        <v>0</v>
      </c>
      <c r="G1247" s="262">
        <v>10000</v>
      </c>
      <c r="H1247" s="262">
        <v>0</v>
      </c>
      <c r="I1247" s="262">
        <v>58477501</v>
      </c>
    </row>
    <row r="1248" spans="1:9" s="118" customFormat="1" ht="11.25" customHeight="1">
      <c r="A1248" s="263">
        <v>1230</v>
      </c>
      <c r="B1248" s="267"/>
      <c r="C1248" s="265">
        <v>44298</v>
      </c>
      <c r="D1248" s="264" t="s">
        <v>1036</v>
      </c>
      <c r="E1248" s="264" t="s">
        <v>563</v>
      </c>
      <c r="F1248" s="266">
        <v>0</v>
      </c>
      <c r="G1248" s="266">
        <v>30000</v>
      </c>
      <c r="H1248" s="266">
        <v>0</v>
      </c>
      <c r="I1248" s="266">
        <v>58507501</v>
      </c>
    </row>
    <row r="1249" spans="1:9" s="118" customFormat="1" ht="11.25" customHeight="1">
      <c r="A1249" s="258">
        <v>1231</v>
      </c>
      <c r="B1249" s="259"/>
      <c r="C1249" s="260">
        <v>44298</v>
      </c>
      <c r="D1249" s="261" t="s">
        <v>1036</v>
      </c>
      <c r="E1249" s="261" t="s">
        <v>784</v>
      </c>
      <c r="F1249" s="262">
        <v>0</v>
      </c>
      <c r="G1249" s="262">
        <v>50000</v>
      </c>
      <c r="H1249" s="262">
        <v>0</v>
      </c>
      <c r="I1249" s="262">
        <v>58557501</v>
      </c>
    </row>
    <row r="1250" spans="1:9" s="118" customFormat="1" ht="11.25" customHeight="1">
      <c r="A1250" s="263">
        <v>1232</v>
      </c>
      <c r="B1250" s="267"/>
      <c r="C1250" s="265">
        <v>44298</v>
      </c>
      <c r="D1250" s="264" t="s">
        <v>1036</v>
      </c>
      <c r="E1250" s="264" t="s">
        <v>1047</v>
      </c>
      <c r="F1250" s="266">
        <v>0</v>
      </c>
      <c r="G1250" s="266">
        <v>30000</v>
      </c>
      <c r="H1250" s="266">
        <v>0</v>
      </c>
      <c r="I1250" s="266">
        <v>58587501</v>
      </c>
    </row>
    <row r="1251" spans="1:9" s="118" customFormat="1" ht="11.25" customHeight="1">
      <c r="A1251" s="258">
        <v>1233</v>
      </c>
      <c r="B1251" s="259"/>
      <c r="C1251" s="260">
        <v>44298</v>
      </c>
      <c r="D1251" s="261" t="s">
        <v>1036</v>
      </c>
      <c r="E1251" s="261" t="s">
        <v>305</v>
      </c>
      <c r="F1251" s="262">
        <v>0</v>
      </c>
      <c r="G1251" s="262">
        <v>10000</v>
      </c>
      <c r="H1251" s="262">
        <v>0</v>
      </c>
      <c r="I1251" s="262">
        <v>58597501</v>
      </c>
    </row>
    <row r="1252" spans="1:9" s="118" customFormat="1" ht="11.25" customHeight="1">
      <c r="A1252" s="263">
        <v>1234</v>
      </c>
      <c r="B1252" s="267"/>
      <c r="C1252" s="265">
        <v>44298</v>
      </c>
      <c r="D1252" s="264" t="s">
        <v>1036</v>
      </c>
      <c r="E1252" s="264" t="s">
        <v>659</v>
      </c>
      <c r="F1252" s="266">
        <v>0</v>
      </c>
      <c r="G1252" s="266">
        <v>70000</v>
      </c>
      <c r="H1252" s="266">
        <v>0</v>
      </c>
      <c r="I1252" s="266">
        <v>58667501</v>
      </c>
    </row>
    <row r="1253" spans="1:9" s="118" customFormat="1" ht="11.25" customHeight="1">
      <c r="A1253" s="258">
        <v>1235</v>
      </c>
      <c r="B1253" s="259"/>
      <c r="C1253" s="260">
        <v>44298</v>
      </c>
      <c r="D1253" s="261" t="s">
        <v>1036</v>
      </c>
      <c r="E1253" s="261" t="s">
        <v>2410</v>
      </c>
      <c r="F1253" s="262">
        <v>0</v>
      </c>
      <c r="G1253" s="262">
        <v>30000</v>
      </c>
      <c r="H1253" s="262">
        <v>0</v>
      </c>
      <c r="I1253" s="262">
        <v>58697501</v>
      </c>
    </row>
    <row r="1254" spans="1:9" s="118" customFormat="1" ht="11.25" customHeight="1">
      <c r="A1254" s="263">
        <v>1236</v>
      </c>
      <c r="B1254" s="267"/>
      <c r="C1254" s="265">
        <v>44299</v>
      </c>
      <c r="D1254" s="264" t="s">
        <v>1036</v>
      </c>
      <c r="E1254" s="264" t="s">
        <v>618</v>
      </c>
      <c r="F1254" s="266">
        <v>0</v>
      </c>
      <c r="G1254" s="266">
        <v>0</v>
      </c>
      <c r="H1254" s="266">
        <v>70000</v>
      </c>
      <c r="I1254" s="266">
        <v>58627501</v>
      </c>
    </row>
    <row r="1255" spans="1:9" s="118" customFormat="1" ht="11.25" customHeight="1">
      <c r="A1255" s="258">
        <v>1237</v>
      </c>
      <c r="B1255" s="259"/>
      <c r="C1255" s="260">
        <v>44299</v>
      </c>
      <c r="D1255" s="261" t="s">
        <v>1036</v>
      </c>
      <c r="E1255" s="261" t="s">
        <v>1285</v>
      </c>
      <c r="F1255" s="262">
        <v>0</v>
      </c>
      <c r="G1255" s="262">
        <v>0</v>
      </c>
      <c r="H1255" s="262">
        <v>24300</v>
      </c>
      <c r="I1255" s="262">
        <v>58603201</v>
      </c>
    </row>
    <row r="1256" spans="1:9" s="118" customFormat="1" ht="11.25" customHeight="1">
      <c r="A1256" s="263">
        <v>1238</v>
      </c>
      <c r="B1256" s="267"/>
      <c r="C1256" s="265">
        <v>44300</v>
      </c>
      <c r="D1256" s="264" t="s">
        <v>1036</v>
      </c>
      <c r="E1256" s="264" t="s">
        <v>420</v>
      </c>
      <c r="F1256" s="266">
        <v>0</v>
      </c>
      <c r="G1256" s="266">
        <v>20000</v>
      </c>
      <c r="H1256" s="266">
        <v>0</v>
      </c>
      <c r="I1256" s="266">
        <v>58623201</v>
      </c>
    </row>
    <row r="1257" spans="1:9" s="118" customFormat="1" ht="11.25" customHeight="1">
      <c r="A1257" s="258">
        <v>1239</v>
      </c>
      <c r="B1257" s="259"/>
      <c r="C1257" s="260">
        <v>44300</v>
      </c>
      <c r="D1257" s="261" t="s">
        <v>1036</v>
      </c>
      <c r="E1257" s="261" t="s">
        <v>426</v>
      </c>
      <c r="F1257" s="262">
        <v>0</v>
      </c>
      <c r="G1257" s="262">
        <v>30000</v>
      </c>
      <c r="H1257" s="262">
        <v>0</v>
      </c>
      <c r="I1257" s="262">
        <v>58653201</v>
      </c>
    </row>
    <row r="1258" spans="1:9" s="118" customFormat="1" ht="11.25" customHeight="1">
      <c r="A1258" s="263">
        <v>1240</v>
      </c>
      <c r="B1258" s="267"/>
      <c r="C1258" s="265">
        <v>44300</v>
      </c>
      <c r="D1258" s="264" t="s">
        <v>1036</v>
      </c>
      <c r="E1258" s="264" t="s">
        <v>460</v>
      </c>
      <c r="F1258" s="266">
        <v>0</v>
      </c>
      <c r="G1258" s="266">
        <v>10000</v>
      </c>
      <c r="H1258" s="266">
        <v>0</v>
      </c>
      <c r="I1258" s="266">
        <v>58663201</v>
      </c>
    </row>
    <row r="1259" spans="1:9" s="118" customFormat="1" ht="11.25" customHeight="1">
      <c r="A1259" s="258">
        <v>1241</v>
      </c>
      <c r="B1259" s="259"/>
      <c r="C1259" s="260">
        <v>44300</v>
      </c>
      <c r="D1259" s="261" t="s">
        <v>1036</v>
      </c>
      <c r="E1259" s="261" t="s">
        <v>438</v>
      </c>
      <c r="F1259" s="262">
        <v>0</v>
      </c>
      <c r="G1259" s="262">
        <v>10000</v>
      </c>
      <c r="H1259" s="262">
        <v>0</v>
      </c>
      <c r="I1259" s="262">
        <v>58673201</v>
      </c>
    </row>
    <row r="1260" spans="1:9" s="118" customFormat="1" ht="11.25" customHeight="1">
      <c r="A1260" s="263">
        <v>1242</v>
      </c>
      <c r="B1260" s="267"/>
      <c r="C1260" s="265">
        <v>44300</v>
      </c>
      <c r="D1260" s="264" t="s">
        <v>1036</v>
      </c>
      <c r="E1260" s="264" t="s">
        <v>439</v>
      </c>
      <c r="F1260" s="266">
        <v>0</v>
      </c>
      <c r="G1260" s="266">
        <v>10000</v>
      </c>
      <c r="H1260" s="266">
        <v>0</v>
      </c>
      <c r="I1260" s="266">
        <v>58683201</v>
      </c>
    </row>
    <row r="1261" spans="1:9" s="118" customFormat="1" ht="11.25" customHeight="1">
      <c r="A1261" s="258">
        <v>1243</v>
      </c>
      <c r="B1261" s="259"/>
      <c r="C1261" s="260">
        <v>44300</v>
      </c>
      <c r="D1261" s="261" t="s">
        <v>1036</v>
      </c>
      <c r="E1261" s="261" t="s">
        <v>463</v>
      </c>
      <c r="F1261" s="262">
        <v>0</v>
      </c>
      <c r="G1261" s="262">
        <v>10000</v>
      </c>
      <c r="H1261" s="262">
        <v>0</v>
      </c>
      <c r="I1261" s="262">
        <v>58693201</v>
      </c>
    </row>
    <row r="1262" spans="1:9" s="118" customFormat="1" ht="11.25" customHeight="1">
      <c r="A1262" s="263">
        <v>1244</v>
      </c>
      <c r="B1262" s="267"/>
      <c r="C1262" s="265">
        <v>44300</v>
      </c>
      <c r="D1262" s="264" t="s">
        <v>1036</v>
      </c>
      <c r="E1262" s="264" t="s">
        <v>464</v>
      </c>
      <c r="F1262" s="266">
        <v>0</v>
      </c>
      <c r="G1262" s="266">
        <v>10000</v>
      </c>
      <c r="H1262" s="266">
        <v>0</v>
      </c>
      <c r="I1262" s="266">
        <v>58703201</v>
      </c>
    </row>
    <row r="1263" spans="1:9" s="118" customFormat="1" ht="11.25" customHeight="1">
      <c r="A1263" s="258">
        <v>1245</v>
      </c>
      <c r="B1263" s="259"/>
      <c r="C1263" s="260">
        <v>44300</v>
      </c>
      <c r="D1263" s="261" t="s">
        <v>1036</v>
      </c>
      <c r="E1263" s="261" t="s">
        <v>506</v>
      </c>
      <c r="F1263" s="262">
        <v>0</v>
      </c>
      <c r="G1263" s="262">
        <v>10000</v>
      </c>
      <c r="H1263" s="262">
        <v>0</v>
      </c>
      <c r="I1263" s="262">
        <v>58713201</v>
      </c>
    </row>
    <row r="1264" spans="1:9" s="118" customFormat="1" ht="11.25" customHeight="1">
      <c r="A1264" s="263">
        <v>1246</v>
      </c>
      <c r="B1264" s="267"/>
      <c r="C1264" s="265">
        <v>44300</v>
      </c>
      <c r="D1264" s="264" t="s">
        <v>1036</v>
      </c>
      <c r="E1264" s="264" t="s">
        <v>488</v>
      </c>
      <c r="F1264" s="266">
        <v>0</v>
      </c>
      <c r="G1264" s="266">
        <v>10000</v>
      </c>
      <c r="H1264" s="266">
        <v>0</v>
      </c>
      <c r="I1264" s="266">
        <v>58723201</v>
      </c>
    </row>
    <row r="1265" spans="1:9" s="118" customFormat="1" ht="11.25" customHeight="1">
      <c r="A1265" s="258">
        <v>1247</v>
      </c>
      <c r="B1265" s="259"/>
      <c r="C1265" s="260">
        <v>44300</v>
      </c>
      <c r="D1265" s="261" t="s">
        <v>1036</v>
      </c>
      <c r="E1265" s="261" t="s">
        <v>489</v>
      </c>
      <c r="F1265" s="262">
        <v>0</v>
      </c>
      <c r="G1265" s="262">
        <v>10000</v>
      </c>
      <c r="H1265" s="262">
        <v>0</v>
      </c>
      <c r="I1265" s="262">
        <v>58733201</v>
      </c>
    </row>
    <row r="1266" spans="1:9" s="118" customFormat="1" ht="11.25" customHeight="1">
      <c r="A1266" s="263">
        <v>1248</v>
      </c>
      <c r="B1266" s="267"/>
      <c r="C1266" s="265">
        <v>44300</v>
      </c>
      <c r="D1266" s="264" t="s">
        <v>1036</v>
      </c>
      <c r="E1266" s="264" t="s">
        <v>1038</v>
      </c>
      <c r="F1266" s="266">
        <v>0</v>
      </c>
      <c r="G1266" s="266">
        <v>50000</v>
      </c>
      <c r="H1266" s="266">
        <v>0</v>
      </c>
      <c r="I1266" s="266">
        <v>58783201</v>
      </c>
    </row>
    <row r="1267" spans="1:9" s="118" customFormat="1" ht="11.25" customHeight="1">
      <c r="A1267" s="258">
        <v>1249</v>
      </c>
      <c r="B1267" s="259"/>
      <c r="C1267" s="260">
        <v>44300</v>
      </c>
      <c r="D1267" s="261" t="s">
        <v>1036</v>
      </c>
      <c r="E1267" s="261" t="s">
        <v>534</v>
      </c>
      <c r="F1267" s="262">
        <v>0</v>
      </c>
      <c r="G1267" s="262">
        <v>10000</v>
      </c>
      <c r="H1267" s="262">
        <v>0</v>
      </c>
      <c r="I1267" s="262">
        <v>58793201</v>
      </c>
    </row>
    <row r="1268" spans="1:9" s="118" customFormat="1" ht="11.25" customHeight="1">
      <c r="A1268" s="263">
        <v>1250</v>
      </c>
      <c r="B1268" s="267"/>
      <c r="C1268" s="265">
        <v>44300</v>
      </c>
      <c r="D1268" s="264" t="s">
        <v>1036</v>
      </c>
      <c r="E1268" s="264" t="s">
        <v>533</v>
      </c>
      <c r="F1268" s="266">
        <v>0</v>
      </c>
      <c r="G1268" s="266">
        <v>10000</v>
      </c>
      <c r="H1268" s="266">
        <v>0</v>
      </c>
      <c r="I1268" s="266">
        <v>58803201</v>
      </c>
    </row>
    <row r="1269" spans="1:9" s="118" customFormat="1" ht="11.25" customHeight="1">
      <c r="A1269" s="258">
        <v>1251</v>
      </c>
      <c r="B1269" s="259"/>
      <c r="C1269" s="260">
        <v>44300</v>
      </c>
      <c r="D1269" s="261" t="s">
        <v>1036</v>
      </c>
      <c r="E1269" s="261" t="s">
        <v>564</v>
      </c>
      <c r="F1269" s="262">
        <v>0</v>
      </c>
      <c r="G1269" s="262">
        <v>100000</v>
      </c>
      <c r="H1269" s="262">
        <v>0</v>
      </c>
      <c r="I1269" s="262">
        <v>58903201</v>
      </c>
    </row>
    <row r="1270" spans="1:9" s="118" customFormat="1" ht="11.25" customHeight="1">
      <c r="A1270" s="263">
        <v>1252</v>
      </c>
      <c r="B1270" s="267"/>
      <c r="C1270" s="265">
        <v>44300</v>
      </c>
      <c r="D1270" s="264" t="s">
        <v>1036</v>
      </c>
      <c r="E1270" s="264" t="s">
        <v>565</v>
      </c>
      <c r="F1270" s="266">
        <v>0</v>
      </c>
      <c r="G1270" s="266">
        <v>10000</v>
      </c>
      <c r="H1270" s="266">
        <v>0</v>
      </c>
      <c r="I1270" s="266">
        <v>58913201</v>
      </c>
    </row>
    <row r="1271" spans="1:9" s="118" customFormat="1" ht="11.25" customHeight="1">
      <c r="A1271" s="258">
        <v>1253</v>
      </c>
      <c r="B1271" s="259"/>
      <c r="C1271" s="260">
        <v>44300</v>
      </c>
      <c r="D1271" s="261" t="s">
        <v>1036</v>
      </c>
      <c r="E1271" s="261" t="s">
        <v>2374</v>
      </c>
      <c r="F1271" s="262">
        <v>0</v>
      </c>
      <c r="G1271" s="262">
        <v>200000</v>
      </c>
      <c r="H1271" s="262">
        <v>0</v>
      </c>
      <c r="I1271" s="262">
        <v>59113201</v>
      </c>
    </row>
    <row r="1272" spans="1:9" s="118" customFormat="1" ht="11.25" customHeight="1">
      <c r="A1272" s="263">
        <v>1254</v>
      </c>
      <c r="B1272" s="267"/>
      <c r="C1272" s="265">
        <v>44300</v>
      </c>
      <c r="D1272" s="264" t="s">
        <v>1036</v>
      </c>
      <c r="E1272" s="264" t="s">
        <v>633</v>
      </c>
      <c r="F1272" s="266">
        <v>0</v>
      </c>
      <c r="G1272" s="266">
        <v>10000</v>
      </c>
      <c r="H1272" s="266">
        <v>0</v>
      </c>
      <c r="I1272" s="266">
        <v>59123201</v>
      </c>
    </row>
    <row r="1273" spans="1:9" s="118" customFormat="1" ht="11.25" customHeight="1">
      <c r="A1273" s="258">
        <v>1255</v>
      </c>
      <c r="B1273" s="259"/>
      <c r="C1273" s="260">
        <v>44300</v>
      </c>
      <c r="D1273" s="261" t="s">
        <v>1036</v>
      </c>
      <c r="E1273" s="261" t="s">
        <v>634</v>
      </c>
      <c r="F1273" s="262">
        <v>0</v>
      </c>
      <c r="G1273" s="262">
        <v>10000</v>
      </c>
      <c r="H1273" s="262">
        <v>0</v>
      </c>
      <c r="I1273" s="262">
        <v>59133201</v>
      </c>
    </row>
    <row r="1274" spans="1:9" s="118" customFormat="1" ht="11.25" customHeight="1">
      <c r="A1274" s="263">
        <v>1256</v>
      </c>
      <c r="B1274" s="267"/>
      <c r="C1274" s="265">
        <v>44300</v>
      </c>
      <c r="D1274" s="264" t="s">
        <v>1036</v>
      </c>
      <c r="E1274" s="264" t="s">
        <v>655</v>
      </c>
      <c r="F1274" s="266">
        <v>0</v>
      </c>
      <c r="G1274" s="266">
        <v>10000</v>
      </c>
      <c r="H1274" s="266">
        <v>0</v>
      </c>
      <c r="I1274" s="266">
        <v>59143201</v>
      </c>
    </row>
    <row r="1275" spans="1:9" s="118" customFormat="1" ht="11.25" customHeight="1">
      <c r="A1275" s="258">
        <v>1257</v>
      </c>
      <c r="B1275" s="259"/>
      <c r="C1275" s="260">
        <v>44300</v>
      </c>
      <c r="D1275" s="261" t="s">
        <v>1036</v>
      </c>
      <c r="E1275" s="261" t="s">
        <v>664</v>
      </c>
      <c r="F1275" s="262">
        <v>0</v>
      </c>
      <c r="G1275" s="262">
        <v>10000</v>
      </c>
      <c r="H1275" s="262">
        <v>0</v>
      </c>
      <c r="I1275" s="262">
        <v>59153201</v>
      </c>
    </row>
    <row r="1276" spans="1:9" s="118" customFormat="1" ht="11.25" customHeight="1">
      <c r="A1276" s="263">
        <v>1258</v>
      </c>
      <c r="B1276" s="267"/>
      <c r="C1276" s="265">
        <v>44300</v>
      </c>
      <c r="D1276" s="264" t="s">
        <v>1036</v>
      </c>
      <c r="E1276" s="264" t="s">
        <v>662</v>
      </c>
      <c r="F1276" s="266">
        <v>0</v>
      </c>
      <c r="G1276" s="266">
        <v>10000</v>
      </c>
      <c r="H1276" s="266">
        <v>0</v>
      </c>
      <c r="I1276" s="266">
        <v>59163201</v>
      </c>
    </row>
    <row r="1277" spans="1:9" s="118" customFormat="1" ht="11.25" customHeight="1">
      <c r="A1277" s="258">
        <v>1259</v>
      </c>
      <c r="B1277" s="259"/>
      <c r="C1277" s="260">
        <v>44300</v>
      </c>
      <c r="D1277" s="261" t="s">
        <v>1036</v>
      </c>
      <c r="E1277" s="261" t="s">
        <v>672</v>
      </c>
      <c r="F1277" s="262">
        <v>0</v>
      </c>
      <c r="G1277" s="262">
        <v>10000</v>
      </c>
      <c r="H1277" s="262">
        <v>0</v>
      </c>
      <c r="I1277" s="262">
        <v>59173201</v>
      </c>
    </row>
    <row r="1278" spans="1:9" s="118" customFormat="1" ht="11.25" customHeight="1">
      <c r="A1278" s="263">
        <v>1260</v>
      </c>
      <c r="B1278" s="267"/>
      <c r="C1278" s="265">
        <v>44300</v>
      </c>
      <c r="D1278" s="264" t="s">
        <v>1036</v>
      </c>
      <c r="E1278" s="264" t="s">
        <v>663</v>
      </c>
      <c r="F1278" s="266">
        <v>0</v>
      </c>
      <c r="G1278" s="266">
        <v>10000</v>
      </c>
      <c r="H1278" s="266">
        <v>0</v>
      </c>
      <c r="I1278" s="266">
        <v>59183201</v>
      </c>
    </row>
    <row r="1279" spans="1:9" s="118" customFormat="1" ht="11.25" customHeight="1">
      <c r="A1279" s="258">
        <v>1261</v>
      </c>
      <c r="B1279" s="259"/>
      <c r="C1279" s="260">
        <v>44300</v>
      </c>
      <c r="D1279" s="261" t="s">
        <v>1036</v>
      </c>
      <c r="E1279" s="261" t="s">
        <v>695</v>
      </c>
      <c r="F1279" s="262">
        <v>0</v>
      </c>
      <c r="G1279" s="262">
        <v>10000</v>
      </c>
      <c r="H1279" s="262">
        <v>0</v>
      </c>
      <c r="I1279" s="262">
        <v>59193201</v>
      </c>
    </row>
    <row r="1280" spans="1:9" s="118" customFormat="1" ht="11.25" customHeight="1">
      <c r="A1280" s="263">
        <v>1262</v>
      </c>
      <c r="B1280" s="267"/>
      <c r="C1280" s="265">
        <v>44300</v>
      </c>
      <c r="D1280" s="264" t="s">
        <v>1036</v>
      </c>
      <c r="E1280" s="264" t="s">
        <v>702</v>
      </c>
      <c r="F1280" s="266">
        <v>0</v>
      </c>
      <c r="G1280" s="266">
        <v>10000</v>
      </c>
      <c r="H1280" s="266">
        <v>0</v>
      </c>
      <c r="I1280" s="266">
        <v>59203201</v>
      </c>
    </row>
    <row r="1281" spans="1:9" s="118" customFormat="1" ht="11.25" customHeight="1">
      <c r="A1281" s="258">
        <v>1263</v>
      </c>
      <c r="B1281" s="259"/>
      <c r="C1281" s="260">
        <v>44300</v>
      </c>
      <c r="D1281" s="261" t="s">
        <v>1036</v>
      </c>
      <c r="E1281" s="261" t="s">
        <v>703</v>
      </c>
      <c r="F1281" s="262">
        <v>0</v>
      </c>
      <c r="G1281" s="262">
        <v>10000</v>
      </c>
      <c r="H1281" s="262">
        <v>0</v>
      </c>
      <c r="I1281" s="262">
        <v>59213201</v>
      </c>
    </row>
    <row r="1282" spans="1:9" s="118" customFormat="1" ht="11.25" customHeight="1">
      <c r="A1282" s="263">
        <v>1264</v>
      </c>
      <c r="B1282" s="267"/>
      <c r="C1282" s="265">
        <v>44300</v>
      </c>
      <c r="D1282" s="264" t="s">
        <v>1036</v>
      </c>
      <c r="E1282" s="264" t="s">
        <v>764</v>
      </c>
      <c r="F1282" s="266">
        <v>0</v>
      </c>
      <c r="G1282" s="266">
        <v>20000</v>
      </c>
      <c r="H1282" s="266">
        <v>0</v>
      </c>
      <c r="I1282" s="266">
        <v>59233201</v>
      </c>
    </row>
    <row r="1283" spans="1:9" s="118" customFormat="1" ht="11.25" customHeight="1">
      <c r="A1283" s="258">
        <v>1265</v>
      </c>
      <c r="B1283" s="259"/>
      <c r="C1283" s="260">
        <v>44300</v>
      </c>
      <c r="D1283" s="261" t="s">
        <v>1036</v>
      </c>
      <c r="E1283" s="261" t="s">
        <v>771</v>
      </c>
      <c r="F1283" s="262">
        <v>0</v>
      </c>
      <c r="G1283" s="262">
        <v>10000</v>
      </c>
      <c r="H1283" s="262">
        <v>0</v>
      </c>
      <c r="I1283" s="262">
        <v>59243201</v>
      </c>
    </row>
    <row r="1284" spans="1:9" s="118" customFormat="1" ht="11.25" customHeight="1">
      <c r="A1284" s="263">
        <v>1266</v>
      </c>
      <c r="B1284" s="267"/>
      <c r="C1284" s="265">
        <v>44300</v>
      </c>
      <c r="D1284" s="264" t="s">
        <v>1036</v>
      </c>
      <c r="E1284" s="264" t="s">
        <v>773</v>
      </c>
      <c r="F1284" s="266">
        <v>0</v>
      </c>
      <c r="G1284" s="266">
        <v>20000</v>
      </c>
      <c r="H1284" s="266">
        <v>0</v>
      </c>
      <c r="I1284" s="266">
        <v>59263201</v>
      </c>
    </row>
    <row r="1285" spans="1:9" s="118" customFormat="1" ht="11.25" customHeight="1">
      <c r="A1285" s="258">
        <v>1267</v>
      </c>
      <c r="B1285" s="259"/>
      <c r="C1285" s="260">
        <v>44300</v>
      </c>
      <c r="D1285" s="261" t="s">
        <v>1036</v>
      </c>
      <c r="E1285" s="261" t="s">
        <v>1048</v>
      </c>
      <c r="F1285" s="262">
        <v>0</v>
      </c>
      <c r="G1285" s="262">
        <v>10000</v>
      </c>
      <c r="H1285" s="262">
        <v>0</v>
      </c>
      <c r="I1285" s="262">
        <v>59273201</v>
      </c>
    </row>
    <row r="1286" spans="1:9" s="118" customFormat="1" ht="11.25" customHeight="1">
      <c r="A1286" s="263">
        <v>1268</v>
      </c>
      <c r="B1286" s="267"/>
      <c r="C1286" s="265">
        <v>44300</v>
      </c>
      <c r="D1286" s="264" t="s">
        <v>1036</v>
      </c>
      <c r="E1286" s="264" t="s">
        <v>2381</v>
      </c>
      <c r="F1286" s="266">
        <v>0</v>
      </c>
      <c r="G1286" s="266">
        <v>10000</v>
      </c>
      <c r="H1286" s="266">
        <v>0</v>
      </c>
      <c r="I1286" s="266">
        <v>59283201</v>
      </c>
    </row>
    <row r="1287" spans="1:9" s="118" customFormat="1" ht="11.25" customHeight="1">
      <c r="A1287" s="258">
        <v>1269</v>
      </c>
      <c r="B1287" s="259"/>
      <c r="C1287" s="260">
        <v>44300</v>
      </c>
      <c r="D1287" s="261" t="s">
        <v>1036</v>
      </c>
      <c r="E1287" s="261" t="s">
        <v>2382</v>
      </c>
      <c r="F1287" s="262">
        <v>0</v>
      </c>
      <c r="G1287" s="262">
        <v>20000</v>
      </c>
      <c r="H1287" s="262">
        <v>0</v>
      </c>
      <c r="I1287" s="262">
        <v>59303201</v>
      </c>
    </row>
    <row r="1288" spans="1:9" s="118" customFormat="1" ht="11.25" customHeight="1">
      <c r="A1288" s="263">
        <v>1270</v>
      </c>
      <c r="B1288" s="267"/>
      <c r="C1288" s="265">
        <v>44300</v>
      </c>
      <c r="D1288" s="264" t="s">
        <v>1036</v>
      </c>
      <c r="E1288" s="264" t="s">
        <v>2395</v>
      </c>
      <c r="F1288" s="266">
        <v>0</v>
      </c>
      <c r="G1288" s="266">
        <v>10000</v>
      </c>
      <c r="H1288" s="266">
        <v>0</v>
      </c>
      <c r="I1288" s="266">
        <v>59313201</v>
      </c>
    </row>
    <row r="1289" spans="1:9" s="118" customFormat="1" ht="11.25" customHeight="1">
      <c r="A1289" s="258">
        <v>1271</v>
      </c>
      <c r="B1289" s="259"/>
      <c r="C1289" s="260">
        <v>44300</v>
      </c>
      <c r="D1289" s="261" t="s">
        <v>1036</v>
      </c>
      <c r="E1289" s="261" t="s">
        <v>2411</v>
      </c>
      <c r="F1289" s="262">
        <v>0</v>
      </c>
      <c r="G1289" s="262">
        <v>20000</v>
      </c>
      <c r="H1289" s="262">
        <v>0</v>
      </c>
      <c r="I1289" s="262">
        <v>59333201</v>
      </c>
    </row>
    <row r="1290" spans="1:9" s="118" customFormat="1" ht="11.25" customHeight="1">
      <c r="A1290" s="263">
        <v>1272</v>
      </c>
      <c r="B1290" s="267"/>
      <c r="C1290" s="265">
        <v>44300</v>
      </c>
      <c r="D1290" s="264" t="s">
        <v>1036</v>
      </c>
      <c r="E1290" s="264" t="s">
        <v>1286</v>
      </c>
      <c r="F1290" s="266">
        <v>0</v>
      </c>
      <c r="G1290" s="266">
        <v>0</v>
      </c>
      <c r="H1290" s="266">
        <v>41000</v>
      </c>
      <c r="I1290" s="266">
        <v>59292201</v>
      </c>
    </row>
    <row r="1291" spans="1:9" s="118" customFormat="1" ht="11.25" customHeight="1">
      <c r="A1291" s="258">
        <v>1273</v>
      </c>
      <c r="B1291" s="259"/>
      <c r="C1291" s="260">
        <v>44300</v>
      </c>
      <c r="D1291" s="261" t="s">
        <v>1036</v>
      </c>
      <c r="E1291" s="261" t="s">
        <v>1286</v>
      </c>
      <c r="F1291" s="262">
        <v>0</v>
      </c>
      <c r="G1291" s="262">
        <v>0</v>
      </c>
      <c r="H1291" s="262">
        <v>25500</v>
      </c>
      <c r="I1291" s="262">
        <v>59266701</v>
      </c>
    </row>
    <row r="1292" spans="1:9" s="118" customFormat="1" ht="11.25" customHeight="1">
      <c r="A1292" s="263">
        <v>1274</v>
      </c>
      <c r="B1292" s="267"/>
      <c r="C1292" s="265">
        <v>44301</v>
      </c>
      <c r="D1292" s="264" t="s">
        <v>1036</v>
      </c>
      <c r="E1292" s="264" t="s">
        <v>1287</v>
      </c>
      <c r="F1292" s="266">
        <v>0</v>
      </c>
      <c r="G1292" s="266">
        <v>0</v>
      </c>
      <c r="H1292" s="266">
        <v>22000</v>
      </c>
      <c r="I1292" s="266">
        <v>59244701</v>
      </c>
    </row>
    <row r="1293" spans="1:9" s="118" customFormat="1" ht="11.25" customHeight="1">
      <c r="A1293" s="258">
        <v>1275</v>
      </c>
      <c r="B1293" s="259"/>
      <c r="C1293" s="260">
        <v>44301</v>
      </c>
      <c r="D1293" s="261" t="s">
        <v>1036</v>
      </c>
      <c r="E1293" s="261" t="s">
        <v>692</v>
      </c>
      <c r="F1293" s="262">
        <v>0</v>
      </c>
      <c r="G1293" s="262">
        <v>50000</v>
      </c>
      <c r="H1293" s="262">
        <v>0</v>
      </c>
      <c r="I1293" s="262">
        <v>59294701</v>
      </c>
    </row>
    <row r="1294" spans="1:9" s="118" customFormat="1" ht="11.25" customHeight="1">
      <c r="A1294" s="263">
        <v>1276</v>
      </c>
      <c r="B1294" s="267"/>
      <c r="C1294" s="265">
        <v>44302</v>
      </c>
      <c r="D1294" s="264" t="s">
        <v>1036</v>
      </c>
      <c r="E1294" s="264" t="s">
        <v>1049</v>
      </c>
      <c r="F1294" s="266">
        <v>0</v>
      </c>
      <c r="G1294" s="266">
        <v>20000</v>
      </c>
      <c r="H1294" s="266">
        <v>0</v>
      </c>
      <c r="I1294" s="266">
        <v>59314701</v>
      </c>
    </row>
    <row r="1295" spans="1:9" s="118" customFormat="1" ht="11.25" customHeight="1">
      <c r="A1295" s="258">
        <v>1277</v>
      </c>
      <c r="B1295" s="259"/>
      <c r="C1295" s="260">
        <v>44302</v>
      </c>
      <c r="D1295" s="261" t="s">
        <v>1036</v>
      </c>
      <c r="E1295" s="261" t="s">
        <v>636</v>
      </c>
      <c r="F1295" s="262">
        <v>0</v>
      </c>
      <c r="G1295" s="262">
        <v>20000</v>
      </c>
      <c r="H1295" s="262">
        <v>0</v>
      </c>
      <c r="I1295" s="262">
        <v>59334701</v>
      </c>
    </row>
    <row r="1296" spans="1:9" s="118" customFormat="1" ht="11.25" customHeight="1">
      <c r="A1296" s="263">
        <v>1278</v>
      </c>
      <c r="B1296" s="267"/>
      <c r="C1296" s="265">
        <v>44305</v>
      </c>
      <c r="D1296" s="264" t="s">
        <v>1036</v>
      </c>
      <c r="E1296" s="264" t="s">
        <v>440</v>
      </c>
      <c r="F1296" s="266">
        <v>0</v>
      </c>
      <c r="G1296" s="266">
        <v>20000</v>
      </c>
      <c r="H1296" s="266">
        <v>0</v>
      </c>
      <c r="I1296" s="266">
        <v>59354701</v>
      </c>
    </row>
    <row r="1297" spans="1:9" s="118" customFormat="1" ht="11.25" customHeight="1">
      <c r="A1297" s="258">
        <v>1279</v>
      </c>
      <c r="B1297" s="259"/>
      <c r="C1297" s="260">
        <v>44305</v>
      </c>
      <c r="D1297" s="261" t="s">
        <v>1036</v>
      </c>
      <c r="E1297" s="261" t="s">
        <v>441</v>
      </c>
      <c r="F1297" s="262">
        <v>0</v>
      </c>
      <c r="G1297" s="262">
        <v>10000</v>
      </c>
      <c r="H1297" s="262">
        <v>0</v>
      </c>
      <c r="I1297" s="262">
        <v>59364701</v>
      </c>
    </row>
    <row r="1298" spans="1:9" s="118" customFormat="1" ht="11.25" customHeight="1">
      <c r="A1298" s="263">
        <v>1280</v>
      </c>
      <c r="B1298" s="267"/>
      <c r="C1298" s="265">
        <v>44305</v>
      </c>
      <c r="D1298" s="264" t="s">
        <v>1036</v>
      </c>
      <c r="E1298" s="264" t="s">
        <v>442</v>
      </c>
      <c r="F1298" s="266">
        <v>0</v>
      </c>
      <c r="G1298" s="266">
        <v>30000</v>
      </c>
      <c r="H1298" s="266">
        <v>0</v>
      </c>
      <c r="I1298" s="266">
        <v>59394701</v>
      </c>
    </row>
    <row r="1299" spans="1:9" s="118" customFormat="1" ht="11.25" customHeight="1">
      <c r="A1299" s="258">
        <v>1281</v>
      </c>
      <c r="B1299" s="259"/>
      <c r="C1299" s="260">
        <v>44305</v>
      </c>
      <c r="D1299" s="261" t="s">
        <v>1036</v>
      </c>
      <c r="E1299" s="261" t="s">
        <v>443</v>
      </c>
      <c r="F1299" s="262">
        <v>0</v>
      </c>
      <c r="G1299" s="262">
        <v>10000</v>
      </c>
      <c r="H1299" s="262">
        <v>0</v>
      </c>
      <c r="I1299" s="262">
        <v>59404701</v>
      </c>
    </row>
    <row r="1300" spans="1:9" s="118" customFormat="1" ht="11.25" customHeight="1">
      <c r="A1300" s="263">
        <v>1282</v>
      </c>
      <c r="B1300" s="267"/>
      <c r="C1300" s="265">
        <v>44305</v>
      </c>
      <c r="D1300" s="264" t="s">
        <v>1036</v>
      </c>
      <c r="E1300" s="264" t="s">
        <v>465</v>
      </c>
      <c r="F1300" s="266">
        <v>0</v>
      </c>
      <c r="G1300" s="266">
        <v>30000</v>
      </c>
      <c r="H1300" s="266">
        <v>0</v>
      </c>
      <c r="I1300" s="266">
        <v>59434701</v>
      </c>
    </row>
    <row r="1301" spans="1:9" s="118" customFormat="1" ht="11.25" customHeight="1">
      <c r="A1301" s="258">
        <v>1283</v>
      </c>
      <c r="B1301" s="259"/>
      <c r="C1301" s="260">
        <v>44305</v>
      </c>
      <c r="D1301" s="261" t="s">
        <v>1036</v>
      </c>
      <c r="E1301" s="261" t="s">
        <v>466</v>
      </c>
      <c r="F1301" s="262">
        <v>0</v>
      </c>
      <c r="G1301" s="262">
        <v>20000</v>
      </c>
      <c r="H1301" s="262">
        <v>0</v>
      </c>
      <c r="I1301" s="262">
        <v>59454701</v>
      </c>
    </row>
    <row r="1302" spans="1:9" s="118" customFormat="1" ht="11.25" customHeight="1">
      <c r="A1302" s="263">
        <v>1284</v>
      </c>
      <c r="B1302" s="267"/>
      <c r="C1302" s="265">
        <v>44305</v>
      </c>
      <c r="D1302" s="264" t="s">
        <v>1036</v>
      </c>
      <c r="E1302" s="264" t="s">
        <v>456</v>
      </c>
      <c r="F1302" s="266">
        <v>0</v>
      </c>
      <c r="G1302" s="266">
        <v>100000</v>
      </c>
      <c r="H1302" s="266">
        <v>0</v>
      </c>
      <c r="I1302" s="266">
        <v>59554701</v>
      </c>
    </row>
    <row r="1303" spans="1:9" s="118" customFormat="1" ht="11.25" customHeight="1">
      <c r="A1303" s="258">
        <v>1285</v>
      </c>
      <c r="B1303" s="259"/>
      <c r="C1303" s="260">
        <v>44305</v>
      </c>
      <c r="D1303" s="261" t="s">
        <v>1036</v>
      </c>
      <c r="E1303" s="261" t="s">
        <v>502</v>
      </c>
      <c r="F1303" s="262">
        <v>0</v>
      </c>
      <c r="G1303" s="262">
        <v>20000</v>
      </c>
      <c r="H1303" s="262">
        <v>0</v>
      </c>
      <c r="I1303" s="262">
        <v>59574701</v>
      </c>
    </row>
    <row r="1304" spans="1:9" s="118" customFormat="1" ht="11.25" customHeight="1">
      <c r="A1304" s="263">
        <v>1286</v>
      </c>
      <c r="B1304" s="267"/>
      <c r="C1304" s="265">
        <v>44305</v>
      </c>
      <c r="D1304" s="264" t="s">
        <v>1036</v>
      </c>
      <c r="E1304" s="264" t="s">
        <v>503</v>
      </c>
      <c r="F1304" s="266">
        <v>0</v>
      </c>
      <c r="G1304" s="266">
        <v>10000</v>
      </c>
      <c r="H1304" s="266">
        <v>0</v>
      </c>
      <c r="I1304" s="266">
        <v>59584701</v>
      </c>
    </row>
    <row r="1305" spans="1:9" s="118" customFormat="1" ht="11.25" customHeight="1">
      <c r="A1305" s="258">
        <v>1287</v>
      </c>
      <c r="B1305" s="259"/>
      <c r="C1305" s="260">
        <v>44305</v>
      </c>
      <c r="D1305" s="261" t="s">
        <v>1036</v>
      </c>
      <c r="E1305" s="261" t="s">
        <v>504</v>
      </c>
      <c r="F1305" s="262">
        <v>0</v>
      </c>
      <c r="G1305" s="262">
        <v>10000</v>
      </c>
      <c r="H1305" s="262">
        <v>0</v>
      </c>
      <c r="I1305" s="262">
        <v>59594701</v>
      </c>
    </row>
    <row r="1306" spans="1:9" s="118" customFormat="1" ht="11.25" customHeight="1">
      <c r="A1306" s="263">
        <v>1288</v>
      </c>
      <c r="B1306" s="267"/>
      <c r="C1306" s="265">
        <v>44305</v>
      </c>
      <c r="D1306" s="264" t="s">
        <v>1036</v>
      </c>
      <c r="E1306" s="264" t="s">
        <v>535</v>
      </c>
      <c r="F1306" s="266">
        <v>0</v>
      </c>
      <c r="G1306" s="266">
        <v>20000</v>
      </c>
      <c r="H1306" s="266">
        <v>0</v>
      </c>
      <c r="I1306" s="266">
        <v>59614701</v>
      </c>
    </row>
    <row r="1307" spans="1:9" s="118" customFormat="1" ht="11.25" customHeight="1">
      <c r="A1307" s="258">
        <v>1289</v>
      </c>
      <c r="B1307" s="259"/>
      <c r="C1307" s="260">
        <v>44305</v>
      </c>
      <c r="D1307" s="261" t="s">
        <v>1036</v>
      </c>
      <c r="E1307" s="261" t="s">
        <v>536</v>
      </c>
      <c r="F1307" s="262">
        <v>0</v>
      </c>
      <c r="G1307" s="262">
        <v>50000</v>
      </c>
      <c r="H1307" s="262">
        <v>0</v>
      </c>
      <c r="I1307" s="262">
        <v>59664701</v>
      </c>
    </row>
    <row r="1308" spans="1:9" s="118" customFormat="1" ht="11.25" customHeight="1">
      <c r="A1308" s="263">
        <v>1290</v>
      </c>
      <c r="B1308" s="267"/>
      <c r="C1308" s="265">
        <v>44305</v>
      </c>
      <c r="D1308" s="264" t="s">
        <v>1036</v>
      </c>
      <c r="E1308" s="264" t="s">
        <v>537</v>
      </c>
      <c r="F1308" s="266">
        <v>0</v>
      </c>
      <c r="G1308" s="266">
        <v>50000</v>
      </c>
      <c r="H1308" s="266">
        <v>0</v>
      </c>
      <c r="I1308" s="266">
        <v>59714701</v>
      </c>
    </row>
    <row r="1309" spans="1:9" s="118" customFormat="1" ht="11.25" customHeight="1">
      <c r="A1309" s="258">
        <v>1291</v>
      </c>
      <c r="B1309" s="259"/>
      <c r="C1309" s="260">
        <v>44305</v>
      </c>
      <c r="D1309" s="261" t="s">
        <v>1036</v>
      </c>
      <c r="E1309" s="261" t="s">
        <v>566</v>
      </c>
      <c r="F1309" s="262">
        <v>0</v>
      </c>
      <c r="G1309" s="262">
        <v>10000</v>
      </c>
      <c r="H1309" s="262">
        <v>0</v>
      </c>
      <c r="I1309" s="262">
        <v>59724701</v>
      </c>
    </row>
    <row r="1310" spans="1:9" s="118" customFormat="1" ht="11.25" customHeight="1">
      <c r="A1310" s="263">
        <v>1292</v>
      </c>
      <c r="B1310" s="267"/>
      <c r="C1310" s="265">
        <v>44305</v>
      </c>
      <c r="D1310" s="264" t="s">
        <v>1036</v>
      </c>
      <c r="E1310" s="264" t="s">
        <v>567</v>
      </c>
      <c r="F1310" s="266">
        <v>0</v>
      </c>
      <c r="G1310" s="266">
        <v>20000</v>
      </c>
      <c r="H1310" s="266">
        <v>0</v>
      </c>
      <c r="I1310" s="266">
        <v>59744701</v>
      </c>
    </row>
    <row r="1311" spans="1:9" s="118" customFormat="1" ht="11.25" customHeight="1">
      <c r="A1311" s="258">
        <v>1293</v>
      </c>
      <c r="B1311" s="259"/>
      <c r="C1311" s="260">
        <v>44305</v>
      </c>
      <c r="D1311" s="261" t="s">
        <v>1036</v>
      </c>
      <c r="E1311" s="261" t="s">
        <v>638</v>
      </c>
      <c r="F1311" s="262">
        <v>0</v>
      </c>
      <c r="G1311" s="262">
        <v>50000</v>
      </c>
      <c r="H1311" s="262">
        <v>0</v>
      </c>
      <c r="I1311" s="262">
        <v>59794701</v>
      </c>
    </row>
    <row r="1312" spans="1:9" s="118" customFormat="1" ht="11.25" customHeight="1">
      <c r="A1312" s="263">
        <v>1294</v>
      </c>
      <c r="B1312" s="267"/>
      <c r="C1312" s="265">
        <v>44305</v>
      </c>
      <c r="D1312" s="264" t="s">
        <v>1036</v>
      </c>
      <c r="E1312" s="264" t="s">
        <v>665</v>
      </c>
      <c r="F1312" s="266">
        <v>0</v>
      </c>
      <c r="G1312" s="266">
        <v>10000</v>
      </c>
      <c r="H1312" s="266">
        <v>0</v>
      </c>
      <c r="I1312" s="266">
        <v>59804701</v>
      </c>
    </row>
    <row r="1313" spans="1:9" s="118" customFormat="1" ht="11.25" customHeight="1">
      <c r="A1313" s="258">
        <v>1295</v>
      </c>
      <c r="B1313" s="259"/>
      <c r="C1313" s="260">
        <v>44305</v>
      </c>
      <c r="D1313" s="261" t="s">
        <v>1036</v>
      </c>
      <c r="E1313" s="261" t="s">
        <v>693</v>
      </c>
      <c r="F1313" s="262">
        <v>0</v>
      </c>
      <c r="G1313" s="262">
        <v>10000</v>
      </c>
      <c r="H1313" s="262">
        <v>0</v>
      </c>
      <c r="I1313" s="262">
        <v>59814701</v>
      </c>
    </row>
    <row r="1314" spans="1:9" s="118" customFormat="1" ht="11.25" customHeight="1">
      <c r="A1314" s="263">
        <v>1296</v>
      </c>
      <c r="B1314" s="267"/>
      <c r="C1314" s="265">
        <v>44305</v>
      </c>
      <c r="D1314" s="264" t="s">
        <v>1036</v>
      </c>
      <c r="E1314" s="264" t="s">
        <v>705</v>
      </c>
      <c r="F1314" s="266">
        <v>0</v>
      </c>
      <c r="G1314" s="266">
        <v>10000</v>
      </c>
      <c r="H1314" s="266">
        <v>0</v>
      </c>
      <c r="I1314" s="266">
        <v>59824701</v>
      </c>
    </row>
    <row r="1315" spans="1:9" s="118" customFormat="1" ht="11.25" customHeight="1">
      <c r="A1315" s="258">
        <v>1297</v>
      </c>
      <c r="B1315" s="259"/>
      <c r="C1315" s="260">
        <v>44305</v>
      </c>
      <c r="D1315" s="261" t="s">
        <v>1036</v>
      </c>
      <c r="E1315" s="261" t="s">
        <v>766</v>
      </c>
      <c r="F1315" s="262">
        <v>0</v>
      </c>
      <c r="G1315" s="262">
        <v>10000</v>
      </c>
      <c r="H1315" s="262">
        <v>0</v>
      </c>
      <c r="I1315" s="262">
        <v>59834701</v>
      </c>
    </row>
    <row r="1316" spans="1:9" s="118" customFormat="1" ht="11.25" customHeight="1">
      <c r="A1316" s="263">
        <v>1298</v>
      </c>
      <c r="B1316" s="267"/>
      <c r="C1316" s="265">
        <v>44305</v>
      </c>
      <c r="D1316" s="264" t="s">
        <v>1036</v>
      </c>
      <c r="E1316" s="264" t="s">
        <v>775</v>
      </c>
      <c r="F1316" s="266">
        <v>0</v>
      </c>
      <c r="G1316" s="266">
        <v>10000</v>
      </c>
      <c r="H1316" s="266">
        <v>0</v>
      </c>
      <c r="I1316" s="266">
        <v>59844701</v>
      </c>
    </row>
    <row r="1317" spans="1:9" s="118" customFormat="1" ht="11.25" customHeight="1">
      <c r="A1317" s="258">
        <v>1299</v>
      </c>
      <c r="B1317" s="259"/>
      <c r="C1317" s="260">
        <v>44305</v>
      </c>
      <c r="D1317" s="261" t="s">
        <v>1036</v>
      </c>
      <c r="E1317" s="261" t="s">
        <v>776</v>
      </c>
      <c r="F1317" s="262">
        <v>0</v>
      </c>
      <c r="G1317" s="262">
        <v>50000</v>
      </c>
      <c r="H1317" s="262">
        <v>0</v>
      </c>
      <c r="I1317" s="262">
        <v>59894701</v>
      </c>
    </row>
    <row r="1318" spans="1:9" s="118" customFormat="1" ht="11.25" customHeight="1">
      <c r="A1318" s="263">
        <v>1300</v>
      </c>
      <c r="B1318" s="267"/>
      <c r="C1318" s="265">
        <v>44305</v>
      </c>
      <c r="D1318" s="264" t="s">
        <v>1036</v>
      </c>
      <c r="E1318" s="264" t="s">
        <v>1041</v>
      </c>
      <c r="F1318" s="266">
        <v>0</v>
      </c>
      <c r="G1318" s="266">
        <v>20000</v>
      </c>
      <c r="H1318" s="266">
        <v>0</v>
      </c>
      <c r="I1318" s="266">
        <v>59914701</v>
      </c>
    </row>
    <row r="1319" spans="1:9" s="118" customFormat="1" ht="11.25" customHeight="1">
      <c r="A1319" s="258">
        <v>1301</v>
      </c>
      <c r="B1319" s="259"/>
      <c r="C1319" s="260">
        <v>44305</v>
      </c>
      <c r="D1319" s="261" t="s">
        <v>1036</v>
      </c>
      <c r="E1319" s="261" t="s">
        <v>462</v>
      </c>
      <c r="F1319" s="262">
        <v>0</v>
      </c>
      <c r="G1319" s="262">
        <v>20000</v>
      </c>
      <c r="H1319" s="262">
        <v>0</v>
      </c>
      <c r="I1319" s="262">
        <v>59934701</v>
      </c>
    </row>
    <row r="1320" spans="1:9" s="118" customFormat="1" ht="11.25" customHeight="1">
      <c r="A1320" s="263">
        <v>1302</v>
      </c>
      <c r="B1320" s="267"/>
      <c r="C1320" s="265">
        <v>44305</v>
      </c>
      <c r="D1320" s="264" t="s">
        <v>1036</v>
      </c>
      <c r="E1320" s="264" t="s">
        <v>1065</v>
      </c>
      <c r="F1320" s="266">
        <v>0</v>
      </c>
      <c r="G1320" s="266">
        <v>20000</v>
      </c>
      <c r="H1320" s="266">
        <v>0</v>
      </c>
      <c r="I1320" s="266">
        <v>59954701</v>
      </c>
    </row>
    <row r="1321" spans="1:9" s="118" customFormat="1" ht="11.25" customHeight="1">
      <c r="A1321" s="258">
        <v>1303</v>
      </c>
      <c r="B1321" s="259"/>
      <c r="C1321" s="260">
        <v>44305</v>
      </c>
      <c r="D1321" s="261" t="s">
        <v>1036</v>
      </c>
      <c r="E1321" s="261" t="s">
        <v>2375</v>
      </c>
      <c r="F1321" s="262">
        <v>0</v>
      </c>
      <c r="G1321" s="262">
        <v>10000</v>
      </c>
      <c r="H1321" s="262">
        <v>0</v>
      </c>
      <c r="I1321" s="262">
        <v>59964701</v>
      </c>
    </row>
    <row r="1322" spans="1:9" s="118" customFormat="1" ht="11.25" customHeight="1">
      <c r="A1322" s="263">
        <v>1304</v>
      </c>
      <c r="B1322" s="267"/>
      <c r="C1322" s="265">
        <v>44305</v>
      </c>
      <c r="D1322" s="264" t="s">
        <v>1036</v>
      </c>
      <c r="E1322" s="264" t="s">
        <v>467</v>
      </c>
      <c r="F1322" s="266">
        <v>0</v>
      </c>
      <c r="G1322" s="266">
        <v>20000</v>
      </c>
      <c r="H1322" s="266">
        <v>0</v>
      </c>
      <c r="I1322" s="266">
        <v>59984701</v>
      </c>
    </row>
    <row r="1323" spans="1:9" s="118" customFormat="1" ht="11.25" customHeight="1">
      <c r="A1323" s="258">
        <v>1305</v>
      </c>
      <c r="B1323" s="259"/>
      <c r="C1323" s="260">
        <v>44306</v>
      </c>
      <c r="D1323" s="261" t="s">
        <v>1036</v>
      </c>
      <c r="E1323" s="261" t="s">
        <v>311</v>
      </c>
      <c r="F1323" s="262">
        <v>0</v>
      </c>
      <c r="G1323" s="262">
        <v>90000</v>
      </c>
      <c r="H1323" s="262">
        <v>0</v>
      </c>
      <c r="I1323" s="262">
        <v>60074701</v>
      </c>
    </row>
    <row r="1324" spans="1:9" s="118" customFormat="1" ht="11.25" customHeight="1">
      <c r="A1324" s="263">
        <v>1306</v>
      </c>
      <c r="B1324" s="267"/>
      <c r="C1324" s="265">
        <v>44307</v>
      </c>
      <c r="D1324" s="264" t="s">
        <v>1036</v>
      </c>
      <c r="E1324" s="264" t="s">
        <v>1290</v>
      </c>
      <c r="F1324" s="266">
        <v>0</v>
      </c>
      <c r="G1324" s="266">
        <v>0</v>
      </c>
      <c r="H1324" s="266">
        <v>72000</v>
      </c>
      <c r="I1324" s="266">
        <v>60002701</v>
      </c>
    </row>
    <row r="1325" spans="1:9" s="118" customFormat="1" ht="11.25" customHeight="1">
      <c r="A1325" s="258">
        <v>1307</v>
      </c>
      <c r="B1325" s="259"/>
      <c r="C1325" s="260">
        <v>44307</v>
      </c>
      <c r="D1325" s="261" t="s">
        <v>1036</v>
      </c>
      <c r="E1325" s="261" t="s">
        <v>1289</v>
      </c>
      <c r="F1325" s="262">
        <v>0</v>
      </c>
      <c r="G1325" s="262">
        <v>0</v>
      </c>
      <c r="H1325" s="262">
        <v>81000</v>
      </c>
      <c r="I1325" s="262">
        <v>59921701</v>
      </c>
    </row>
    <row r="1326" spans="1:9" s="118" customFormat="1" ht="11.25" customHeight="1">
      <c r="A1326" s="263">
        <v>1308</v>
      </c>
      <c r="B1326" s="267"/>
      <c r="C1326" s="265">
        <v>44307</v>
      </c>
      <c r="D1326" s="264" t="s">
        <v>1036</v>
      </c>
      <c r="E1326" s="264" t="s">
        <v>1288</v>
      </c>
      <c r="F1326" s="266">
        <v>0</v>
      </c>
      <c r="G1326" s="266">
        <v>0</v>
      </c>
      <c r="H1326" s="266">
        <v>90000</v>
      </c>
      <c r="I1326" s="266">
        <v>59831701</v>
      </c>
    </row>
    <row r="1327" spans="1:9" s="118" customFormat="1" ht="11.25" customHeight="1">
      <c r="A1327" s="258">
        <v>1309</v>
      </c>
      <c r="B1327" s="259"/>
      <c r="C1327" s="260">
        <v>44307</v>
      </c>
      <c r="D1327" s="261" t="s">
        <v>1036</v>
      </c>
      <c r="E1327" s="261" t="s">
        <v>424</v>
      </c>
      <c r="F1327" s="262">
        <v>0</v>
      </c>
      <c r="G1327" s="262">
        <v>20000</v>
      </c>
      <c r="H1327" s="262">
        <v>0</v>
      </c>
      <c r="I1327" s="262">
        <v>59851701</v>
      </c>
    </row>
    <row r="1328" spans="1:9" s="118" customFormat="1" ht="11.25" customHeight="1">
      <c r="A1328" s="263">
        <v>1310</v>
      </c>
      <c r="B1328" s="267"/>
      <c r="C1328" s="265">
        <v>44307</v>
      </c>
      <c r="D1328" s="264" t="s">
        <v>1036</v>
      </c>
      <c r="E1328" s="264" t="s">
        <v>538</v>
      </c>
      <c r="F1328" s="266">
        <v>0</v>
      </c>
      <c r="G1328" s="266">
        <v>5000</v>
      </c>
      <c r="H1328" s="266">
        <v>0</v>
      </c>
      <c r="I1328" s="266">
        <v>59856701</v>
      </c>
    </row>
    <row r="1329" spans="1:9" s="118" customFormat="1" ht="11.25" customHeight="1">
      <c r="A1329" s="258">
        <v>1311</v>
      </c>
      <c r="B1329" s="259"/>
      <c r="C1329" s="260">
        <v>44307</v>
      </c>
      <c r="D1329" s="261" t="s">
        <v>1036</v>
      </c>
      <c r="E1329" s="261" t="s">
        <v>639</v>
      </c>
      <c r="F1329" s="262">
        <v>0</v>
      </c>
      <c r="G1329" s="262">
        <v>10000</v>
      </c>
      <c r="H1329" s="262">
        <v>0</v>
      </c>
      <c r="I1329" s="262">
        <v>59866701</v>
      </c>
    </row>
    <row r="1330" spans="1:9" s="118" customFormat="1" ht="11.25" customHeight="1">
      <c r="A1330" s="263">
        <v>1312</v>
      </c>
      <c r="B1330" s="267"/>
      <c r="C1330" s="265">
        <v>44307</v>
      </c>
      <c r="D1330" s="264" t="s">
        <v>1036</v>
      </c>
      <c r="E1330" s="264" t="s">
        <v>1052</v>
      </c>
      <c r="F1330" s="266">
        <v>0</v>
      </c>
      <c r="G1330" s="266">
        <v>30000</v>
      </c>
      <c r="H1330" s="266">
        <v>0</v>
      </c>
      <c r="I1330" s="266">
        <v>59896701</v>
      </c>
    </row>
    <row r="1331" spans="1:9" s="118" customFormat="1" ht="11.25" customHeight="1">
      <c r="A1331" s="258">
        <v>1313</v>
      </c>
      <c r="B1331" s="259"/>
      <c r="C1331" s="260">
        <v>44307</v>
      </c>
      <c r="D1331" s="261" t="s">
        <v>1036</v>
      </c>
      <c r="E1331" s="261" t="s">
        <v>2396</v>
      </c>
      <c r="F1331" s="262">
        <v>0</v>
      </c>
      <c r="G1331" s="262">
        <v>10000</v>
      </c>
      <c r="H1331" s="262">
        <v>0</v>
      </c>
      <c r="I1331" s="262">
        <v>59906701</v>
      </c>
    </row>
    <row r="1332" spans="1:9" s="118" customFormat="1" ht="11.25" customHeight="1">
      <c r="A1332" s="263">
        <v>1314</v>
      </c>
      <c r="B1332" s="267"/>
      <c r="C1332" s="265">
        <v>44307</v>
      </c>
      <c r="D1332" s="264" t="s">
        <v>1036</v>
      </c>
      <c r="E1332" s="264" t="s">
        <v>307</v>
      </c>
      <c r="F1332" s="266">
        <v>0</v>
      </c>
      <c r="G1332" s="266">
        <v>10000</v>
      </c>
      <c r="H1332" s="266">
        <v>0</v>
      </c>
      <c r="I1332" s="266">
        <v>59916701</v>
      </c>
    </row>
    <row r="1333" spans="1:9" s="118" customFormat="1" ht="11.25" customHeight="1">
      <c r="A1333" s="258">
        <v>1315</v>
      </c>
      <c r="B1333" s="259"/>
      <c r="C1333" s="260">
        <v>44307</v>
      </c>
      <c r="D1333" s="261" t="s">
        <v>1036</v>
      </c>
      <c r="E1333" s="261" t="s">
        <v>306</v>
      </c>
      <c r="F1333" s="262">
        <v>0</v>
      </c>
      <c r="G1333" s="262">
        <v>30000</v>
      </c>
      <c r="H1333" s="262">
        <v>0</v>
      </c>
      <c r="I1333" s="262">
        <v>59946701</v>
      </c>
    </row>
    <row r="1334" spans="1:9" s="118" customFormat="1" ht="11.25" customHeight="1">
      <c r="A1334" s="263">
        <v>1316</v>
      </c>
      <c r="B1334" s="267"/>
      <c r="C1334" s="265">
        <v>44308</v>
      </c>
      <c r="D1334" s="264" t="s">
        <v>1036</v>
      </c>
      <c r="E1334" s="264" t="s">
        <v>1292</v>
      </c>
      <c r="F1334" s="266">
        <v>0</v>
      </c>
      <c r="G1334" s="266">
        <v>0</v>
      </c>
      <c r="H1334" s="266">
        <v>400000</v>
      </c>
      <c r="I1334" s="266">
        <v>59546701</v>
      </c>
    </row>
    <row r="1335" spans="1:9" s="118" customFormat="1" ht="11.25" customHeight="1">
      <c r="A1335" s="258">
        <v>1317</v>
      </c>
      <c r="B1335" s="259"/>
      <c r="C1335" s="260">
        <v>44308</v>
      </c>
      <c r="D1335" s="261" t="s">
        <v>1036</v>
      </c>
      <c r="E1335" s="261" t="s">
        <v>427</v>
      </c>
      <c r="F1335" s="262">
        <v>0</v>
      </c>
      <c r="G1335" s="262">
        <v>10000</v>
      </c>
      <c r="H1335" s="262">
        <v>0</v>
      </c>
      <c r="I1335" s="262">
        <v>59556701</v>
      </c>
    </row>
    <row r="1336" spans="1:9" s="118" customFormat="1" ht="11.25" customHeight="1">
      <c r="A1336" s="263">
        <v>1318</v>
      </c>
      <c r="B1336" s="267"/>
      <c r="C1336" s="265">
        <v>44308</v>
      </c>
      <c r="D1336" s="264" t="s">
        <v>1036</v>
      </c>
      <c r="E1336" s="264" t="s">
        <v>428</v>
      </c>
      <c r="F1336" s="266">
        <v>0</v>
      </c>
      <c r="G1336" s="266">
        <v>20000</v>
      </c>
      <c r="H1336" s="266">
        <v>0</v>
      </c>
      <c r="I1336" s="266">
        <v>59576701</v>
      </c>
    </row>
    <row r="1337" spans="1:9" s="118" customFormat="1" ht="11.25" customHeight="1">
      <c r="A1337" s="258">
        <v>1319</v>
      </c>
      <c r="B1337" s="259"/>
      <c r="C1337" s="260">
        <v>44308</v>
      </c>
      <c r="D1337" s="261" t="s">
        <v>1036</v>
      </c>
      <c r="E1337" s="261" t="s">
        <v>444</v>
      </c>
      <c r="F1337" s="262">
        <v>0</v>
      </c>
      <c r="G1337" s="262">
        <v>30000</v>
      </c>
      <c r="H1337" s="262">
        <v>0</v>
      </c>
      <c r="I1337" s="262">
        <v>59606701</v>
      </c>
    </row>
    <row r="1338" spans="1:9" s="118" customFormat="1" ht="11.25" customHeight="1">
      <c r="A1338" s="263">
        <v>1320</v>
      </c>
      <c r="B1338" s="267"/>
      <c r="C1338" s="265">
        <v>44308</v>
      </c>
      <c r="D1338" s="264" t="s">
        <v>1036</v>
      </c>
      <c r="E1338" s="264" t="s">
        <v>445</v>
      </c>
      <c r="F1338" s="266">
        <v>0</v>
      </c>
      <c r="G1338" s="266">
        <v>10000</v>
      </c>
      <c r="H1338" s="266">
        <v>0</v>
      </c>
      <c r="I1338" s="266">
        <v>59616701</v>
      </c>
    </row>
    <row r="1339" spans="1:9" s="118" customFormat="1" ht="11.25" customHeight="1">
      <c r="A1339" s="258">
        <v>1321</v>
      </c>
      <c r="B1339" s="259"/>
      <c r="C1339" s="260">
        <v>44308</v>
      </c>
      <c r="D1339" s="261" t="s">
        <v>1036</v>
      </c>
      <c r="E1339" s="261" t="s">
        <v>446</v>
      </c>
      <c r="F1339" s="262">
        <v>0</v>
      </c>
      <c r="G1339" s="262">
        <v>10000</v>
      </c>
      <c r="H1339" s="262">
        <v>0</v>
      </c>
      <c r="I1339" s="262">
        <v>59626701</v>
      </c>
    </row>
    <row r="1340" spans="1:9" s="118" customFormat="1" ht="11.25" customHeight="1">
      <c r="A1340" s="263">
        <v>1322</v>
      </c>
      <c r="B1340" s="267"/>
      <c r="C1340" s="265">
        <v>44308</v>
      </c>
      <c r="D1340" s="264" t="s">
        <v>1036</v>
      </c>
      <c r="E1340" s="264" t="s">
        <v>2412</v>
      </c>
      <c r="F1340" s="266">
        <v>0</v>
      </c>
      <c r="G1340" s="266">
        <v>10000</v>
      </c>
      <c r="H1340" s="266">
        <v>0</v>
      </c>
      <c r="I1340" s="266">
        <v>59636701</v>
      </c>
    </row>
    <row r="1341" spans="1:9" s="118" customFormat="1" ht="11.25" customHeight="1">
      <c r="A1341" s="258">
        <v>1323</v>
      </c>
      <c r="B1341" s="259"/>
      <c r="C1341" s="260">
        <v>44308</v>
      </c>
      <c r="D1341" s="261" t="s">
        <v>1036</v>
      </c>
      <c r="E1341" s="261" t="s">
        <v>468</v>
      </c>
      <c r="F1341" s="262">
        <v>0</v>
      </c>
      <c r="G1341" s="262">
        <v>10000</v>
      </c>
      <c r="H1341" s="262">
        <v>0</v>
      </c>
      <c r="I1341" s="262">
        <v>59646701</v>
      </c>
    </row>
    <row r="1342" spans="1:9" s="118" customFormat="1" ht="11.25" customHeight="1">
      <c r="A1342" s="263">
        <v>1324</v>
      </c>
      <c r="B1342" s="267"/>
      <c r="C1342" s="265">
        <v>44308</v>
      </c>
      <c r="D1342" s="264" t="s">
        <v>1036</v>
      </c>
      <c r="E1342" s="264" t="s">
        <v>469</v>
      </c>
      <c r="F1342" s="266">
        <v>0</v>
      </c>
      <c r="G1342" s="266">
        <v>30000</v>
      </c>
      <c r="H1342" s="266">
        <v>0</v>
      </c>
      <c r="I1342" s="266">
        <v>59676701</v>
      </c>
    </row>
    <row r="1343" spans="1:9" s="118" customFormat="1" ht="11.25" customHeight="1">
      <c r="A1343" s="258">
        <v>1325</v>
      </c>
      <c r="B1343" s="259"/>
      <c r="C1343" s="260">
        <v>44308</v>
      </c>
      <c r="D1343" s="261" t="s">
        <v>1036</v>
      </c>
      <c r="E1343" s="261" t="s">
        <v>470</v>
      </c>
      <c r="F1343" s="262">
        <v>0</v>
      </c>
      <c r="G1343" s="262">
        <v>20000</v>
      </c>
      <c r="H1343" s="262">
        <v>0</v>
      </c>
      <c r="I1343" s="262">
        <v>59696701</v>
      </c>
    </row>
    <row r="1344" spans="1:9" s="118" customFormat="1" ht="11.25" customHeight="1">
      <c r="A1344" s="263">
        <v>1326</v>
      </c>
      <c r="B1344" s="267"/>
      <c r="C1344" s="265">
        <v>44308</v>
      </c>
      <c r="D1344" s="264" t="s">
        <v>1036</v>
      </c>
      <c r="E1344" s="264" t="s">
        <v>508</v>
      </c>
      <c r="F1344" s="266">
        <v>0</v>
      </c>
      <c r="G1344" s="266">
        <v>10000</v>
      </c>
      <c r="H1344" s="266">
        <v>0</v>
      </c>
      <c r="I1344" s="266">
        <v>59706701</v>
      </c>
    </row>
    <row r="1345" spans="1:9" s="118" customFormat="1" ht="11.25" customHeight="1">
      <c r="A1345" s="258">
        <v>1327</v>
      </c>
      <c r="B1345" s="259"/>
      <c r="C1345" s="260">
        <v>44308</v>
      </c>
      <c r="D1345" s="261" t="s">
        <v>1036</v>
      </c>
      <c r="E1345" s="261" t="s">
        <v>539</v>
      </c>
      <c r="F1345" s="262">
        <v>0</v>
      </c>
      <c r="G1345" s="262">
        <v>10000</v>
      </c>
      <c r="H1345" s="262">
        <v>0</v>
      </c>
      <c r="I1345" s="262">
        <v>59716701</v>
      </c>
    </row>
    <row r="1346" spans="1:9" s="118" customFormat="1" ht="11.25" customHeight="1">
      <c r="A1346" s="263">
        <v>1328</v>
      </c>
      <c r="B1346" s="267"/>
      <c r="C1346" s="265">
        <v>44308</v>
      </c>
      <c r="D1346" s="264" t="s">
        <v>1036</v>
      </c>
      <c r="E1346" s="264" t="s">
        <v>540</v>
      </c>
      <c r="F1346" s="266">
        <v>0</v>
      </c>
      <c r="G1346" s="266">
        <v>50000</v>
      </c>
      <c r="H1346" s="266">
        <v>0</v>
      </c>
      <c r="I1346" s="266">
        <v>59766701</v>
      </c>
    </row>
    <row r="1347" spans="1:9" s="118" customFormat="1" ht="11.25" customHeight="1">
      <c r="A1347" s="258">
        <v>1329</v>
      </c>
      <c r="B1347" s="259"/>
      <c r="C1347" s="260">
        <v>44308</v>
      </c>
      <c r="D1347" s="261" t="s">
        <v>1036</v>
      </c>
      <c r="E1347" s="261" t="s">
        <v>492</v>
      </c>
      <c r="F1347" s="262">
        <v>0</v>
      </c>
      <c r="G1347" s="262">
        <v>30000</v>
      </c>
      <c r="H1347" s="262">
        <v>0</v>
      </c>
      <c r="I1347" s="262">
        <v>59796701</v>
      </c>
    </row>
    <row r="1348" spans="1:9" s="118" customFormat="1" ht="11.25" customHeight="1">
      <c r="A1348" s="263">
        <v>1330</v>
      </c>
      <c r="B1348" s="267"/>
      <c r="C1348" s="265">
        <v>44308</v>
      </c>
      <c r="D1348" s="264" t="s">
        <v>1036</v>
      </c>
      <c r="E1348" s="264" t="s">
        <v>461</v>
      </c>
      <c r="F1348" s="266">
        <v>0</v>
      </c>
      <c r="G1348" s="266">
        <v>10000</v>
      </c>
      <c r="H1348" s="266">
        <v>0</v>
      </c>
      <c r="I1348" s="266">
        <v>59806701</v>
      </c>
    </row>
    <row r="1349" spans="1:9" s="118" customFormat="1" ht="11.25" customHeight="1">
      <c r="A1349" s="258">
        <v>1331</v>
      </c>
      <c r="B1349" s="259"/>
      <c r="C1349" s="260">
        <v>44308</v>
      </c>
      <c r="D1349" s="261" t="s">
        <v>1036</v>
      </c>
      <c r="E1349" s="261" t="s">
        <v>568</v>
      </c>
      <c r="F1349" s="262">
        <v>0</v>
      </c>
      <c r="G1349" s="262">
        <v>10000</v>
      </c>
      <c r="H1349" s="262">
        <v>0</v>
      </c>
      <c r="I1349" s="262">
        <v>59816701</v>
      </c>
    </row>
    <row r="1350" spans="1:9" s="118" customFormat="1" ht="11.25" customHeight="1">
      <c r="A1350" s="263">
        <v>1332</v>
      </c>
      <c r="B1350" s="267"/>
      <c r="C1350" s="265">
        <v>44308</v>
      </c>
      <c r="D1350" s="264" t="s">
        <v>1036</v>
      </c>
      <c r="E1350" s="264" t="s">
        <v>1039</v>
      </c>
      <c r="F1350" s="266">
        <v>0</v>
      </c>
      <c r="G1350" s="266">
        <v>10000</v>
      </c>
      <c r="H1350" s="266">
        <v>0</v>
      </c>
      <c r="I1350" s="266">
        <v>59826701</v>
      </c>
    </row>
    <row r="1351" spans="1:9" s="118" customFormat="1" ht="11.25" customHeight="1">
      <c r="A1351" s="258">
        <v>1333</v>
      </c>
      <c r="B1351" s="259"/>
      <c r="C1351" s="260">
        <v>44308</v>
      </c>
      <c r="D1351" s="261" t="s">
        <v>1036</v>
      </c>
      <c r="E1351" s="261" t="s">
        <v>640</v>
      </c>
      <c r="F1351" s="262">
        <v>0</v>
      </c>
      <c r="G1351" s="262">
        <v>10000</v>
      </c>
      <c r="H1351" s="262">
        <v>0</v>
      </c>
      <c r="I1351" s="262">
        <v>59836701</v>
      </c>
    </row>
    <row r="1352" spans="1:9" s="118" customFormat="1" ht="11.25" customHeight="1">
      <c r="A1352" s="263">
        <v>1334</v>
      </c>
      <c r="B1352" s="267"/>
      <c r="C1352" s="265">
        <v>44308</v>
      </c>
      <c r="D1352" s="264" t="s">
        <v>1036</v>
      </c>
      <c r="E1352" s="264" t="s">
        <v>641</v>
      </c>
      <c r="F1352" s="266">
        <v>0</v>
      </c>
      <c r="G1352" s="266">
        <v>10000</v>
      </c>
      <c r="H1352" s="266">
        <v>0</v>
      </c>
      <c r="I1352" s="266">
        <v>59846701</v>
      </c>
    </row>
    <row r="1353" spans="1:9" s="118" customFormat="1" ht="11.25" customHeight="1">
      <c r="A1353" s="258">
        <v>1335</v>
      </c>
      <c r="B1353" s="259"/>
      <c r="C1353" s="260">
        <v>44308</v>
      </c>
      <c r="D1353" s="261" t="s">
        <v>1036</v>
      </c>
      <c r="E1353" s="261" t="s">
        <v>642</v>
      </c>
      <c r="F1353" s="262">
        <v>0</v>
      </c>
      <c r="G1353" s="262">
        <v>10000</v>
      </c>
      <c r="H1353" s="262">
        <v>0</v>
      </c>
      <c r="I1353" s="262">
        <v>59856701</v>
      </c>
    </row>
    <row r="1354" spans="1:9" s="118" customFormat="1" ht="11.25" customHeight="1">
      <c r="A1354" s="263">
        <v>1336</v>
      </c>
      <c r="B1354" s="267"/>
      <c r="C1354" s="265">
        <v>44308</v>
      </c>
      <c r="D1354" s="264" t="s">
        <v>1036</v>
      </c>
      <c r="E1354" s="264" t="s">
        <v>755</v>
      </c>
      <c r="F1354" s="266">
        <v>0</v>
      </c>
      <c r="G1354" s="266">
        <v>10000</v>
      </c>
      <c r="H1354" s="266">
        <v>0</v>
      </c>
      <c r="I1354" s="266">
        <v>59866701</v>
      </c>
    </row>
    <row r="1355" spans="1:9" s="118" customFormat="1" ht="11.25" customHeight="1">
      <c r="A1355" s="258">
        <v>1337</v>
      </c>
      <c r="B1355" s="259"/>
      <c r="C1355" s="260">
        <v>44308</v>
      </c>
      <c r="D1355" s="261" t="s">
        <v>1036</v>
      </c>
      <c r="E1355" s="261" t="s">
        <v>643</v>
      </c>
      <c r="F1355" s="262">
        <v>0</v>
      </c>
      <c r="G1355" s="262">
        <v>10000</v>
      </c>
      <c r="H1355" s="262">
        <v>0</v>
      </c>
      <c r="I1355" s="262">
        <v>59876701</v>
      </c>
    </row>
    <row r="1356" spans="1:9" s="118" customFormat="1" ht="11.25" customHeight="1">
      <c r="A1356" s="263">
        <v>1338</v>
      </c>
      <c r="B1356" s="267"/>
      <c r="C1356" s="265">
        <v>44308</v>
      </c>
      <c r="D1356" s="264" t="s">
        <v>1036</v>
      </c>
      <c r="E1356" s="264" t="s">
        <v>657</v>
      </c>
      <c r="F1356" s="266">
        <v>0</v>
      </c>
      <c r="G1356" s="266">
        <v>10000</v>
      </c>
      <c r="H1356" s="266">
        <v>0</v>
      </c>
      <c r="I1356" s="266">
        <v>59886701</v>
      </c>
    </row>
    <row r="1357" spans="1:9" s="118" customFormat="1" ht="11.25" customHeight="1">
      <c r="A1357" s="258">
        <v>1339</v>
      </c>
      <c r="B1357" s="259"/>
      <c r="C1357" s="260">
        <v>44308</v>
      </c>
      <c r="D1357" s="261" t="s">
        <v>1036</v>
      </c>
      <c r="E1357" s="261" t="s">
        <v>658</v>
      </c>
      <c r="F1357" s="262">
        <v>0</v>
      </c>
      <c r="G1357" s="262">
        <v>10000</v>
      </c>
      <c r="H1357" s="262">
        <v>0</v>
      </c>
      <c r="I1357" s="262">
        <v>59896701</v>
      </c>
    </row>
    <row r="1358" spans="1:9" s="118" customFormat="1" ht="11.25" customHeight="1">
      <c r="A1358" s="263">
        <v>1340</v>
      </c>
      <c r="B1358" s="267"/>
      <c r="C1358" s="265">
        <v>44308</v>
      </c>
      <c r="D1358" s="264" t="s">
        <v>1036</v>
      </c>
      <c r="E1358" s="264" t="s">
        <v>461</v>
      </c>
      <c r="F1358" s="266">
        <v>0</v>
      </c>
      <c r="G1358" s="266">
        <v>10000</v>
      </c>
      <c r="H1358" s="266">
        <v>0</v>
      </c>
      <c r="I1358" s="266">
        <v>59906701</v>
      </c>
    </row>
    <row r="1359" spans="1:9" s="118" customFormat="1" ht="11.25" customHeight="1">
      <c r="A1359" s="258">
        <v>1341</v>
      </c>
      <c r="B1359" s="259"/>
      <c r="C1359" s="260">
        <v>44308</v>
      </c>
      <c r="D1359" s="261" t="s">
        <v>1036</v>
      </c>
      <c r="E1359" s="261" t="s">
        <v>666</v>
      </c>
      <c r="F1359" s="262">
        <v>0</v>
      </c>
      <c r="G1359" s="262">
        <v>10000</v>
      </c>
      <c r="H1359" s="262">
        <v>0</v>
      </c>
      <c r="I1359" s="262">
        <v>59916701</v>
      </c>
    </row>
    <row r="1360" spans="1:9" s="118" customFormat="1" ht="11.25" customHeight="1">
      <c r="A1360" s="263">
        <v>1342</v>
      </c>
      <c r="B1360" s="267"/>
      <c r="C1360" s="265">
        <v>44308</v>
      </c>
      <c r="D1360" s="264" t="s">
        <v>1036</v>
      </c>
      <c r="E1360" s="264" t="s">
        <v>667</v>
      </c>
      <c r="F1360" s="266">
        <v>0</v>
      </c>
      <c r="G1360" s="266">
        <v>100000</v>
      </c>
      <c r="H1360" s="266">
        <v>0</v>
      </c>
      <c r="I1360" s="266">
        <v>60016701</v>
      </c>
    </row>
    <row r="1361" spans="1:9" s="118" customFormat="1" ht="11.25" customHeight="1">
      <c r="A1361" s="258">
        <v>1343</v>
      </c>
      <c r="B1361" s="259"/>
      <c r="C1361" s="260">
        <v>44308</v>
      </c>
      <c r="D1361" s="261" t="s">
        <v>1036</v>
      </c>
      <c r="E1361" s="261" t="s">
        <v>676</v>
      </c>
      <c r="F1361" s="262">
        <v>0</v>
      </c>
      <c r="G1361" s="262">
        <v>10000</v>
      </c>
      <c r="H1361" s="262">
        <v>0</v>
      </c>
      <c r="I1361" s="262">
        <v>60026701</v>
      </c>
    </row>
    <row r="1362" spans="1:9" s="118" customFormat="1" ht="11.25" customHeight="1">
      <c r="A1362" s="263">
        <v>1344</v>
      </c>
      <c r="B1362" s="267"/>
      <c r="C1362" s="265">
        <v>44308</v>
      </c>
      <c r="D1362" s="264" t="s">
        <v>1036</v>
      </c>
      <c r="E1362" s="264" t="s">
        <v>683</v>
      </c>
      <c r="F1362" s="266">
        <v>0</v>
      </c>
      <c r="G1362" s="266">
        <v>10000</v>
      </c>
      <c r="H1362" s="266">
        <v>0</v>
      </c>
      <c r="I1362" s="266">
        <v>60036701</v>
      </c>
    </row>
    <row r="1363" spans="1:9" s="118" customFormat="1" ht="11.25" customHeight="1">
      <c r="A1363" s="258">
        <v>1345</v>
      </c>
      <c r="B1363" s="259"/>
      <c r="C1363" s="260">
        <v>44308</v>
      </c>
      <c r="D1363" s="261" t="s">
        <v>1036</v>
      </c>
      <c r="E1363" s="261" t="s">
        <v>684</v>
      </c>
      <c r="F1363" s="262">
        <v>0</v>
      </c>
      <c r="G1363" s="262">
        <v>10000</v>
      </c>
      <c r="H1363" s="262">
        <v>0</v>
      </c>
      <c r="I1363" s="262">
        <v>60046701</v>
      </c>
    </row>
    <row r="1364" spans="1:9" s="118" customFormat="1" ht="11.25" customHeight="1">
      <c r="A1364" s="263">
        <v>1346</v>
      </c>
      <c r="B1364" s="267"/>
      <c r="C1364" s="265">
        <v>44308</v>
      </c>
      <c r="D1364" s="264" t="s">
        <v>1036</v>
      </c>
      <c r="E1364" s="264" t="s">
        <v>685</v>
      </c>
      <c r="F1364" s="266">
        <v>0</v>
      </c>
      <c r="G1364" s="266">
        <v>10000</v>
      </c>
      <c r="H1364" s="266">
        <v>0</v>
      </c>
      <c r="I1364" s="266">
        <v>60056701</v>
      </c>
    </row>
    <row r="1365" spans="1:9" s="118" customFormat="1" ht="11.25" customHeight="1">
      <c r="A1365" s="258">
        <v>1347</v>
      </c>
      <c r="B1365" s="259"/>
      <c r="C1365" s="260">
        <v>44308</v>
      </c>
      <c r="D1365" s="261" t="s">
        <v>1036</v>
      </c>
      <c r="E1365" s="261" t="s">
        <v>686</v>
      </c>
      <c r="F1365" s="262">
        <v>0</v>
      </c>
      <c r="G1365" s="262">
        <v>10000</v>
      </c>
      <c r="H1365" s="262">
        <v>0</v>
      </c>
      <c r="I1365" s="262">
        <v>60066701</v>
      </c>
    </row>
    <row r="1366" spans="1:9" s="118" customFormat="1" ht="11.25" customHeight="1">
      <c r="A1366" s="263">
        <v>1348</v>
      </c>
      <c r="B1366" s="267"/>
      <c r="C1366" s="265">
        <v>44308</v>
      </c>
      <c r="D1366" s="264" t="s">
        <v>1036</v>
      </c>
      <c r="E1366" s="264" t="s">
        <v>687</v>
      </c>
      <c r="F1366" s="266">
        <v>0</v>
      </c>
      <c r="G1366" s="266">
        <v>10000</v>
      </c>
      <c r="H1366" s="266">
        <v>0</v>
      </c>
      <c r="I1366" s="266">
        <v>60076701</v>
      </c>
    </row>
    <row r="1367" spans="1:9" s="118" customFormat="1" ht="11.25" customHeight="1">
      <c r="A1367" s="258">
        <v>1349</v>
      </c>
      <c r="B1367" s="259"/>
      <c r="C1367" s="260">
        <v>44308</v>
      </c>
      <c r="D1367" s="261" t="s">
        <v>1036</v>
      </c>
      <c r="E1367" s="261" t="s">
        <v>696</v>
      </c>
      <c r="F1367" s="262">
        <v>0</v>
      </c>
      <c r="G1367" s="262">
        <v>10000</v>
      </c>
      <c r="H1367" s="262">
        <v>0</v>
      </c>
      <c r="I1367" s="262">
        <v>60086701</v>
      </c>
    </row>
    <row r="1368" spans="1:9" s="118" customFormat="1" ht="11.25" customHeight="1">
      <c r="A1368" s="263">
        <v>1350</v>
      </c>
      <c r="B1368" s="267"/>
      <c r="C1368" s="265">
        <v>44308</v>
      </c>
      <c r="D1368" s="264" t="s">
        <v>1036</v>
      </c>
      <c r="E1368" s="264" t="s">
        <v>756</v>
      </c>
      <c r="F1368" s="266">
        <v>0</v>
      </c>
      <c r="G1368" s="266">
        <v>10000</v>
      </c>
      <c r="H1368" s="266">
        <v>0</v>
      </c>
      <c r="I1368" s="266">
        <v>60096701</v>
      </c>
    </row>
    <row r="1369" spans="1:9" s="118" customFormat="1" ht="11.25" customHeight="1">
      <c r="A1369" s="258">
        <v>1351</v>
      </c>
      <c r="B1369" s="259"/>
      <c r="C1369" s="260">
        <v>44308</v>
      </c>
      <c r="D1369" s="261" t="s">
        <v>1036</v>
      </c>
      <c r="E1369" s="261" t="s">
        <v>706</v>
      </c>
      <c r="F1369" s="262">
        <v>0</v>
      </c>
      <c r="G1369" s="262">
        <v>10000</v>
      </c>
      <c r="H1369" s="262">
        <v>0</v>
      </c>
      <c r="I1369" s="262">
        <v>60106701</v>
      </c>
    </row>
    <row r="1370" spans="1:9" s="118" customFormat="1" ht="11.25" customHeight="1">
      <c r="A1370" s="263">
        <v>1352</v>
      </c>
      <c r="B1370" s="267"/>
      <c r="C1370" s="265">
        <v>44308</v>
      </c>
      <c r="D1370" s="264" t="s">
        <v>1036</v>
      </c>
      <c r="E1370" s="264" t="s">
        <v>461</v>
      </c>
      <c r="F1370" s="266">
        <v>0</v>
      </c>
      <c r="G1370" s="266">
        <v>10000</v>
      </c>
      <c r="H1370" s="266">
        <v>0</v>
      </c>
      <c r="I1370" s="266">
        <v>60116701</v>
      </c>
    </row>
    <row r="1371" spans="1:9" s="118" customFormat="1" ht="11.25" customHeight="1">
      <c r="A1371" s="258">
        <v>1353</v>
      </c>
      <c r="B1371" s="259"/>
      <c r="C1371" s="260">
        <v>44308</v>
      </c>
      <c r="D1371" s="261" t="s">
        <v>1036</v>
      </c>
      <c r="E1371" s="261" t="s">
        <v>780</v>
      </c>
      <c r="F1371" s="262">
        <v>0</v>
      </c>
      <c r="G1371" s="262">
        <v>100000</v>
      </c>
      <c r="H1371" s="262">
        <v>0</v>
      </c>
      <c r="I1371" s="262">
        <v>60216701</v>
      </c>
    </row>
    <row r="1372" spans="1:9" s="118" customFormat="1" ht="11.25" customHeight="1">
      <c r="A1372" s="263">
        <v>1354</v>
      </c>
      <c r="B1372" s="267"/>
      <c r="C1372" s="265">
        <v>44308</v>
      </c>
      <c r="D1372" s="264" t="s">
        <v>1036</v>
      </c>
      <c r="E1372" s="264" t="s">
        <v>781</v>
      </c>
      <c r="F1372" s="266">
        <v>0</v>
      </c>
      <c r="G1372" s="266">
        <v>100000</v>
      </c>
      <c r="H1372" s="266">
        <v>0</v>
      </c>
      <c r="I1372" s="266">
        <v>60316701</v>
      </c>
    </row>
    <row r="1373" spans="1:9" s="118" customFormat="1" ht="11.25" customHeight="1">
      <c r="A1373" s="258">
        <v>1355</v>
      </c>
      <c r="B1373" s="259"/>
      <c r="C1373" s="260">
        <v>44308</v>
      </c>
      <c r="D1373" s="261" t="s">
        <v>1036</v>
      </c>
      <c r="E1373" s="261" t="s">
        <v>782</v>
      </c>
      <c r="F1373" s="262">
        <v>0</v>
      </c>
      <c r="G1373" s="262">
        <v>100000</v>
      </c>
      <c r="H1373" s="262">
        <v>0</v>
      </c>
      <c r="I1373" s="262">
        <v>60416701</v>
      </c>
    </row>
    <row r="1374" spans="1:9" s="118" customFormat="1" ht="11.25" customHeight="1">
      <c r="A1374" s="263">
        <v>1356</v>
      </c>
      <c r="B1374" s="267"/>
      <c r="C1374" s="265">
        <v>44308</v>
      </c>
      <c r="D1374" s="264" t="s">
        <v>1036</v>
      </c>
      <c r="E1374" s="264" t="s">
        <v>783</v>
      </c>
      <c r="F1374" s="266">
        <v>0</v>
      </c>
      <c r="G1374" s="266">
        <v>10000</v>
      </c>
      <c r="H1374" s="266">
        <v>0</v>
      </c>
      <c r="I1374" s="266">
        <v>60426701</v>
      </c>
    </row>
    <row r="1375" spans="1:9" s="118" customFormat="1" ht="11.25" customHeight="1">
      <c r="A1375" s="258">
        <v>1357</v>
      </c>
      <c r="B1375" s="259"/>
      <c r="C1375" s="260">
        <v>44308</v>
      </c>
      <c r="D1375" s="261" t="s">
        <v>1036</v>
      </c>
      <c r="E1375" s="261" t="s">
        <v>1042</v>
      </c>
      <c r="F1375" s="262">
        <v>0</v>
      </c>
      <c r="G1375" s="262">
        <v>20000</v>
      </c>
      <c r="H1375" s="262">
        <v>0</v>
      </c>
      <c r="I1375" s="262">
        <v>60446701</v>
      </c>
    </row>
    <row r="1376" spans="1:9" s="118" customFormat="1" ht="11.25" customHeight="1">
      <c r="A1376" s="263">
        <v>1358</v>
      </c>
      <c r="B1376" s="267"/>
      <c r="C1376" s="265">
        <v>44308</v>
      </c>
      <c r="D1376" s="264" t="s">
        <v>1036</v>
      </c>
      <c r="E1376" s="264" t="s">
        <v>1050</v>
      </c>
      <c r="F1376" s="266">
        <v>0</v>
      </c>
      <c r="G1376" s="266">
        <v>10000</v>
      </c>
      <c r="H1376" s="266">
        <v>0</v>
      </c>
      <c r="I1376" s="266">
        <v>60456701</v>
      </c>
    </row>
    <row r="1377" spans="1:9" s="118" customFormat="1" ht="11.25" customHeight="1">
      <c r="A1377" s="258">
        <v>1359</v>
      </c>
      <c r="B1377" s="259"/>
      <c r="C1377" s="260">
        <v>44308</v>
      </c>
      <c r="D1377" s="261" t="s">
        <v>1036</v>
      </c>
      <c r="E1377" s="261" t="s">
        <v>1051</v>
      </c>
      <c r="F1377" s="262">
        <v>0</v>
      </c>
      <c r="G1377" s="262">
        <v>10000</v>
      </c>
      <c r="H1377" s="262">
        <v>0</v>
      </c>
      <c r="I1377" s="262">
        <v>60466701</v>
      </c>
    </row>
    <row r="1378" spans="1:9" s="118" customFormat="1" ht="11.25" customHeight="1">
      <c r="A1378" s="263">
        <v>1360</v>
      </c>
      <c r="B1378" s="267"/>
      <c r="C1378" s="265">
        <v>44308</v>
      </c>
      <c r="D1378" s="264" t="s">
        <v>1036</v>
      </c>
      <c r="E1378" s="264" t="s">
        <v>1053</v>
      </c>
      <c r="F1378" s="266">
        <v>0</v>
      </c>
      <c r="G1378" s="266">
        <v>10000</v>
      </c>
      <c r="H1378" s="266">
        <v>0</v>
      </c>
      <c r="I1378" s="266">
        <v>60476701</v>
      </c>
    </row>
    <row r="1379" spans="1:9" s="118" customFormat="1" ht="11.25" customHeight="1">
      <c r="A1379" s="258">
        <v>1361</v>
      </c>
      <c r="B1379" s="259"/>
      <c r="C1379" s="260">
        <v>44308</v>
      </c>
      <c r="D1379" s="261" t="s">
        <v>1036</v>
      </c>
      <c r="E1379" s="261" t="s">
        <v>1054</v>
      </c>
      <c r="F1379" s="262">
        <v>0</v>
      </c>
      <c r="G1379" s="262">
        <v>10000</v>
      </c>
      <c r="H1379" s="262">
        <v>0</v>
      </c>
      <c r="I1379" s="262">
        <v>60486701</v>
      </c>
    </row>
    <row r="1380" spans="1:9" s="118" customFormat="1" ht="11.25" customHeight="1">
      <c r="A1380" s="263">
        <v>1362</v>
      </c>
      <c r="B1380" s="267"/>
      <c r="C1380" s="265">
        <v>44308</v>
      </c>
      <c r="D1380" s="264" t="s">
        <v>1036</v>
      </c>
      <c r="E1380" s="264" t="s">
        <v>1066</v>
      </c>
      <c r="F1380" s="266">
        <v>0</v>
      </c>
      <c r="G1380" s="266">
        <v>10000</v>
      </c>
      <c r="H1380" s="266">
        <v>0</v>
      </c>
      <c r="I1380" s="266">
        <v>60496701</v>
      </c>
    </row>
    <row r="1381" spans="1:9" s="118" customFormat="1" ht="11.25" customHeight="1">
      <c r="A1381" s="258">
        <v>1363</v>
      </c>
      <c r="B1381" s="259"/>
      <c r="C1381" s="260">
        <v>44308</v>
      </c>
      <c r="D1381" s="261" t="s">
        <v>1036</v>
      </c>
      <c r="E1381" s="261" t="s">
        <v>2376</v>
      </c>
      <c r="F1381" s="262">
        <v>0</v>
      </c>
      <c r="G1381" s="262">
        <v>10000</v>
      </c>
      <c r="H1381" s="262">
        <v>0</v>
      </c>
      <c r="I1381" s="262">
        <v>60506701</v>
      </c>
    </row>
    <row r="1382" spans="1:9" s="118" customFormat="1" ht="11.25" customHeight="1">
      <c r="A1382" s="263">
        <v>1364</v>
      </c>
      <c r="B1382" s="267"/>
      <c r="C1382" s="265">
        <v>44308</v>
      </c>
      <c r="D1382" s="264" t="s">
        <v>1036</v>
      </c>
      <c r="E1382" s="264" t="s">
        <v>2397</v>
      </c>
      <c r="F1382" s="266">
        <v>0</v>
      </c>
      <c r="G1382" s="266">
        <v>10000</v>
      </c>
      <c r="H1382" s="266">
        <v>0</v>
      </c>
      <c r="I1382" s="266">
        <v>60516701</v>
      </c>
    </row>
    <row r="1383" spans="1:9" s="118" customFormat="1" ht="11.25" customHeight="1">
      <c r="A1383" s="258">
        <v>1365</v>
      </c>
      <c r="B1383" s="259"/>
      <c r="C1383" s="260">
        <v>44308</v>
      </c>
      <c r="D1383" s="261" t="s">
        <v>1036</v>
      </c>
      <c r="E1383" s="261" t="s">
        <v>2398</v>
      </c>
      <c r="F1383" s="262">
        <v>0</v>
      </c>
      <c r="G1383" s="262">
        <v>10000</v>
      </c>
      <c r="H1383" s="262">
        <v>0</v>
      </c>
      <c r="I1383" s="262">
        <v>60526701</v>
      </c>
    </row>
    <row r="1384" spans="1:9" s="118" customFormat="1" ht="11.25" customHeight="1">
      <c r="A1384" s="263">
        <v>1366</v>
      </c>
      <c r="B1384" s="267"/>
      <c r="C1384" s="265">
        <v>44308</v>
      </c>
      <c r="D1384" s="264" t="s">
        <v>1036</v>
      </c>
      <c r="E1384" s="264" t="s">
        <v>1291</v>
      </c>
      <c r="F1384" s="266">
        <v>0</v>
      </c>
      <c r="G1384" s="266">
        <v>0</v>
      </c>
      <c r="H1384" s="266">
        <v>172020</v>
      </c>
      <c r="I1384" s="266">
        <v>60354681</v>
      </c>
    </row>
    <row r="1385" spans="1:9" s="118" customFormat="1" ht="11.25" customHeight="1">
      <c r="A1385" s="258">
        <v>1367</v>
      </c>
      <c r="B1385" s="259"/>
      <c r="C1385" s="260">
        <v>44309</v>
      </c>
      <c r="D1385" s="261" t="s">
        <v>1036</v>
      </c>
      <c r="E1385" s="261" t="s">
        <v>569</v>
      </c>
      <c r="F1385" s="262">
        <v>0</v>
      </c>
      <c r="G1385" s="262">
        <v>10000</v>
      </c>
      <c r="H1385" s="262">
        <v>0</v>
      </c>
      <c r="I1385" s="262">
        <v>60364681</v>
      </c>
    </row>
    <row r="1386" spans="1:9" s="118" customFormat="1" ht="11.25" customHeight="1">
      <c r="A1386" s="263">
        <v>1368</v>
      </c>
      <c r="B1386" s="267"/>
      <c r="C1386" s="265">
        <v>44309</v>
      </c>
      <c r="D1386" s="264" t="s">
        <v>1036</v>
      </c>
      <c r="E1386" s="264" t="s">
        <v>570</v>
      </c>
      <c r="F1386" s="266">
        <v>0</v>
      </c>
      <c r="G1386" s="266">
        <v>5000</v>
      </c>
      <c r="H1386" s="266">
        <v>0</v>
      </c>
      <c r="I1386" s="266">
        <v>60369681</v>
      </c>
    </row>
    <row r="1387" spans="1:9" s="118" customFormat="1" ht="11.25" customHeight="1">
      <c r="A1387" s="258">
        <v>1369</v>
      </c>
      <c r="B1387" s="259"/>
      <c r="C1387" s="260">
        <v>44309</v>
      </c>
      <c r="D1387" s="261" t="s">
        <v>1036</v>
      </c>
      <c r="E1387" s="261" t="s">
        <v>571</v>
      </c>
      <c r="F1387" s="262">
        <v>0</v>
      </c>
      <c r="G1387" s="262">
        <v>30000</v>
      </c>
      <c r="H1387" s="262">
        <v>0</v>
      </c>
      <c r="I1387" s="262">
        <v>60399681</v>
      </c>
    </row>
    <row r="1388" spans="1:9" s="118" customFormat="1" ht="11.25" customHeight="1">
      <c r="A1388" s="263">
        <v>1370</v>
      </c>
      <c r="B1388" s="267"/>
      <c r="C1388" s="265">
        <v>44309</v>
      </c>
      <c r="D1388" s="264" t="s">
        <v>1036</v>
      </c>
      <c r="E1388" s="264" t="s">
        <v>573</v>
      </c>
      <c r="F1388" s="266">
        <v>0</v>
      </c>
      <c r="G1388" s="266">
        <v>10000</v>
      </c>
      <c r="H1388" s="266">
        <v>0</v>
      </c>
      <c r="I1388" s="266">
        <v>60409681</v>
      </c>
    </row>
    <row r="1389" spans="1:9" s="118" customFormat="1" ht="11.25" customHeight="1">
      <c r="A1389" s="258">
        <v>1371</v>
      </c>
      <c r="B1389" s="259"/>
      <c r="C1389" s="260">
        <v>44309</v>
      </c>
      <c r="D1389" s="261" t="s">
        <v>1036</v>
      </c>
      <c r="E1389" s="261" t="s">
        <v>574</v>
      </c>
      <c r="F1389" s="262">
        <v>0</v>
      </c>
      <c r="G1389" s="262">
        <v>20000</v>
      </c>
      <c r="H1389" s="262">
        <v>0</v>
      </c>
      <c r="I1389" s="262">
        <v>60429681</v>
      </c>
    </row>
    <row r="1390" spans="1:9" s="118" customFormat="1" ht="11.25" customHeight="1">
      <c r="A1390" s="263">
        <v>1372</v>
      </c>
      <c r="B1390" s="267"/>
      <c r="C1390" s="265">
        <v>44309</v>
      </c>
      <c r="D1390" s="264" t="s">
        <v>1036</v>
      </c>
      <c r="E1390" s="264" t="s">
        <v>575</v>
      </c>
      <c r="F1390" s="266">
        <v>0</v>
      </c>
      <c r="G1390" s="266">
        <v>20000</v>
      </c>
      <c r="H1390" s="266">
        <v>0</v>
      </c>
      <c r="I1390" s="266">
        <v>60449681</v>
      </c>
    </row>
    <row r="1391" spans="1:9" s="118" customFormat="1" ht="11.25" customHeight="1">
      <c r="A1391" s="258">
        <v>1373</v>
      </c>
      <c r="B1391" s="259"/>
      <c r="C1391" s="260">
        <v>44309</v>
      </c>
      <c r="D1391" s="261" t="s">
        <v>1036</v>
      </c>
      <c r="E1391" s="261" t="s">
        <v>576</v>
      </c>
      <c r="F1391" s="262">
        <v>0</v>
      </c>
      <c r="G1391" s="262">
        <v>130000</v>
      </c>
      <c r="H1391" s="262">
        <v>0</v>
      </c>
      <c r="I1391" s="262">
        <v>60579681</v>
      </c>
    </row>
    <row r="1392" spans="1:9" s="118" customFormat="1" ht="11.25" customHeight="1">
      <c r="A1392" s="263">
        <v>1374</v>
      </c>
      <c r="B1392" s="267"/>
      <c r="C1392" s="265">
        <v>44309</v>
      </c>
      <c r="D1392" s="264" t="s">
        <v>1036</v>
      </c>
      <c r="E1392" s="264" t="s">
        <v>577</v>
      </c>
      <c r="F1392" s="266">
        <v>0</v>
      </c>
      <c r="G1392" s="266">
        <v>10000</v>
      </c>
      <c r="H1392" s="266">
        <v>0</v>
      </c>
      <c r="I1392" s="266">
        <v>60589681</v>
      </c>
    </row>
    <row r="1393" spans="1:9" s="118" customFormat="1" ht="11.25" customHeight="1">
      <c r="A1393" s="258">
        <v>1375</v>
      </c>
      <c r="B1393" s="259"/>
      <c r="C1393" s="260">
        <v>44309</v>
      </c>
      <c r="D1393" s="261" t="s">
        <v>1036</v>
      </c>
      <c r="E1393" s="261" t="s">
        <v>578</v>
      </c>
      <c r="F1393" s="262">
        <v>0</v>
      </c>
      <c r="G1393" s="262">
        <v>10000</v>
      </c>
      <c r="H1393" s="262">
        <v>0</v>
      </c>
      <c r="I1393" s="262">
        <v>60599681</v>
      </c>
    </row>
    <row r="1394" spans="1:9" s="118" customFormat="1" ht="11.25" customHeight="1">
      <c r="A1394" s="263">
        <v>1376</v>
      </c>
      <c r="B1394" s="267"/>
      <c r="C1394" s="265">
        <v>44309</v>
      </c>
      <c r="D1394" s="264" t="s">
        <v>1036</v>
      </c>
      <c r="E1394" s="264" t="s">
        <v>579</v>
      </c>
      <c r="F1394" s="266">
        <v>0</v>
      </c>
      <c r="G1394" s="266">
        <v>10000</v>
      </c>
      <c r="H1394" s="266">
        <v>0</v>
      </c>
      <c r="I1394" s="266">
        <v>60609681</v>
      </c>
    </row>
    <row r="1395" spans="1:9" s="118" customFormat="1" ht="11.25" customHeight="1">
      <c r="A1395" s="258">
        <v>1377</v>
      </c>
      <c r="B1395" s="259"/>
      <c r="C1395" s="260">
        <v>44309</v>
      </c>
      <c r="D1395" s="261" t="s">
        <v>1036</v>
      </c>
      <c r="E1395" s="261" t="s">
        <v>688</v>
      </c>
      <c r="F1395" s="262">
        <v>0</v>
      </c>
      <c r="G1395" s="262">
        <v>10000</v>
      </c>
      <c r="H1395" s="262">
        <v>0</v>
      </c>
      <c r="I1395" s="262">
        <v>60619681</v>
      </c>
    </row>
    <row r="1396" spans="1:9" s="118" customFormat="1" ht="11.25" customHeight="1">
      <c r="A1396" s="263">
        <v>1378</v>
      </c>
      <c r="B1396" s="267"/>
      <c r="C1396" s="265">
        <v>44309</v>
      </c>
      <c r="D1396" s="264" t="s">
        <v>1036</v>
      </c>
      <c r="E1396" s="264" t="s">
        <v>689</v>
      </c>
      <c r="F1396" s="266">
        <v>0</v>
      </c>
      <c r="G1396" s="266">
        <v>10000</v>
      </c>
      <c r="H1396" s="266">
        <v>0</v>
      </c>
      <c r="I1396" s="266">
        <v>60629681</v>
      </c>
    </row>
    <row r="1397" spans="1:9" s="118" customFormat="1" ht="11.25" customHeight="1">
      <c r="A1397" s="258">
        <v>1379</v>
      </c>
      <c r="B1397" s="259"/>
      <c r="C1397" s="260">
        <v>44309</v>
      </c>
      <c r="D1397" s="261" t="s">
        <v>1036</v>
      </c>
      <c r="E1397" s="261" t="s">
        <v>772</v>
      </c>
      <c r="F1397" s="262">
        <v>0</v>
      </c>
      <c r="G1397" s="262">
        <v>10000</v>
      </c>
      <c r="H1397" s="262">
        <v>0</v>
      </c>
      <c r="I1397" s="262">
        <v>60639681</v>
      </c>
    </row>
    <row r="1398" spans="1:9" s="118" customFormat="1" ht="11.25" customHeight="1">
      <c r="A1398" s="263">
        <v>1380</v>
      </c>
      <c r="B1398" s="267"/>
      <c r="C1398" s="265">
        <v>44309</v>
      </c>
      <c r="D1398" s="264" t="s">
        <v>1036</v>
      </c>
      <c r="E1398" s="264" t="s">
        <v>662</v>
      </c>
      <c r="F1398" s="266">
        <v>0</v>
      </c>
      <c r="G1398" s="266">
        <v>10000</v>
      </c>
      <c r="H1398" s="266">
        <v>0</v>
      </c>
      <c r="I1398" s="266">
        <v>60649681</v>
      </c>
    </row>
    <row r="1399" spans="1:9" s="118" customFormat="1" ht="11.25" customHeight="1">
      <c r="A1399" s="258">
        <v>1381</v>
      </c>
      <c r="B1399" s="259"/>
      <c r="C1399" s="260">
        <v>44309</v>
      </c>
      <c r="D1399" s="261" t="s">
        <v>1036</v>
      </c>
      <c r="E1399" s="261" t="s">
        <v>1056</v>
      </c>
      <c r="F1399" s="262">
        <v>0</v>
      </c>
      <c r="G1399" s="262">
        <v>20000</v>
      </c>
      <c r="H1399" s="262">
        <v>0</v>
      </c>
      <c r="I1399" s="262">
        <v>60669681</v>
      </c>
    </row>
    <row r="1400" spans="1:9" s="118" customFormat="1" ht="11.25" customHeight="1">
      <c r="A1400" s="263">
        <v>1382</v>
      </c>
      <c r="B1400" s="267"/>
      <c r="C1400" s="265">
        <v>44309</v>
      </c>
      <c r="D1400" s="264" t="s">
        <v>1036</v>
      </c>
      <c r="E1400" s="264" t="s">
        <v>1057</v>
      </c>
      <c r="F1400" s="266">
        <v>0</v>
      </c>
      <c r="G1400" s="266">
        <v>30000</v>
      </c>
      <c r="H1400" s="266">
        <v>0</v>
      </c>
      <c r="I1400" s="266">
        <v>60699681</v>
      </c>
    </row>
    <row r="1401" spans="1:9" s="118" customFormat="1" ht="11.25" customHeight="1">
      <c r="A1401" s="258">
        <v>1383</v>
      </c>
      <c r="B1401" s="259"/>
      <c r="C1401" s="260">
        <v>44309</v>
      </c>
      <c r="D1401" s="261" t="s">
        <v>1036</v>
      </c>
      <c r="E1401" s="261" t="s">
        <v>1067</v>
      </c>
      <c r="F1401" s="262">
        <v>0</v>
      </c>
      <c r="G1401" s="262">
        <v>10000</v>
      </c>
      <c r="H1401" s="262">
        <v>0</v>
      </c>
      <c r="I1401" s="262">
        <v>60709681</v>
      </c>
    </row>
    <row r="1402" spans="1:9" s="118" customFormat="1" ht="11.25" customHeight="1">
      <c r="A1402" s="263">
        <v>1384</v>
      </c>
      <c r="B1402" s="267"/>
      <c r="C1402" s="265">
        <v>44309</v>
      </c>
      <c r="D1402" s="264" t="s">
        <v>1036</v>
      </c>
      <c r="E1402" s="264" t="s">
        <v>1068</v>
      </c>
      <c r="F1402" s="266">
        <v>0</v>
      </c>
      <c r="G1402" s="266">
        <v>30000</v>
      </c>
      <c r="H1402" s="266">
        <v>0</v>
      </c>
      <c r="I1402" s="266">
        <v>60739681</v>
      </c>
    </row>
    <row r="1403" spans="1:9" s="118" customFormat="1" ht="11.25" customHeight="1">
      <c r="A1403" s="258">
        <v>1385</v>
      </c>
      <c r="B1403" s="259"/>
      <c r="C1403" s="260">
        <v>44309</v>
      </c>
      <c r="D1403" s="261" t="s">
        <v>1036</v>
      </c>
      <c r="E1403" s="261" t="s">
        <v>2399</v>
      </c>
      <c r="F1403" s="262">
        <v>0</v>
      </c>
      <c r="G1403" s="262">
        <v>10000</v>
      </c>
      <c r="H1403" s="262">
        <v>0</v>
      </c>
      <c r="I1403" s="262">
        <v>60749681</v>
      </c>
    </row>
    <row r="1404" spans="1:9" s="118" customFormat="1" ht="11.25" customHeight="1">
      <c r="A1404" s="263">
        <v>1386</v>
      </c>
      <c r="B1404" s="267"/>
      <c r="C1404" s="265">
        <v>44309</v>
      </c>
      <c r="D1404" s="264" t="s">
        <v>1036</v>
      </c>
      <c r="E1404" s="264" t="s">
        <v>2400</v>
      </c>
      <c r="F1404" s="266">
        <v>0</v>
      </c>
      <c r="G1404" s="266">
        <v>10000</v>
      </c>
      <c r="H1404" s="266">
        <v>0</v>
      </c>
      <c r="I1404" s="266">
        <v>60759681</v>
      </c>
    </row>
    <row r="1405" spans="1:9" s="118" customFormat="1" ht="11.25" customHeight="1">
      <c r="A1405" s="258">
        <v>1387</v>
      </c>
      <c r="B1405" s="259"/>
      <c r="C1405" s="260">
        <v>44309</v>
      </c>
      <c r="D1405" s="261" t="s">
        <v>1036</v>
      </c>
      <c r="E1405" s="261" t="s">
        <v>472</v>
      </c>
      <c r="F1405" s="262">
        <v>0</v>
      </c>
      <c r="G1405" s="262">
        <v>50000</v>
      </c>
      <c r="H1405" s="262">
        <v>0</v>
      </c>
      <c r="I1405" s="262">
        <v>60809681</v>
      </c>
    </row>
    <row r="1406" spans="1:9" s="118" customFormat="1" ht="11.25" customHeight="1">
      <c r="A1406" s="263">
        <v>1388</v>
      </c>
      <c r="B1406" s="267"/>
      <c r="C1406" s="265">
        <v>44309</v>
      </c>
      <c r="D1406" s="264" t="s">
        <v>1036</v>
      </c>
      <c r="E1406" s="264" t="s">
        <v>645</v>
      </c>
      <c r="F1406" s="266">
        <v>0</v>
      </c>
      <c r="G1406" s="266">
        <v>10000</v>
      </c>
      <c r="H1406" s="266">
        <v>0</v>
      </c>
      <c r="I1406" s="266">
        <v>60819681</v>
      </c>
    </row>
    <row r="1407" spans="1:9" s="118" customFormat="1" ht="11.25" customHeight="1">
      <c r="A1407" s="258">
        <v>1389</v>
      </c>
      <c r="B1407" s="259"/>
      <c r="C1407" s="260">
        <v>44312</v>
      </c>
      <c r="D1407" s="261" t="s">
        <v>1036</v>
      </c>
      <c r="E1407" s="261" t="s">
        <v>581</v>
      </c>
      <c r="F1407" s="262">
        <v>0</v>
      </c>
      <c r="G1407" s="262">
        <v>10000</v>
      </c>
      <c r="H1407" s="262">
        <v>0</v>
      </c>
      <c r="I1407" s="262">
        <v>60829681</v>
      </c>
    </row>
    <row r="1408" spans="1:9" s="118" customFormat="1" ht="11.25" customHeight="1">
      <c r="A1408" s="263">
        <v>1390</v>
      </c>
      <c r="B1408" s="267"/>
      <c r="C1408" s="265">
        <v>44312</v>
      </c>
      <c r="D1408" s="264" t="s">
        <v>1036</v>
      </c>
      <c r="E1408" s="264" t="s">
        <v>707</v>
      </c>
      <c r="F1408" s="266">
        <v>0</v>
      </c>
      <c r="G1408" s="266">
        <v>20000</v>
      </c>
      <c r="H1408" s="266">
        <v>0</v>
      </c>
      <c r="I1408" s="266">
        <v>60849681</v>
      </c>
    </row>
    <row r="1409" spans="1:9" s="118" customFormat="1" ht="11.25" customHeight="1">
      <c r="A1409" s="258">
        <v>1391</v>
      </c>
      <c r="B1409" s="259"/>
      <c r="C1409" s="260">
        <v>44312</v>
      </c>
      <c r="D1409" s="261" t="s">
        <v>1036</v>
      </c>
      <c r="E1409" s="261" t="s">
        <v>1070</v>
      </c>
      <c r="F1409" s="262">
        <v>0</v>
      </c>
      <c r="G1409" s="262">
        <v>20000</v>
      </c>
      <c r="H1409" s="262">
        <v>0</v>
      </c>
      <c r="I1409" s="262">
        <v>60869681</v>
      </c>
    </row>
    <row r="1410" spans="1:9" s="118" customFormat="1" ht="11.25" customHeight="1">
      <c r="A1410" s="263">
        <v>1392</v>
      </c>
      <c r="B1410" s="267"/>
      <c r="C1410" s="265">
        <v>44312</v>
      </c>
      <c r="D1410" s="264" t="s">
        <v>1036</v>
      </c>
      <c r="E1410" s="264" t="s">
        <v>477</v>
      </c>
      <c r="F1410" s="266">
        <v>0</v>
      </c>
      <c r="G1410" s="266">
        <v>10000</v>
      </c>
      <c r="H1410" s="266">
        <v>0</v>
      </c>
      <c r="I1410" s="266">
        <v>60879681</v>
      </c>
    </row>
    <row r="1411" spans="1:9" s="118" customFormat="1" ht="11.25" customHeight="1">
      <c r="A1411" s="258">
        <v>1393</v>
      </c>
      <c r="B1411" s="259"/>
      <c r="C1411" s="260">
        <v>44312</v>
      </c>
      <c r="D1411" s="261" t="s">
        <v>1036</v>
      </c>
      <c r="E1411" s="261" t="s">
        <v>481</v>
      </c>
      <c r="F1411" s="262">
        <v>0</v>
      </c>
      <c r="G1411" s="262">
        <v>10000</v>
      </c>
      <c r="H1411" s="262">
        <v>0</v>
      </c>
      <c r="I1411" s="262">
        <v>60889681</v>
      </c>
    </row>
    <row r="1412" spans="1:9" s="118" customFormat="1" ht="11.25" customHeight="1">
      <c r="A1412" s="263">
        <v>1394</v>
      </c>
      <c r="B1412" s="267"/>
      <c r="C1412" s="265">
        <v>44312</v>
      </c>
      <c r="D1412" s="264" t="s">
        <v>1036</v>
      </c>
      <c r="E1412" s="264" t="s">
        <v>542</v>
      </c>
      <c r="F1412" s="266">
        <v>0</v>
      </c>
      <c r="G1412" s="266">
        <v>10000</v>
      </c>
      <c r="H1412" s="266">
        <v>0</v>
      </c>
      <c r="I1412" s="266">
        <v>60899681</v>
      </c>
    </row>
    <row r="1413" spans="1:9" s="118" customFormat="1" ht="11.25" customHeight="1">
      <c r="A1413" s="258">
        <v>1395</v>
      </c>
      <c r="B1413" s="259"/>
      <c r="C1413" s="260">
        <v>44312</v>
      </c>
      <c r="D1413" s="261" t="s">
        <v>1036</v>
      </c>
      <c r="E1413" s="261" t="s">
        <v>326</v>
      </c>
      <c r="F1413" s="262">
        <v>0</v>
      </c>
      <c r="G1413" s="262">
        <v>50000</v>
      </c>
      <c r="H1413" s="262">
        <v>0</v>
      </c>
      <c r="I1413" s="262">
        <v>60949681</v>
      </c>
    </row>
    <row r="1414" spans="1:9" s="118" customFormat="1" ht="11.25" customHeight="1">
      <c r="A1414" s="263">
        <v>1396</v>
      </c>
      <c r="B1414" s="267"/>
      <c r="C1414" s="265">
        <v>44312</v>
      </c>
      <c r="D1414" s="264" t="s">
        <v>1036</v>
      </c>
      <c r="E1414" s="264" t="s">
        <v>2377</v>
      </c>
      <c r="F1414" s="266">
        <v>0</v>
      </c>
      <c r="G1414" s="266">
        <v>100000</v>
      </c>
      <c r="H1414" s="266">
        <v>0</v>
      </c>
      <c r="I1414" s="266">
        <v>61049681</v>
      </c>
    </row>
    <row r="1415" spans="1:9" s="118" customFormat="1" ht="11.25" customHeight="1">
      <c r="A1415" s="258">
        <v>1397</v>
      </c>
      <c r="B1415" s="259"/>
      <c r="C1415" s="260">
        <v>44312</v>
      </c>
      <c r="D1415" s="261" t="s">
        <v>1036</v>
      </c>
      <c r="E1415" s="261" t="s">
        <v>312</v>
      </c>
      <c r="F1415" s="262">
        <v>0</v>
      </c>
      <c r="G1415" s="262">
        <v>20000</v>
      </c>
      <c r="H1415" s="262">
        <v>0</v>
      </c>
      <c r="I1415" s="262">
        <v>61069681</v>
      </c>
    </row>
    <row r="1416" spans="1:9" s="118" customFormat="1" ht="11.25" customHeight="1">
      <c r="A1416" s="263">
        <v>1398</v>
      </c>
      <c r="B1416" s="267"/>
      <c r="C1416" s="265">
        <v>44312</v>
      </c>
      <c r="D1416" s="264" t="s">
        <v>1036</v>
      </c>
      <c r="E1416" s="264" t="s">
        <v>321</v>
      </c>
      <c r="F1416" s="266">
        <v>0</v>
      </c>
      <c r="G1416" s="266">
        <v>50000</v>
      </c>
      <c r="H1416" s="266">
        <v>0</v>
      </c>
      <c r="I1416" s="266">
        <v>61119681</v>
      </c>
    </row>
    <row r="1417" spans="1:9" s="118" customFormat="1" ht="11.25" customHeight="1">
      <c r="A1417" s="258">
        <v>1399</v>
      </c>
      <c r="B1417" s="259"/>
      <c r="C1417" s="260">
        <v>44312</v>
      </c>
      <c r="D1417" s="261" t="s">
        <v>1036</v>
      </c>
      <c r="E1417" s="261" t="s">
        <v>309</v>
      </c>
      <c r="F1417" s="262">
        <v>0</v>
      </c>
      <c r="G1417" s="262">
        <v>20000</v>
      </c>
      <c r="H1417" s="262">
        <v>0</v>
      </c>
      <c r="I1417" s="262">
        <v>61139681</v>
      </c>
    </row>
    <row r="1418" spans="1:9" s="118" customFormat="1" ht="11.25" customHeight="1">
      <c r="A1418" s="263">
        <v>1400</v>
      </c>
      <c r="B1418" s="267"/>
      <c r="C1418" s="265">
        <v>44312</v>
      </c>
      <c r="D1418" s="264" t="s">
        <v>1036</v>
      </c>
      <c r="E1418" s="264" t="s">
        <v>308</v>
      </c>
      <c r="F1418" s="266">
        <v>0</v>
      </c>
      <c r="G1418" s="266">
        <v>50000</v>
      </c>
      <c r="H1418" s="266">
        <v>0</v>
      </c>
      <c r="I1418" s="266">
        <v>61189681</v>
      </c>
    </row>
    <row r="1419" spans="1:9" s="118" customFormat="1" ht="11.25" customHeight="1">
      <c r="A1419" s="258">
        <v>1401</v>
      </c>
      <c r="B1419" s="259"/>
      <c r="C1419" s="260">
        <v>44312</v>
      </c>
      <c r="D1419" s="261" t="s">
        <v>1036</v>
      </c>
      <c r="E1419" s="261" t="s">
        <v>2413</v>
      </c>
      <c r="F1419" s="262">
        <v>0</v>
      </c>
      <c r="G1419" s="262">
        <v>30000</v>
      </c>
      <c r="H1419" s="262">
        <v>0</v>
      </c>
      <c r="I1419" s="262">
        <v>61219681</v>
      </c>
    </row>
    <row r="1420" spans="1:9" s="118" customFormat="1" ht="11.25" customHeight="1">
      <c r="A1420" s="263">
        <v>1402</v>
      </c>
      <c r="B1420" s="267"/>
      <c r="C1420" s="265">
        <v>44312</v>
      </c>
      <c r="D1420" s="264" t="s">
        <v>1036</v>
      </c>
      <c r="E1420" s="264" t="s">
        <v>318</v>
      </c>
      <c r="F1420" s="266">
        <v>0</v>
      </c>
      <c r="G1420" s="266">
        <v>100000</v>
      </c>
      <c r="H1420" s="266">
        <v>0</v>
      </c>
      <c r="I1420" s="266">
        <v>61319681</v>
      </c>
    </row>
    <row r="1421" spans="1:9" s="118" customFormat="1" ht="11.25" customHeight="1">
      <c r="A1421" s="258">
        <v>1403</v>
      </c>
      <c r="B1421" s="259"/>
      <c r="C1421" s="260">
        <v>44312</v>
      </c>
      <c r="D1421" s="261" t="s">
        <v>1036</v>
      </c>
      <c r="E1421" s="261" t="s">
        <v>674</v>
      </c>
      <c r="F1421" s="262">
        <v>0</v>
      </c>
      <c r="G1421" s="262">
        <v>30000</v>
      </c>
      <c r="H1421" s="262">
        <v>0</v>
      </c>
      <c r="I1421" s="262">
        <v>61349681</v>
      </c>
    </row>
    <row r="1422" spans="1:9" s="118" customFormat="1" ht="11.25" customHeight="1">
      <c r="A1422" s="263">
        <v>1404</v>
      </c>
      <c r="B1422" s="267"/>
      <c r="C1422" s="265">
        <v>44312</v>
      </c>
      <c r="D1422" s="264" t="s">
        <v>1036</v>
      </c>
      <c r="E1422" s="264" t="s">
        <v>313</v>
      </c>
      <c r="F1422" s="266">
        <v>0</v>
      </c>
      <c r="G1422" s="266">
        <v>10000</v>
      </c>
      <c r="H1422" s="266">
        <v>0</v>
      </c>
      <c r="I1422" s="266">
        <v>61359681</v>
      </c>
    </row>
    <row r="1423" spans="1:9" s="118" customFormat="1" ht="11.25" customHeight="1">
      <c r="A1423" s="258">
        <v>1405</v>
      </c>
      <c r="B1423" s="259"/>
      <c r="C1423" s="260">
        <v>44312</v>
      </c>
      <c r="D1423" s="261" t="s">
        <v>1036</v>
      </c>
      <c r="E1423" s="261" t="s">
        <v>1058</v>
      </c>
      <c r="F1423" s="262">
        <v>0</v>
      </c>
      <c r="G1423" s="262">
        <v>10000</v>
      </c>
      <c r="H1423" s="262">
        <v>0</v>
      </c>
      <c r="I1423" s="262">
        <v>61369681</v>
      </c>
    </row>
    <row r="1424" spans="1:9" s="118" customFormat="1" ht="11.25" customHeight="1">
      <c r="A1424" s="263">
        <v>1406</v>
      </c>
      <c r="B1424" s="267"/>
      <c r="C1424" s="265">
        <v>44312</v>
      </c>
      <c r="D1424" s="264" t="s">
        <v>1036</v>
      </c>
      <c r="E1424" s="264" t="s">
        <v>2384</v>
      </c>
      <c r="F1424" s="266">
        <v>0</v>
      </c>
      <c r="G1424" s="266">
        <v>30000</v>
      </c>
      <c r="H1424" s="266">
        <v>0</v>
      </c>
      <c r="I1424" s="266">
        <v>61399681</v>
      </c>
    </row>
    <row r="1425" spans="1:9" s="118" customFormat="1" ht="11.25" customHeight="1">
      <c r="A1425" s="258">
        <v>1407</v>
      </c>
      <c r="B1425" s="259"/>
      <c r="C1425" s="260">
        <v>44312</v>
      </c>
      <c r="D1425" s="261" t="s">
        <v>1036</v>
      </c>
      <c r="E1425" s="261" t="s">
        <v>322</v>
      </c>
      <c r="F1425" s="262">
        <v>0</v>
      </c>
      <c r="G1425" s="262">
        <v>50000</v>
      </c>
      <c r="H1425" s="262">
        <v>0</v>
      </c>
      <c r="I1425" s="262">
        <v>61449681</v>
      </c>
    </row>
    <row r="1426" spans="1:9" s="118" customFormat="1" ht="11.25" customHeight="1">
      <c r="A1426" s="263">
        <v>1408</v>
      </c>
      <c r="B1426" s="267"/>
      <c r="C1426" s="265">
        <v>44312</v>
      </c>
      <c r="D1426" s="264" t="s">
        <v>1036</v>
      </c>
      <c r="E1426" s="264" t="s">
        <v>325</v>
      </c>
      <c r="F1426" s="266">
        <v>0</v>
      </c>
      <c r="G1426" s="266">
        <v>30000</v>
      </c>
      <c r="H1426" s="266">
        <v>0</v>
      </c>
      <c r="I1426" s="266">
        <v>61479681</v>
      </c>
    </row>
    <row r="1427" spans="1:9" s="118" customFormat="1" ht="11.25" customHeight="1">
      <c r="A1427" s="258">
        <v>1409</v>
      </c>
      <c r="B1427" s="259"/>
      <c r="C1427" s="260">
        <v>44312</v>
      </c>
      <c r="D1427" s="261" t="s">
        <v>1036</v>
      </c>
      <c r="E1427" s="261" t="s">
        <v>320</v>
      </c>
      <c r="F1427" s="262">
        <v>0</v>
      </c>
      <c r="G1427" s="262">
        <v>50000</v>
      </c>
      <c r="H1427" s="262">
        <v>0</v>
      </c>
      <c r="I1427" s="262">
        <v>61529681</v>
      </c>
    </row>
    <row r="1428" spans="1:9" s="118" customFormat="1" ht="11.25" customHeight="1">
      <c r="A1428" s="263">
        <v>1410</v>
      </c>
      <c r="B1428" s="267"/>
      <c r="C1428" s="265">
        <v>44312</v>
      </c>
      <c r="D1428" s="264" t="s">
        <v>1036</v>
      </c>
      <c r="E1428" s="264" t="s">
        <v>418</v>
      </c>
      <c r="F1428" s="266">
        <v>0</v>
      </c>
      <c r="G1428" s="266">
        <v>30000</v>
      </c>
      <c r="H1428" s="266">
        <v>0</v>
      </c>
      <c r="I1428" s="266">
        <v>61559681</v>
      </c>
    </row>
    <row r="1429" spans="1:9" s="118" customFormat="1" ht="11.25" customHeight="1">
      <c r="A1429" s="258">
        <v>1411</v>
      </c>
      <c r="B1429" s="259"/>
      <c r="C1429" s="260">
        <v>44313</v>
      </c>
      <c r="D1429" s="261" t="s">
        <v>1036</v>
      </c>
      <c r="E1429" s="261" t="s">
        <v>1296</v>
      </c>
      <c r="F1429" s="262">
        <v>0</v>
      </c>
      <c r="G1429" s="262">
        <v>0</v>
      </c>
      <c r="H1429" s="262">
        <v>31000</v>
      </c>
      <c r="I1429" s="262">
        <v>61528681</v>
      </c>
    </row>
    <row r="1430" spans="1:9" s="118" customFormat="1" ht="11.25" customHeight="1">
      <c r="A1430" s="263">
        <v>1412</v>
      </c>
      <c r="B1430" s="267"/>
      <c r="C1430" s="265">
        <v>44313</v>
      </c>
      <c r="D1430" s="264" t="s">
        <v>1036</v>
      </c>
      <c r="E1430" s="264" t="s">
        <v>1295</v>
      </c>
      <c r="F1430" s="266">
        <v>0</v>
      </c>
      <c r="G1430" s="266">
        <v>0</v>
      </c>
      <c r="H1430" s="266">
        <v>143100</v>
      </c>
      <c r="I1430" s="266">
        <v>61385581</v>
      </c>
    </row>
    <row r="1431" spans="1:9" s="118" customFormat="1" ht="11.25" customHeight="1">
      <c r="A1431" s="258">
        <v>1413</v>
      </c>
      <c r="B1431" s="259"/>
      <c r="C1431" s="260">
        <v>44313</v>
      </c>
      <c r="D1431" s="261" t="s">
        <v>1036</v>
      </c>
      <c r="E1431" s="261" t="s">
        <v>1295</v>
      </c>
      <c r="F1431" s="262">
        <v>0</v>
      </c>
      <c r="G1431" s="262">
        <v>0</v>
      </c>
      <c r="H1431" s="262">
        <v>696420</v>
      </c>
      <c r="I1431" s="262">
        <v>60689161</v>
      </c>
    </row>
    <row r="1432" spans="1:9" s="118" customFormat="1" ht="11.25" customHeight="1">
      <c r="A1432" s="263">
        <v>1414</v>
      </c>
      <c r="B1432" s="267"/>
      <c r="C1432" s="265">
        <v>44313</v>
      </c>
      <c r="D1432" s="264" t="s">
        <v>1036</v>
      </c>
      <c r="E1432" s="264" t="s">
        <v>1295</v>
      </c>
      <c r="F1432" s="266">
        <v>0</v>
      </c>
      <c r="G1432" s="266">
        <v>0</v>
      </c>
      <c r="H1432" s="266">
        <v>241500</v>
      </c>
      <c r="I1432" s="266">
        <v>60447661</v>
      </c>
    </row>
    <row r="1433" spans="1:9" s="118" customFormat="1" ht="11.25" customHeight="1">
      <c r="A1433" s="258">
        <v>1415</v>
      </c>
      <c r="B1433" s="259"/>
      <c r="C1433" s="260">
        <v>44313</v>
      </c>
      <c r="D1433" s="261" t="s">
        <v>1036</v>
      </c>
      <c r="E1433" s="261" t="s">
        <v>1294</v>
      </c>
      <c r="F1433" s="262">
        <v>0</v>
      </c>
      <c r="G1433" s="262">
        <v>0</v>
      </c>
      <c r="H1433" s="262">
        <v>102800</v>
      </c>
      <c r="I1433" s="262">
        <v>60344861</v>
      </c>
    </row>
    <row r="1434" spans="1:9" s="118" customFormat="1" ht="11.25" customHeight="1">
      <c r="A1434" s="263">
        <v>1416</v>
      </c>
      <c r="B1434" s="267"/>
      <c r="C1434" s="265">
        <v>44314</v>
      </c>
      <c r="D1434" s="264" t="s">
        <v>1036</v>
      </c>
      <c r="E1434" s="264" t="s">
        <v>1299</v>
      </c>
      <c r="F1434" s="266">
        <v>0</v>
      </c>
      <c r="G1434" s="266">
        <v>0</v>
      </c>
      <c r="H1434" s="266">
        <v>146020</v>
      </c>
      <c r="I1434" s="266">
        <v>60198841</v>
      </c>
    </row>
    <row r="1435" spans="1:9" s="118" customFormat="1" ht="11.25" customHeight="1">
      <c r="A1435" s="258">
        <v>1417</v>
      </c>
      <c r="B1435" s="259"/>
      <c r="C1435" s="260">
        <v>44314</v>
      </c>
      <c r="D1435" s="261" t="s">
        <v>1036</v>
      </c>
      <c r="E1435" s="261" t="s">
        <v>1297</v>
      </c>
      <c r="F1435" s="262">
        <v>0</v>
      </c>
      <c r="G1435" s="262">
        <v>0</v>
      </c>
      <c r="H1435" s="262">
        <v>18000</v>
      </c>
      <c r="I1435" s="262">
        <v>60180841</v>
      </c>
    </row>
    <row r="1436" spans="1:9" s="118" customFormat="1" ht="11.25" customHeight="1">
      <c r="A1436" s="263">
        <v>1418</v>
      </c>
      <c r="B1436" s="267"/>
      <c r="C1436" s="265">
        <v>44314</v>
      </c>
      <c r="D1436" s="264" t="s">
        <v>1036</v>
      </c>
      <c r="E1436" s="264" t="s">
        <v>1300</v>
      </c>
      <c r="F1436" s="266">
        <v>0</v>
      </c>
      <c r="G1436" s="266">
        <v>0</v>
      </c>
      <c r="H1436" s="266">
        <v>6000</v>
      </c>
      <c r="I1436" s="266">
        <v>60174841</v>
      </c>
    </row>
    <row r="1437" spans="1:9" s="118" customFormat="1" ht="11.25" customHeight="1">
      <c r="A1437" s="258">
        <v>1419</v>
      </c>
      <c r="B1437" s="259"/>
      <c r="C1437" s="260">
        <v>44314</v>
      </c>
      <c r="D1437" s="261" t="s">
        <v>1036</v>
      </c>
      <c r="E1437" s="261" t="s">
        <v>1297</v>
      </c>
      <c r="F1437" s="262">
        <v>0</v>
      </c>
      <c r="G1437" s="262">
        <v>0</v>
      </c>
      <c r="H1437" s="262">
        <v>10000</v>
      </c>
      <c r="I1437" s="262">
        <v>60164841</v>
      </c>
    </row>
    <row r="1438" spans="1:9" s="118" customFormat="1" ht="11.25" customHeight="1">
      <c r="A1438" s="263">
        <v>1420</v>
      </c>
      <c r="B1438" s="267"/>
      <c r="C1438" s="265">
        <v>44314</v>
      </c>
      <c r="D1438" s="264" t="s">
        <v>1036</v>
      </c>
      <c r="E1438" s="264" t="s">
        <v>1297</v>
      </c>
      <c r="F1438" s="266">
        <v>0</v>
      </c>
      <c r="G1438" s="266">
        <v>0</v>
      </c>
      <c r="H1438" s="266">
        <v>18300</v>
      </c>
      <c r="I1438" s="266">
        <v>60146541</v>
      </c>
    </row>
    <row r="1439" spans="1:9" s="118" customFormat="1" ht="11.25" customHeight="1">
      <c r="A1439" s="258">
        <v>1421</v>
      </c>
      <c r="B1439" s="259"/>
      <c r="C1439" s="260">
        <v>44314</v>
      </c>
      <c r="D1439" s="261" t="s">
        <v>1036</v>
      </c>
      <c r="E1439" s="261" t="s">
        <v>1297</v>
      </c>
      <c r="F1439" s="262">
        <v>0</v>
      </c>
      <c r="G1439" s="262">
        <v>0</v>
      </c>
      <c r="H1439" s="262">
        <v>59000</v>
      </c>
      <c r="I1439" s="262">
        <v>60087541</v>
      </c>
    </row>
    <row r="1440" spans="1:9" s="118" customFormat="1" ht="11.25" customHeight="1">
      <c r="A1440" s="263">
        <v>1422</v>
      </c>
      <c r="B1440" s="267"/>
      <c r="C1440" s="265">
        <v>44314</v>
      </c>
      <c r="D1440" s="264" t="s">
        <v>1036</v>
      </c>
      <c r="E1440" s="264" t="s">
        <v>1298</v>
      </c>
      <c r="F1440" s="266">
        <v>0</v>
      </c>
      <c r="G1440" s="266">
        <v>0</v>
      </c>
      <c r="H1440" s="266">
        <v>154000</v>
      </c>
      <c r="I1440" s="266">
        <v>59933541</v>
      </c>
    </row>
    <row r="1441" spans="1:9" s="118" customFormat="1" ht="11.25" customHeight="1">
      <c r="A1441" s="258">
        <v>1423</v>
      </c>
      <c r="B1441" s="259"/>
      <c r="C1441" s="260">
        <v>44314</v>
      </c>
      <c r="D1441" s="261" t="s">
        <v>1036</v>
      </c>
      <c r="E1441" s="261" t="s">
        <v>1059</v>
      </c>
      <c r="F1441" s="262">
        <v>0</v>
      </c>
      <c r="G1441" s="262">
        <v>20000</v>
      </c>
      <c r="H1441" s="262">
        <v>0</v>
      </c>
      <c r="I1441" s="262">
        <v>59953541</v>
      </c>
    </row>
    <row r="1442" spans="1:9" s="118" customFormat="1" ht="11.25" customHeight="1">
      <c r="A1442" s="263">
        <v>1424</v>
      </c>
      <c r="B1442" s="267"/>
      <c r="C1442" s="265">
        <v>44314</v>
      </c>
      <c r="D1442" s="264" t="s">
        <v>1036</v>
      </c>
      <c r="E1442" s="264" t="s">
        <v>324</v>
      </c>
      <c r="F1442" s="266">
        <v>0</v>
      </c>
      <c r="G1442" s="266">
        <v>50000</v>
      </c>
      <c r="H1442" s="266">
        <v>0</v>
      </c>
      <c r="I1442" s="266">
        <v>60003541</v>
      </c>
    </row>
    <row r="1443" spans="1:9" s="118" customFormat="1" ht="11.25" customHeight="1">
      <c r="A1443" s="258">
        <v>1425</v>
      </c>
      <c r="B1443" s="259"/>
      <c r="C1443" s="260">
        <v>44314</v>
      </c>
      <c r="D1443" s="261" t="s">
        <v>1036</v>
      </c>
      <c r="E1443" s="261" t="s">
        <v>421</v>
      </c>
      <c r="F1443" s="262">
        <v>0</v>
      </c>
      <c r="G1443" s="262">
        <v>50000</v>
      </c>
      <c r="H1443" s="262">
        <v>0</v>
      </c>
      <c r="I1443" s="262">
        <v>60053541</v>
      </c>
    </row>
    <row r="1444" spans="1:9" s="118" customFormat="1" ht="11.25" customHeight="1">
      <c r="A1444" s="263">
        <v>1426</v>
      </c>
      <c r="B1444" s="267"/>
      <c r="C1444" s="265">
        <v>44314</v>
      </c>
      <c r="D1444" s="264" t="s">
        <v>1036</v>
      </c>
      <c r="E1444" s="264" t="s">
        <v>425</v>
      </c>
      <c r="F1444" s="266">
        <v>0</v>
      </c>
      <c r="G1444" s="266">
        <v>30000</v>
      </c>
      <c r="H1444" s="266">
        <v>0</v>
      </c>
      <c r="I1444" s="266">
        <v>60083541</v>
      </c>
    </row>
    <row r="1445" spans="1:9" s="118" customFormat="1" ht="11.25" customHeight="1">
      <c r="A1445" s="258">
        <v>1427</v>
      </c>
      <c r="B1445" s="259"/>
      <c r="C1445" s="260">
        <v>44314</v>
      </c>
      <c r="D1445" s="261" t="s">
        <v>1036</v>
      </c>
      <c r="E1445" s="261" t="s">
        <v>429</v>
      </c>
      <c r="F1445" s="262">
        <v>0</v>
      </c>
      <c r="G1445" s="262">
        <v>10000</v>
      </c>
      <c r="H1445" s="262">
        <v>0</v>
      </c>
      <c r="I1445" s="262">
        <v>60093541</v>
      </c>
    </row>
    <row r="1446" spans="1:9" s="118" customFormat="1" ht="11.25" customHeight="1">
      <c r="A1446" s="263">
        <v>1428</v>
      </c>
      <c r="B1446" s="267"/>
      <c r="C1446" s="265">
        <v>44314</v>
      </c>
      <c r="D1446" s="264" t="s">
        <v>1036</v>
      </c>
      <c r="E1446" s="264" t="s">
        <v>430</v>
      </c>
      <c r="F1446" s="266">
        <v>0</v>
      </c>
      <c r="G1446" s="266">
        <v>20000</v>
      </c>
      <c r="H1446" s="266">
        <v>0</v>
      </c>
      <c r="I1446" s="266">
        <v>60113541</v>
      </c>
    </row>
    <row r="1447" spans="1:9" s="118" customFormat="1" ht="11.25" customHeight="1">
      <c r="A1447" s="258">
        <v>1429</v>
      </c>
      <c r="B1447" s="259"/>
      <c r="C1447" s="260">
        <v>44314</v>
      </c>
      <c r="D1447" s="261" t="s">
        <v>1036</v>
      </c>
      <c r="E1447" s="261" t="s">
        <v>431</v>
      </c>
      <c r="F1447" s="262">
        <v>0</v>
      </c>
      <c r="G1447" s="262">
        <v>20000</v>
      </c>
      <c r="H1447" s="262">
        <v>0</v>
      </c>
      <c r="I1447" s="262">
        <v>60133541</v>
      </c>
    </row>
    <row r="1448" spans="1:9" s="118" customFormat="1" ht="11.25" customHeight="1">
      <c r="A1448" s="263">
        <v>1430</v>
      </c>
      <c r="B1448" s="267"/>
      <c r="C1448" s="265">
        <v>44314</v>
      </c>
      <c r="D1448" s="264" t="s">
        <v>1036</v>
      </c>
      <c r="E1448" s="264" t="s">
        <v>768</v>
      </c>
      <c r="F1448" s="266">
        <v>0</v>
      </c>
      <c r="G1448" s="266">
        <v>10000</v>
      </c>
      <c r="H1448" s="266">
        <v>0</v>
      </c>
      <c r="I1448" s="266">
        <v>60143541</v>
      </c>
    </row>
    <row r="1449" spans="1:9" s="118" customFormat="1" ht="11.25" customHeight="1">
      <c r="A1449" s="258">
        <v>1431</v>
      </c>
      <c r="B1449" s="259"/>
      <c r="C1449" s="260">
        <v>44314</v>
      </c>
      <c r="D1449" s="261" t="s">
        <v>1036</v>
      </c>
      <c r="E1449" s="261" t="s">
        <v>449</v>
      </c>
      <c r="F1449" s="262">
        <v>0</v>
      </c>
      <c r="G1449" s="262">
        <v>10000</v>
      </c>
      <c r="H1449" s="262">
        <v>0</v>
      </c>
      <c r="I1449" s="262">
        <v>60153541</v>
      </c>
    </row>
    <row r="1450" spans="1:9" s="118" customFormat="1" ht="11.25" customHeight="1">
      <c r="A1450" s="263">
        <v>1432</v>
      </c>
      <c r="B1450" s="267"/>
      <c r="C1450" s="265">
        <v>44314</v>
      </c>
      <c r="D1450" s="264" t="s">
        <v>1036</v>
      </c>
      <c r="E1450" s="264" t="s">
        <v>450</v>
      </c>
      <c r="F1450" s="266">
        <v>0</v>
      </c>
      <c r="G1450" s="266">
        <v>10000</v>
      </c>
      <c r="H1450" s="266">
        <v>0</v>
      </c>
      <c r="I1450" s="266">
        <v>60163541</v>
      </c>
    </row>
    <row r="1451" spans="1:9" s="118" customFormat="1" ht="11.25" customHeight="1">
      <c r="A1451" s="258">
        <v>1433</v>
      </c>
      <c r="B1451" s="259"/>
      <c r="C1451" s="260">
        <v>44314</v>
      </c>
      <c r="D1451" s="261" t="s">
        <v>1036</v>
      </c>
      <c r="E1451" s="261" t="s">
        <v>451</v>
      </c>
      <c r="F1451" s="262">
        <v>0</v>
      </c>
      <c r="G1451" s="262">
        <v>5000</v>
      </c>
      <c r="H1451" s="262">
        <v>0</v>
      </c>
      <c r="I1451" s="262">
        <v>60168541</v>
      </c>
    </row>
    <row r="1452" spans="1:9" s="118" customFormat="1" ht="11.25" customHeight="1">
      <c r="A1452" s="263">
        <v>1434</v>
      </c>
      <c r="B1452" s="267"/>
      <c r="C1452" s="265">
        <v>44314</v>
      </c>
      <c r="D1452" s="264" t="s">
        <v>1036</v>
      </c>
      <c r="E1452" s="264" t="s">
        <v>452</v>
      </c>
      <c r="F1452" s="266">
        <v>0</v>
      </c>
      <c r="G1452" s="266">
        <v>10000</v>
      </c>
      <c r="H1452" s="266">
        <v>0</v>
      </c>
      <c r="I1452" s="266">
        <v>60178541</v>
      </c>
    </row>
    <row r="1453" spans="1:9" s="118" customFormat="1" ht="11.25" customHeight="1">
      <c r="A1453" s="258">
        <v>1435</v>
      </c>
      <c r="B1453" s="259"/>
      <c r="C1453" s="260">
        <v>44314</v>
      </c>
      <c r="D1453" s="261" t="s">
        <v>1036</v>
      </c>
      <c r="E1453" s="261" t="s">
        <v>453</v>
      </c>
      <c r="F1453" s="262">
        <v>0</v>
      </c>
      <c r="G1453" s="262">
        <v>10000</v>
      </c>
      <c r="H1453" s="262">
        <v>0</v>
      </c>
      <c r="I1453" s="262">
        <v>60188541</v>
      </c>
    </row>
    <row r="1454" spans="1:9" s="118" customFormat="1" ht="11.25" customHeight="1">
      <c r="A1454" s="263">
        <v>1436</v>
      </c>
      <c r="B1454" s="267"/>
      <c r="C1454" s="265">
        <v>44314</v>
      </c>
      <c r="D1454" s="264" t="s">
        <v>1036</v>
      </c>
      <c r="E1454" s="264" t="s">
        <v>454</v>
      </c>
      <c r="F1454" s="266">
        <v>0</v>
      </c>
      <c r="G1454" s="266">
        <v>10000</v>
      </c>
      <c r="H1454" s="266">
        <v>0</v>
      </c>
      <c r="I1454" s="266">
        <v>60198541</v>
      </c>
    </row>
    <row r="1455" spans="1:9" s="118" customFormat="1" ht="11.25" customHeight="1">
      <c r="A1455" s="258">
        <v>1437</v>
      </c>
      <c r="B1455" s="259"/>
      <c r="C1455" s="260">
        <v>44314</v>
      </c>
      <c r="D1455" s="261" t="s">
        <v>1036</v>
      </c>
      <c r="E1455" s="261" t="s">
        <v>448</v>
      </c>
      <c r="F1455" s="262">
        <v>0</v>
      </c>
      <c r="G1455" s="262">
        <v>10000</v>
      </c>
      <c r="H1455" s="262">
        <v>0</v>
      </c>
      <c r="I1455" s="262">
        <v>60208541</v>
      </c>
    </row>
    <row r="1456" spans="1:9" s="118" customFormat="1" ht="11.25" customHeight="1">
      <c r="A1456" s="263">
        <v>1438</v>
      </c>
      <c r="B1456" s="267"/>
      <c r="C1456" s="265">
        <v>44314</v>
      </c>
      <c r="D1456" s="264" t="s">
        <v>1036</v>
      </c>
      <c r="E1456" s="264" t="s">
        <v>777</v>
      </c>
      <c r="F1456" s="266">
        <v>0</v>
      </c>
      <c r="G1456" s="266">
        <v>30000</v>
      </c>
      <c r="H1456" s="266">
        <v>0</v>
      </c>
      <c r="I1456" s="266">
        <v>60238541</v>
      </c>
    </row>
    <row r="1457" spans="1:9" s="118" customFormat="1" ht="11.25" customHeight="1">
      <c r="A1457" s="258">
        <v>1439</v>
      </c>
      <c r="B1457" s="259"/>
      <c r="C1457" s="260">
        <v>44314</v>
      </c>
      <c r="D1457" s="261" t="s">
        <v>1036</v>
      </c>
      <c r="E1457" s="261" t="s">
        <v>455</v>
      </c>
      <c r="F1457" s="262">
        <v>0</v>
      </c>
      <c r="G1457" s="262">
        <v>50000</v>
      </c>
      <c r="H1457" s="262">
        <v>0</v>
      </c>
      <c r="I1457" s="262">
        <v>60288541</v>
      </c>
    </row>
    <row r="1458" spans="1:9" s="118" customFormat="1" ht="11.25" customHeight="1">
      <c r="A1458" s="263">
        <v>1440</v>
      </c>
      <c r="B1458" s="267"/>
      <c r="C1458" s="265">
        <v>44314</v>
      </c>
      <c r="D1458" s="264" t="s">
        <v>1036</v>
      </c>
      <c r="E1458" s="264" t="s">
        <v>473</v>
      </c>
      <c r="F1458" s="266">
        <v>0</v>
      </c>
      <c r="G1458" s="266">
        <v>10000</v>
      </c>
      <c r="H1458" s="266">
        <v>0</v>
      </c>
      <c r="I1458" s="266">
        <v>60298541</v>
      </c>
    </row>
    <row r="1459" spans="1:9" s="118" customFormat="1" ht="11.25" customHeight="1">
      <c r="A1459" s="258">
        <v>1441</v>
      </c>
      <c r="B1459" s="259"/>
      <c r="C1459" s="260">
        <v>44314</v>
      </c>
      <c r="D1459" s="261" t="s">
        <v>1036</v>
      </c>
      <c r="E1459" s="261" t="s">
        <v>486</v>
      </c>
      <c r="F1459" s="262">
        <v>0</v>
      </c>
      <c r="G1459" s="262">
        <v>10000</v>
      </c>
      <c r="H1459" s="262">
        <v>0</v>
      </c>
      <c r="I1459" s="262">
        <v>60308541</v>
      </c>
    </row>
    <row r="1460" spans="1:9" s="118" customFormat="1" ht="11.25" customHeight="1">
      <c r="A1460" s="263">
        <v>1442</v>
      </c>
      <c r="B1460" s="267"/>
      <c r="C1460" s="265">
        <v>44314</v>
      </c>
      <c r="D1460" s="264" t="s">
        <v>1036</v>
      </c>
      <c r="E1460" s="264" t="s">
        <v>474</v>
      </c>
      <c r="F1460" s="266">
        <v>0</v>
      </c>
      <c r="G1460" s="266">
        <v>10000</v>
      </c>
      <c r="H1460" s="266">
        <v>0</v>
      </c>
      <c r="I1460" s="266">
        <v>60318541</v>
      </c>
    </row>
    <row r="1461" spans="1:9" s="118" customFormat="1" ht="11.25" customHeight="1">
      <c r="A1461" s="258">
        <v>1443</v>
      </c>
      <c r="B1461" s="259"/>
      <c r="C1461" s="260">
        <v>44314</v>
      </c>
      <c r="D1461" s="261" t="s">
        <v>1036</v>
      </c>
      <c r="E1461" s="261" t="s">
        <v>475</v>
      </c>
      <c r="F1461" s="262">
        <v>0</v>
      </c>
      <c r="G1461" s="262">
        <v>10000</v>
      </c>
      <c r="H1461" s="262">
        <v>0</v>
      </c>
      <c r="I1461" s="262">
        <v>60328541</v>
      </c>
    </row>
    <row r="1462" spans="1:9" s="118" customFormat="1" ht="11.25" customHeight="1">
      <c r="A1462" s="263">
        <v>1444</v>
      </c>
      <c r="B1462" s="267"/>
      <c r="C1462" s="265">
        <v>44314</v>
      </c>
      <c r="D1462" s="264" t="s">
        <v>1036</v>
      </c>
      <c r="E1462" s="264" t="s">
        <v>476</v>
      </c>
      <c r="F1462" s="266">
        <v>0</v>
      </c>
      <c r="G1462" s="266">
        <v>10000</v>
      </c>
      <c r="H1462" s="266">
        <v>0</v>
      </c>
      <c r="I1462" s="266">
        <v>60338541</v>
      </c>
    </row>
    <row r="1463" spans="1:9" s="118" customFormat="1" ht="11.25" customHeight="1">
      <c r="A1463" s="258">
        <v>1445</v>
      </c>
      <c r="B1463" s="259"/>
      <c r="C1463" s="260">
        <v>44314</v>
      </c>
      <c r="D1463" s="261" t="s">
        <v>1036</v>
      </c>
      <c r="E1463" s="261" t="s">
        <v>2414</v>
      </c>
      <c r="F1463" s="262">
        <v>0</v>
      </c>
      <c r="G1463" s="262">
        <v>10000</v>
      </c>
      <c r="H1463" s="262">
        <v>0</v>
      </c>
      <c r="I1463" s="262">
        <v>60348541</v>
      </c>
    </row>
    <row r="1464" spans="1:9" s="118" customFormat="1" ht="11.25" customHeight="1">
      <c r="A1464" s="263">
        <v>1446</v>
      </c>
      <c r="B1464" s="267"/>
      <c r="C1464" s="265">
        <v>44314</v>
      </c>
      <c r="D1464" s="264" t="s">
        <v>1036</v>
      </c>
      <c r="E1464" s="264" t="s">
        <v>757</v>
      </c>
      <c r="F1464" s="266">
        <v>0</v>
      </c>
      <c r="G1464" s="266">
        <v>10000</v>
      </c>
      <c r="H1464" s="266">
        <v>0</v>
      </c>
      <c r="I1464" s="266">
        <v>60358541</v>
      </c>
    </row>
    <row r="1465" spans="1:9" s="118" customFormat="1" ht="11.25" customHeight="1">
      <c r="A1465" s="258">
        <v>1447</v>
      </c>
      <c r="B1465" s="259"/>
      <c r="C1465" s="260">
        <v>44314</v>
      </c>
      <c r="D1465" s="261" t="s">
        <v>1036</v>
      </c>
      <c r="E1465" s="261" t="s">
        <v>478</v>
      </c>
      <c r="F1465" s="262">
        <v>0</v>
      </c>
      <c r="G1465" s="262">
        <v>30000</v>
      </c>
      <c r="H1465" s="262">
        <v>0</v>
      </c>
      <c r="I1465" s="262">
        <v>60388541</v>
      </c>
    </row>
    <row r="1466" spans="1:9" s="118" customFormat="1" ht="11.25" customHeight="1">
      <c r="A1466" s="263">
        <v>1448</v>
      </c>
      <c r="B1466" s="267"/>
      <c r="C1466" s="265">
        <v>44314</v>
      </c>
      <c r="D1466" s="264" t="s">
        <v>1036</v>
      </c>
      <c r="E1466" s="264" t="s">
        <v>487</v>
      </c>
      <c r="F1466" s="266">
        <v>0</v>
      </c>
      <c r="G1466" s="266">
        <v>20000</v>
      </c>
      <c r="H1466" s="266">
        <v>0</v>
      </c>
      <c r="I1466" s="266">
        <v>60408541</v>
      </c>
    </row>
    <row r="1467" spans="1:9" s="118" customFormat="1" ht="11.25" customHeight="1">
      <c r="A1467" s="258">
        <v>1449</v>
      </c>
      <c r="B1467" s="259"/>
      <c r="C1467" s="260">
        <v>44314</v>
      </c>
      <c r="D1467" s="261" t="s">
        <v>1036</v>
      </c>
      <c r="E1467" s="261" t="s">
        <v>479</v>
      </c>
      <c r="F1467" s="262">
        <v>0</v>
      </c>
      <c r="G1467" s="262">
        <v>10000</v>
      </c>
      <c r="H1467" s="262">
        <v>0</v>
      </c>
      <c r="I1467" s="262">
        <v>60418541</v>
      </c>
    </row>
    <row r="1468" spans="1:9" s="118" customFormat="1" ht="11.25" customHeight="1">
      <c r="A1468" s="263">
        <v>1450</v>
      </c>
      <c r="B1468" s="267"/>
      <c r="C1468" s="265">
        <v>44314</v>
      </c>
      <c r="D1468" s="264" t="s">
        <v>1036</v>
      </c>
      <c r="E1468" s="264" t="s">
        <v>480</v>
      </c>
      <c r="F1468" s="266">
        <v>0</v>
      </c>
      <c r="G1468" s="266">
        <v>20000</v>
      </c>
      <c r="H1468" s="266">
        <v>0</v>
      </c>
      <c r="I1468" s="266">
        <v>60438541</v>
      </c>
    </row>
    <row r="1469" spans="1:9" s="118" customFormat="1" ht="11.25" customHeight="1">
      <c r="A1469" s="258">
        <v>1451</v>
      </c>
      <c r="B1469" s="259"/>
      <c r="C1469" s="260">
        <v>44314</v>
      </c>
      <c r="D1469" s="261" t="s">
        <v>1036</v>
      </c>
      <c r="E1469" s="261" t="s">
        <v>482</v>
      </c>
      <c r="F1469" s="262">
        <v>0</v>
      </c>
      <c r="G1469" s="262">
        <v>5000</v>
      </c>
      <c r="H1469" s="262">
        <v>0</v>
      </c>
      <c r="I1469" s="262">
        <v>60443541</v>
      </c>
    </row>
    <row r="1470" spans="1:9" s="118" customFormat="1" ht="11.25" customHeight="1">
      <c r="A1470" s="263">
        <v>1452</v>
      </c>
      <c r="B1470" s="267"/>
      <c r="C1470" s="265">
        <v>44314</v>
      </c>
      <c r="D1470" s="264" t="s">
        <v>1036</v>
      </c>
      <c r="E1470" s="264" t="s">
        <v>483</v>
      </c>
      <c r="F1470" s="266">
        <v>0</v>
      </c>
      <c r="G1470" s="266">
        <v>50000</v>
      </c>
      <c r="H1470" s="266">
        <v>0</v>
      </c>
      <c r="I1470" s="266">
        <v>60493541</v>
      </c>
    </row>
    <row r="1471" spans="1:9" s="118" customFormat="1" ht="11.25" customHeight="1">
      <c r="A1471" s="258">
        <v>1453</v>
      </c>
      <c r="B1471" s="259"/>
      <c r="C1471" s="260">
        <v>44314</v>
      </c>
      <c r="D1471" s="261" t="s">
        <v>1036</v>
      </c>
      <c r="E1471" s="261" t="s">
        <v>484</v>
      </c>
      <c r="F1471" s="262">
        <v>0</v>
      </c>
      <c r="G1471" s="262">
        <v>10000</v>
      </c>
      <c r="H1471" s="262">
        <v>0</v>
      </c>
      <c r="I1471" s="262">
        <v>60503541</v>
      </c>
    </row>
    <row r="1472" spans="1:9" s="118" customFormat="1" ht="11.25" customHeight="1">
      <c r="A1472" s="263">
        <v>1454</v>
      </c>
      <c r="B1472" s="267"/>
      <c r="C1472" s="265">
        <v>44314</v>
      </c>
      <c r="D1472" s="264" t="s">
        <v>1036</v>
      </c>
      <c r="E1472" s="264" t="s">
        <v>485</v>
      </c>
      <c r="F1472" s="266">
        <v>0</v>
      </c>
      <c r="G1472" s="266">
        <v>10000</v>
      </c>
      <c r="H1472" s="266">
        <v>0</v>
      </c>
      <c r="I1472" s="266">
        <v>60513541</v>
      </c>
    </row>
    <row r="1473" spans="1:9" s="118" customFormat="1" ht="11.25" customHeight="1">
      <c r="A1473" s="258">
        <v>1455</v>
      </c>
      <c r="B1473" s="259"/>
      <c r="C1473" s="260">
        <v>44314</v>
      </c>
      <c r="D1473" s="261" t="s">
        <v>1036</v>
      </c>
      <c r="E1473" s="261" t="s">
        <v>509</v>
      </c>
      <c r="F1473" s="262">
        <v>0</v>
      </c>
      <c r="G1473" s="262">
        <v>10000</v>
      </c>
      <c r="H1473" s="262">
        <v>0</v>
      </c>
      <c r="I1473" s="262">
        <v>60523541</v>
      </c>
    </row>
    <row r="1474" spans="1:9" s="118" customFormat="1" ht="11.25" customHeight="1">
      <c r="A1474" s="263">
        <v>1456</v>
      </c>
      <c r="B1474" s="267"/>
      <c r="C1474" s="265">
        <v>44314</v>
      </c>
      <c r="D1474" s="264" t="s">
        <v>1036</v>
      </c>
      <c r="E1474" s="264" t="s">
        <v>517</v>
      </c>
      <c r="F1474" s="266">
        <v>0</v>
      </c>
      <c r="G1474" s="266">
        <v>10000</v>
      </c>
      <c r="H1474" s="266">
        <v>0</v>
      </c>
      <c r="I1474" s="266">
        <v>60533541</v>
      </c>
    </row>
    <row r="1475" spans="1:9" s="118" customFormat="1" ht="11.25" customHeight="1">
      <c r="A1475" s="258">
        <v>1457</v>
      </c>
      <c r="B1475" s="259"/>
      <c r="C1475" s="260">
        <v>44314</v>
      </c>
      <c r="D1475" s="261" t="s">
        <v>1036</v>
      </c>
      <c r="E1475" s="261" t="s">
        <v>510</v>
      </c>
      <c r="F1475" s="262">
        <v>0</v>
      </c>
      <c r="G1475" s="262">
        <v>10000</v>
      </c>
      <c r="H1475" s="262">
        <v>0</v>
      </c>
      <c r="I1475" s="262">
        <v>60543541</v>
      </c>
    </row>
    <row r="1476" spans="1:9" s="118" customFormat="1" ht="11.25" customHeight="1">
      <c r="A1476" s="263">
        <v>1458</v>
      </c>
      <c r="B1476" s="267"/>
      <c r="C1476" s="265">
        <v>44314</v>
      </c>
      <c r="D1476" s="264" t="s">
        <v>1036</v>
      </c>
      <c r="E1476" s="264" t="s">
        <v>511</v>
      </c>
      <c r="F1476" s="266">
        <v>0</v>
      </c>
      <c r="G1476" s="266">
        <v>10000</v>
      </c>
      <c r="H1476" s="266">
        <v>0</v>
      </c>
      <c r="I1476" s="266">
        <v>60553541</v>
      </c>
    </row>
    <row r="1477" spans="1:9" s="118" customFormat="1" ht="11.25" customHeight="1">
      <c r="A1477" s="258">
        <v>1459</v>
      </c>
      <c r="B1477" s="259"/>
      <c r="C1477" s="260">
        <v>44314</v>
      </c>
      <c r="D1477" s="261" t="s">
        <v>1036</v>
      </c>
      <c r="E1477" s="261" t="s">
        <v>518</v>
      </c>
      <c r="F1477" s="262">
        <v>0</v>
      </c>
      <c r="G1477" s="262">
        <v>30000</v>
      </c>
      <c r="H1477" s="262">
        <v>0</v>
      </c>
      <c r="I1477" s="262">
        <v>60583541</v>
      </c>
    </row>
    <row r="1478" spans="1:9" s="118" customFormat="1" ht="11.25" customHeight="1">
      <c r="A1478" s="263">
        <v>1460</v>
      </c>
      <c r="B1478" s="267"/>
      <c r="C1478" s="265">
        <v>44314</v>
      </c>
      <c r="D1478" s="264" t="s">
        <v>1036</v>
      </c>
      <c r="E1478" s="264" t="s">
        <v>512</v>
      </c>
      <c r="F1478" s="266">
        <v>0</v>
      </c>
      <c r="G1478" s="266">
        <v>20000</v>
      </c>
      <c r="H1478" s="266">
        <v>0</v>
      </c>
      <c r="I1478" s="266">
        <v>60603541</v>
      </c>
    </row>
    <row r="1479" spans="1:9" s="118" customFormat="1" ht="11.25" customHeight="1">
      <c r="A1479" s="258">
        <v>1461</v>
      </c>
      <c r="B1479" s="259"/>
      <c r="C1479" s="260">
        <v>44314</v>
      </c>
      <c r="D1479" s="261" t="s">
        <v>1036</v>
      </c>
      <c r="E1479" s="261" t="s">
        <v>514</v>
      </c>
      <c r="F1479" s="262">
        <v>0</v>
      </c>
      <c r="G1479" s="262">
        <v>10000</v>
      </c>
      <c r="H1479" s="262">
        <v>0</v>
      </c>
      <c r="I1479" s="262">
        <v>60613541</v>
      </c>
    </row>
    <row r="1480" spans="1:9" s="118" customFormat="1" ht="11.25" customHeight="1">
      <c r="A1480" s="263">
        <v>1462</v>
      </c>
      <c r="B1480" s="267"/>
      <c r="C1480" s="265">
        <v>44314</v>
      </c>
      <c r="D1480" s="264" t="s">
        <v>1036</v>
      </c>
      <c r="E1480" s="264" t="s">
        <v>515</v>
      </c>
      <c r="F1480" s="266">
        <v>0</v>
      </c>
      <c r="G1480" s="266">
        <v>10000</v>
      </c>
      <c r="H1480" s="266">
        <v>0</v>
      </c>
      <c r="I1480" s="266">
        <v>60623541</v>
      </c>
    </row>
    <row r="1481" spans="1:9" s="118" customFormat="1" ht="11.25" customHeight="1">
      <c r="A1481" s="258">
        <v>1463</v>
      </c>
      <c r="B1481" s="259"/>
      <c r="C1481" s="260">
        <v>44314</v>
      </c>
      <c r="D1481" s="261" t="s">
        <v>1036</v>
      </c>
      <c r="E1481" s="261" t="s">
        <v>523</v>
      </c>
      <c r="F1481" s="262">
        <v>0</v>
      </c>
      <c r="G1481" s="262">
        <v>10000</v>
      </c>
      <c r="H1481" s="262">
        <v>0</v>
      </c>
      <c r="I1481" s="262">
        <v>60633541</v>
      </c>
    </row>
    <row r="1482" spans="1:9" s="118" customFormat="1" ht="11.25" customHeight="1">
      <c r="A1482" s="263">
        <v>1464</v>
      </c>
      <c r="B1482" s="267"/>
      <c r="C1482" s="265">
        <v>44314</v>
      </c>
      <c r="D1482" s="264" t="s">
        <v>1036</v>
      </c>
      <c r="E1482" s="264" t="s">
        <v>524</v>
      </c>
      <c r="F1482" s="266">
        <v>0</v>
      </c>
      <c r="G1482" s="266">
        <v>10000</v>
      </c>
      <c r="H1482" s="266">
        <v>0</v>
      </c>
      <c r="I1482" s="266">
        <v>60643541</v>
      </c>
    </row>
    <row r="1483" spans="1:9" s="118" customFormat="1" ht="11.25" customHeight="1">
      <c r="A1483" s="258">
        <v>1465</v>
      </c>
      <c r="B1483" s="259"/>
      <c r="C1483" s="260">
        <v>44314</v>
      </c>
      <c r="D1483" s="261" t="s">
        <v>1036</v>
      </c>
      <c r="E1483" s="261" t="s">
        <v>516</v>
      </c>
      <c r="F1483" s="262">
        <v>0</v>
      </c>
      <c r="G1483" s="262">
        <v>50000</v>
      </c>
      <c r="H1483" s="262">
        <v>0</v>
      </c>
      <c r="I1483" s="262">
        <v>60693541</v>
      </c>
    </row>
    <row r="1484" spans="1:9" s="118" customFormat="1" ht="11.25" customHeight="1">
      <c r="A1484" s="263">
        <v>1466</v>
      </c>
      <c r="B1484" s="267"/>
      <c r="C1484" s="265">
        <v>44314</v>
      </c>
      <c r="D1484" s="264" t="s">
        <v>1036</v>
      </c>
      <c r="E1484" s="264" t="s">
        <v>543</v>
      </c>
      <c r="F1484" s="266">
        <v>0</v>
      </c>
      <c r="G1484" s="266">
        <v>50000</v>
      </c>
      <c r="H1484" s="266">
        <v>0</v>
      </c>
      <c r="I1484" s="266">
        <v>60743541</v>
      </c>
    </row>
    <row r="1485" spans="1:9" s="118" customFormat="1" ht="11.25" customHeight="1">
      <c r="A1485" s="258">
        <v>1467</v>
      </c>
      <c r="B1485" s="259"/>
      <c r="C1485" s="260">
        <v>44314</v>
      </c>
      <c r="D1485" s="261" t="s">
        <v>1036</v>
      </c>
      <c r="E1485" s="261" t="s">
        <v>544</v>
      </c>
      <c r="F1485" s="262">
        <v>0</v>
      </c>
      <c r="G1485" s="262">
        <v>10000</v>
      </c>
      <c r="H1485" s="262">
        <v>0</v>
      </c>
      <c r="I1485" s="262">
        <v>60753541</v>
      </c>
    </row>
    <row r="1486" spans="1:9" s="118" customFormat="1" ht="11.25" customHeight="1">
      <c r="A1486" s="263">
        <v>1468</v>
      </c>
      <c r="B1486" s="267"/>
      <c r="C1486" s="265">
        <v>44314</v>
      </c>
      <c r="D1486" s="264" t="s">
        <v>1036</v>
      </c>
      <c r="E1486" s="264" t="s">
        <v>545</v>
      </c>
      <c r="F1486" s="266">
        <v>0</v>
      </c>
      <c r="G1486" s="266">
        <v>10000</v>
      </c>
      <c r="H1486" s="266">
        <v>0</v>
      </c>
      <c r="I1486" s="266">
        <v>60763541</v>
      </c>
    </row>
    <row r="1487" spans="1:9" s="118" customFormat="1" ht="11.25" customHeight="1">
      <c r="A1487" s="258">
        <v>1469</v>
      </c>
      <c r="B1487" s="259"/>
      <c r="C1487" s="260">
        <v>44314</v>
      </c>
      <c r="D1487" s="261" t="s">
        <v>1036</v>
      </c>
      <c r="E1487" s="261" t="s">
        <v>546</v>
      </c>
      <c r="F1487" s="262">
        <v>0</v>
      </c>
      <c r="G1487" s="262">
        <v>10000</v>
      </c>
      <c r="H1487" s="262">
        <v>0</v>
      </c>
      <c r="I1487" s="262">
        <v>60773541</v>
      </c>
    </row>
    <row r="1488" spans="1:9" s="118" customFormat="1" ht="11.25" customHeight="1">
      <c r="A1488" s="263">
        <v>1470</v>
      </c>
      <c r="B1488" s="267"/>
      <c r="C1488" s="265">
        <v>44314</v>
      </c>
      <c r="D1488" s="264" t="s">
        <v>1036</v>
      </c>
      <c r="E1488" s="264" t="s">
        <v>547</v>
      </c>
      <c r="F1488" s="266">
        <v>0</v>
      </c>
      <c r="G1488" s="266">
        <v>20000</v>
      </c>
      <c r="H1488" s="266">
        <v>0</v>
      </c>
      <c r="I1488" s="266">
        <v>60793541</v>
      </c>
    </row>
    <row r="1489" spans="1:9" s="118" customFormat="1" ht="11.25" customHeight="1">
      <c r="A1489" s="258">
        <v>1471</v>
      </c>
      <c r="B1489" s="259"/>
      <c r="C1489" s="260">
        <v>44314</v>
      </c>
      <c r="D1489" s="261" t="s">
        <v>1036</v>
      </c>
      <c r="E1489" s="261" t="s">
        <v>548</v>
      </c>
      <c r="F1489" s="262">
        <v>0</v>
      </c>
      <c r="G1489" s="262">
        <v>20000</v>
      </c>
      <c r="H1489" s="262">
        <v>0</v>
      </c>
      <c r="I1489" s="262">
        <v>60813541</v>
      </c>
    </row>
    <row r="1490" spans="1:9" s="118" customFormat="1" ht="11.25" customHeight="1">
      <c r="A1490" s="263">
        <v>1472</v>
      </c>
      <c r="B1490" s="267"/>
      <c r="C1490" s="265">
        <v>44314</v>
      </c>
      <c r="D1490" s="264" t="s">
        <v>1036</v>
      </c>
      <c r="E1490" s="264" t="s">
        <v>549</v>
      </c>
      <c r="F1490" s="266">
        <v>0</v>
      </c>
      <c r="G1490" s="266">
        <v>30000</v>
      </c>
      <c r="H1490" s="266">
        <v>0</v>
      </c>
      <c r="I1490" s="266">
        <v>60843541</v>
      </c>
    </row>
    <row r="1491" spans="1:9" s="118" customFormat="1" ht="11.25" customHeight="1">
      <c r="A1491" s="258">
        <v>1473</v>
      </c>
      <c r="B1491" s="259"/>
      <c r="C1491" s="260">
        <v>44314</v>
      </c>
      <c r="D1491" s="261" t="s">
        <v>1036</v>
      </c>
      <c r="E1491" s="261" t="s">
        <v>550</v>
      </c>
      <c r="F1491" s="262">
        <v>0</v>
      </c>
      <c r="G1491" s="262">
        <v>10000</v>
      </c>
      <c r="H1491" s="262">
        <v>0</v>
      </c>
      <c r="I1491" s="262">
        <v>60853541</v>
      </c>
    </row>
    <row r="1492" spans="1:9" s="118" customFormat="1" ht="11.25" customHeight="1">
      <c r="A1492" s="263">
        <v>1474</v>
      </c>
      <c r="B1492" s="267"/>
      <c r="C1492" s="265">
        <v>44314</v>
      </c>
      <c r="D1492" s="264" t="s">
        <v>1036</v>
      </c>
      <c r="E1492" s="264" t="s">
        <v>551</v>
      </c>
      <c r="F1492" s="266">
        <v>0</v>
      </c>
      <c r="G1492" s="266">
        <v>10000</v>
      </c>
      <c r="H1492" s="266">
        <v>0</v>
      </c>
      <c r="I1492" s="266">
        <v>60863541</v>
      </c>
    </row>
    <row r="1493" spans="1:9" s="118" customFormat="1" ht="11.25" customHeight="1">
      <c r="A1493" s="258">
        <v>1475</v>
      </c>
      <c r="B1493" s="259"/>
      <c r="C1493" s="260">
        <v>44314</v>
      </c>
      <c r="D1493" s="261" t="s">
        <v>1036</v>
      </c>
      <c r="E1493" s="261" t="s">
        <v>552</v>
      </c>
      <c r="F1493" s="262">
        <v>0</v>
      </c>
      <c r="G1493" s="262">
        <v>30000</v>
      </c>
      <c r="H1493" s="262">
        <v>0</v>
      </c>
      <c r="I1493" s="262">
        <v>60893541</v>
      </c>
    </row>
    <row r="1494" spans="1:9" s="118" customFormat="1" ht="11.25" customHeight="1">
      <c r="A1494" s="263">
        <v>1476</v>
      </c>
      <c r="B1494" s="267"/>
      <c r="C1494" s="265">
        <v>44314</v>
      </c>
      <c r="D1494" s="264" t="s">
        <v>1036</v>
      </c>
      <c r="E1494" s="264" t="s">
        <v>419</v>
      </c>
      <c r="F1494" s="266">
        <v>0</v>
      </c>
      <c r="G1494" s="266">
        <v>30000</v>
      </c>
      <c r="H1494" s="266">
        <v>0</v>
      </c>
      <c r="I1494" s="266">
        <v>60923541</v>
      </c>
    </row>
    <row r="1495" spans="1:9" s="118" customFormat="1" ht="11.25" customHeight="1">
      <c r="A1495" s="258">
        <v>1477</v>
      </c>
      <c r="B1495" s="259"/>
      <c r="C1495" s="260">
        <v>44314</v>
      </c>
      <c r="D1495" s="261" t="s">
        <v>1036</v>
      </c>
      <c r="E1495" s="261" t="s">
        <v>583</v>
      </c>
      <c r="F1495" s="262">
        <v>0</v>
      </c>
      <c r="G1495" s="262">
        <v>10000</v>
      </c>
      <c r="H1495" s="262">
        <v>0</v>
      </c>
      <c r="I1495" s="262">
        <v>60933541</v>
      </c>
    </row>
    <row r="1496" spans="1:9" s="118" customFormat="1" ht="11.25" customHeight="1">
      <c r="A1496" s="263">
        <v>1478</v>
      </c>
      <c r="B1496" s="267"/>
      <c r="C1496" s="265">
        <v>44314</v>
      </c>
      <c r="D1496" s="264" t="s">
        <v>1036</v>
      </c>
      <c r="E1496" s="264" t="s">
        <v>584</v>
      </c>
      <c r="F1496" s="266">
        <v>0</v>
      </c>
      <c r="G1496" s="266">
        <v>10000</v>
      </c>
      <c r="H1496" s="266">
        <v>0</v>
      </c>
      <c r="I1496" s="266">
        <v>60943541</v>
      </c>
    </row>
    <row r="1497" spans="1:9" s="118" customFormat="1" ht="11.25" customHeight="1">
      <c r="A1497" s="258">
        <v>1479</v>
      </c>
      <c r="B1497" s="259"/>
      <c r="C1497" s="260">
        <v>44314</v>
      </c>
      <c r="D1497" s="261" t="s">
        <v>1036</v>
      </c>
      <c r="E1497" s="261" t="s">
        <v>660</v>
      </c>
      <c r="F1497" s="262">
        <v>0</v>
      </c>
      <c r="G1497" s="262">
        <v>10000</v>
      </c>
      <c r="H1497" s="262">
        <v>0</v>
      </c>
      <c r="I1497" s="262">
        <v>60953541</v>
      </c>
    </row>
    <row r="1498" spans="1:9" s="118" customFormat="1" ht="11.25" customHeight="1">
      <c r="A1498" s="263">
        <v>1480</v>
      </c>
      <c r="B1498" s="267"/>
      <c r="C1498" s="265">
        <v>44314</v>
      </c>
      <c r="D1498" s="264" t="s">
        <v>1036</v>
      </c>
      <c r="E1498" s="264" t="s">
        <v>585</v>
      </c>
      <c r="F1498" s="266">
        <v>0</v>
      </c>
      <c r="G1498" s="266">
        <v>10000</v>
      </c>
      <c r="H1498" s="266">
        <v>0</v>
      </c>
      <c r="I1498" s="266">
        <v>60963541</v>
      </c>
    </row>
    <row r="1499" spans="1:9" s="118" customFormat="1" ht="11.25" customHeight="1">
      <c r="A1499" s="258">
        <v>1481</v>
      </c>
      <c r="B1499" s="259"/>
      <c r="C1499" s="260">
        <v>44314</v>
      </c>
      <c r="D1499" s="261" t="s">
        <v>1036</v>
      </c>
      <c r="E1499" s="261" t="s">
        <v>587</v>
      </c>
      <c r="F1499" s="262">
        <v>0</v>
      </c>
      <c r="G1499" s="262">
        <v>10000</v>
      </c>
      <c r="H1499" s="262">
        <v>0</v>
      </c>
      <c r="I1499" s="262">
        <v>60973541</v>
      </c>
    </row>
    <row r="1500" spans="1:9" s="118" customFormat="1" ht="11.25" customHeight="1">
      <c r="A1500" s="263">
        <v>1482</v>
      </c>
      <c r="B1500" s="267"/>
      <c r="C1500" s="265">
        <v>44314</v>
      </c>
      <c r="D1500" s="264" t="s">
        <v>1036</v>
      </c>
      <c r="E1500" s="264" t="s">
        <v>588</v>
      </c>
      <c r="F1500" s="266">
        <v>0</v>
      </c>
      <c r="G1500" s="266">
        <v>5000</v>
      </c>
      <c r="H1500" s="266">
        <v>0</v>
      </c>
      <c r="I1500" s="266">
        <v>60978541</v>
      </c>
    </row>
    <row r="1501" spans="1:9" s="118" customFormat="1" ht="11.25" customHeight="1">
      <c r="A1501" s="258">
        <v>1483</v>
      </c>
      <c r="B1501" s="259"/>
      <c r="C1501" s="260">
        <v>44314</v>
      </c>
      <c r="D1501" s="261" t="s">
        <v>1036</v>
      </c>
      <c r="E1501" s="261" t="s">
        <v>758</v>
      </c>
      <c r="F1501" s="262">
        <v>0</v>
      </c>
      <c r="G1501" s="262">
        <v>10000</v>
      </c>
      <c r="H1501" s="262">
        <v>0</v>
      </c>
      <c r="I1501" s="262">
        <v>60988541</v>
      </c>
    </row>
    <row r="1502" spans="1:9" s="118" customFormat="1" ht="11.25" customHeight="1">
      <c r="A1502" s="263">
        <v>1484</v>
      </c>
      <c r="B1502" s="267"/>
      <c r="C1502" s="265">
        <v>44314</v>
      </c>
      <c r="D1502" s="264" t="s">
        <v>1036</v>
      </c>
      <c r="E1502" s="264" t="s">
        <v>589</v>
      </c>
      <c r="F1502" s="266">
        <v>0</v>
      </c>
      <c r="G1502" s="266">
        <v>50000</v>
      </c>
      <c r="H1502" s="266">
        <v>0</v>
      </c>
      <c r="I1502" s="266">
        <v>61038541</v>
      </c>
    </row>
    <row r="1503" spans="1:9" s="118" customFormat="1" ht="11.25" customHeight="1">
      <c r="A1503" s="258">
        <v>1485</v>
      </c>
      <c r="B1503" s="259"/>
      <c r="C1503" s="260">
        <v>44314</v>
      </c>
      <c r="D1503" s="261" t="s">
        <v>1036</v>
      </c>
      <c r="E1503" s="261" t="s">
        <v>590</v>
      </c>
      <c r="F1503" s="262">
        <v>0</v>
      </c>
      <c r="G1503" s="262">
        <v>10000</v>
      </c>
      <c r="H1503" s="262">
        <v>0</v>
      </c>
      <c r="I1503" s="262">
        <v>61048541</v>
      </c>
    </row>
    <row r="1504" spans="1:9" s="118" customFormat="1" ht="11.25" customHeight="1">
      <c r="A1504" s="263">
        <v>1486</v>
      </c>
      <c r="B1504" s="267"/>
      <c r="C1504" s="265">
        <v>44314</v>
      </c>
      <c r="D1504" s="264" t="s">
        <v>1036</v>
      </c>
      <c r="E1504" s="264" t="s">
        <v>2385</v>
      </c>
      <c r="F1504" s="266">
        <v>0</v>
      </c>
      <c r="G1504" s="266">
        <v>10000</v>
      </c>
      <c r="H1504" s="266">
        <v>0</v>
      </c>
      <c r="I1504" s="266">
        <v>61058541</v>
      </c>
    </row>
    <row r="1505" spans="1:9" s="118" customFormat="1" ht="11.25" customHeight="1">
      <c r="A1505" s="258">
        <v>1487</v>
      </c>
      <c r="B1505" s="259"/>
      <c r="C1505" s="260">
        <v>44314</v>
      </c>
      <c r="D1505" s="261" t="s">
        <v>1036</v>
      </c>
      <c r="E1505" s="261" t="s">
        <v>650</v>
      </c>
      <c r="F1505" s="262">
        <v>0</v>
      </c>
      <c r="G1505" s="262">
        <v>5000</v>
      </c>
      <c r="H1505" s="262">
        <v>0</v>
      </c>
      <c r="I1505" s="262">
        <v>61063541</v>
      </c>
    </row>
    <row r="1506" spans="1:9" s="118" customFormat="1" ht="11.25" customHeight="1">
      <c r="A1506" s="263">
        <v>1488</v>
      </c>
      <c r="B1506" s="267"/>
      <c r="C1506" s="265">
        <v>44314</v>
      </c>
      <c r="D1506" s="264" t="s">
        <v>1036</v>
      </c>
      <c r="E1506" s="264" t="s">
        <v>647</v>
      </c>
      <c r="F1506" s="266">
        <v>0</v>
      </c>
      <c r="G1506" s="266">
        <v>30000</v>
      </c>
      <c r="H1506" s="266">
        <v>0</v>
      </c>
      <c r="I1506" s="266">
        <v>61093541</v>
      </c>
    </row>
    <row r="1507" spans="1:9" s="118" customFormat="1" ht="11.25" customHeight="1">
      <c r="A1507" s="258">
        <v>1489</v>
      </c>
      <c r="B1507" s="259"/>
      <c r="C1507" s="260">
        <v>44314</v>
      </c>
      <c r="D1507" s="261" t="s">
        <v>1036</v>
      </c>
      <c r="E1507" s="261" t="s">
        <v>651</v>
      </c>
      <c r="F1507" s="262">
        <v>0</v>
      </c>
      <c r="G1507" s="262">
        <v>30000</v>
      </c>
      <c r="H1507" s="262">
        <v>0</v>
      </c>
      <c r="I1507" s="262">
        <v>61123541</v>
      </c>
    </row>
    <row r="1508" spans="1:9" s="118" customFormat="1" ht="11.25" customHeight="1">
      <c r="A1508" s="263">
        <v>1490</v>
      </c>
      <c r="B1508" s="267"/>
      <c r="C1508" s="265">
        <v>44314</v>
      </c>
      <c r="D1508" s="264" t="s">
        <v>1036</v>
      </c>
      <c r="E1508" s="264" t="s">
        <v>648</v>
      </c>
      <c r="F1508" s="266">
        <v>0</v>
      </c>
      <c r="G1508" s="266">
        <v>5000</v>
      </c>
      <c r="H1508" s="266">
        <v>0</v>
      </c>
      <c r="I1508" s="266">
        <v>61128541</v>
      </c>
    </row>
    <row r="1509" spans="1:9" s="118" customFormat="1" ht="11.25" customHeight="1">
      <c r="A1509" s="258">
        <v>1491</v>
      </c>
      <c r="B1509" s="259"/>
      <c r="C1509" s="260">
        <v>44314</v>
      </c>
      <c r="D1509" s="261" t="s">
        <v>1036</v>
      </c>
      <c r="E1509" s="261" t="s">
        <v>649</v>
      </c>
      <c r="F1509" s="262">
        <v>0</v>
      </c>
      <c r="G1509" s="262">
        <v>10000</v>
      </c>
      <c r="H1509" s="262">
        <v>0</v>
      </c>
      <c r="I1509" s="262">
        <v>61138541</v>
      </c>
    </row>
    <row r="1510" spans="1:9" s="118" customFormat="1" ht="11.25" customHeight="1">
      <c r="A1510" s="263">
        <v>1492</v>
      </c>
      <c r="B1510" s="267"/>
      <c r="C1510" s="265">
        <v>44314</v>
      </c>
      <c r="D1510" s="264" t="s">
        <v>1036</v>
      </c>
      <c r="E1510" s="264" t="s">
        <v>670</v>
      </c>
      <c r="F1510" s="266">
        <v>0</v>
      </c>
      <c r="G1510" s="266">
        <v>20000</v>
      </c>
      <c r="H1510" s="266">
        <v>0</v>
      </c>
      <c r="I1510" s="266">
        <v>61158541</v>
      </c>
    </row>
    <row r="1511" spans="1:9" s="118" customFormat="1" ht="11.25" customHeight="1">
      <c r="A1511" s="258">
        <v>1493</v>
      </c>
      <c r="B1511" s="259"/>
      <c r="C1511" s="260">
        <v>44314</v>
      </c>
      <c r="D1511" s="261" t="s">
        <v>1036</v>
      </c>
      <c r="E1511" s="261" t="s">
        <v>675</v>
      </c>
      <c r="F1511" s="262">
        <v>0</v>
      </c>
      <c r="G1511" s="262">
        <v>10000</v>
      </c>
      <c r="H1511" s="262">
        <v>0</v>
      </c>
      <c r="I1511" s="262">
        <v>61168541</v>
      </c>
    </row>
    <row r="1512" spans="1:9" s="118" customFormat="1" ht="11.25" customHeight="1">
      <c r="A1512" s="263">
        <v>1494</v>
      </c>
      <c r="B1512" s="267"/>
      <c r="C1512" s="265">
        <v>44314</v>
      </c>
      <c r="D1512" s="264" t="s">
        <v>1036</v>
      </c>
      <c r="E1512" s="264" t="s">
        <v>678</v>
      </c>
      <c r="F1512" s="266">
        <v>0</v>
      </c>
      <c r="G1512" s="266">
        <v>10000</v>
      </c>
      <c r="H1512" s="266">
        <v>0</v>
      </c>
      <c r="I1512" s="266">
        <v>61178541</v>
      </c>
    </row>
    <row r="1513" spans="1:9" s="118" customFormat="1" ht="11.25" customHeight="1">
      <c r="A1513" s="258">
        <v>1495</v>
      </c>
      <c r="B1513" s="259"/>
      <c r="C1513" s="260">
        <v>44314</v>
      </c>
      <c r="D1513" s="261" t="s">
        <v>1036</v>
      </c>
      <c r="E1513" s="261" t="s">
        <v>679</v>
      </c>
      <c r="F1513" s="262">
        <v>0</v>
      </c>
      <c r="G1513" s="262">
        <v>10000</v>
      </c>
      <c r="H1513" s="262">
        <v>0</v>
      </c>
      <c r="I1513" s="262">
        <v>61188541</v>
      </c>
    </row>
    <row r="1514" spans="1:9" s="118" customFormat="1" ht="11.25" customHeight="1">
      <c r="A1514" s="263">
        <v>1496</v>
      </c>
      <c r="B1514" s="267"/>
      <c r="C1514" s="265">
        <v>44314</v>
      </c>
      <c r="D1514" s="264" t="s">
        <v>1036</v>
      </c>
      <c r="E1514" s="264" t="s">
        <v>690</v>
      </c>
      <c r="F1514" s="266">
        <v>0</v>
      </c>
      <c r="G1514" s="266">
        <v>10000</v>
      </c>
      <c r="H1514" s="266">
        <v>0</v>
      </c>
      <c r="I1514" s="266">
        <v>61198541</v>
      </c>
    </row>
    <row r="1515" spans="1:9" s="118" customFormat="1" ht="11.25" customHeight="1">
      <c r="A1515" s="258">
        <v>1497</v>
      </c>
      <c r="B1515" s="259"/>
      <c r="C1515" s="260">
        <v>44314</v>
      </c>
      <c r="D1515" s="261" t="s">
        <v>1036</v>
      </c>
      <c r="E1515" s="261" t="s">
        <v>669</v>
      </c>
      <c r="F1515" s="262">
        <v>0</v>
      </c>
      <c r="G1515" s="262">
        <v>20000</v>
      </c>
      <c r="H1515" s="262">
        <v>0</v>
      </c>
      <c r="I1515" s="262">
        <v>61218541</v>
      </c>
    </row>
    <row r="1516" spans="1:9" s="118" customFormat="1" ht="11.25" customHeight="1">
      <c r="A1516" s="263">
        <v>1498</v>
      </c>
      <c r="B1516" s="267"/>
      <c r="C1516" s="265">
        <v>44314</v>
      </c>
      <c r="D1516" s="264" t="s">
        <v>1036</v>
      </c>
      <c r="E1516" s="264" t="s">
        <v>697</v>
      </c>
      <c r="F1516" s="266">
        <v>0</v>
      </c>
      <c r="G1516" s="266">
        <v>50000</v>
      </c>
      <c r="H1516" s="266">
        <v>0</v>
      </c>
      <c r="I1516" s="266">
        <v>61268541</v>
      </c>
    </row>
    <row r="1517" spans="1:9" s="118" customFormat="1" ht="11.25" customHeight="1">
      <c r="A1517" s="258">
        <v>1499</v>
      </c>
      <c r="B1517" s="259"/>
      <c r="C1517" s="260">
        <v>44314</v>
      </c>
      <c r="D1517" s="261" t="s">
        <v>1036</v>
      </c>
      <c r="E1517" s="261" t="s">
        <v>708</v>
      </c>
      <c r="F1517" s="262">
        <v>0</v>
      </c>
      <c r="G1517" s="262">
        <v>10000</v>
      </c>
      <c r="H1517" s="262">
        <v>0</v>
      </c>
      <c r="I1517" s="262">
        <v>61278541</v>
      </c>
    </row>
    <row r="1518" spans="1:9" s="118" customFormat="1" ht="11.25" customHeight="1">
      <c r="A1518" s="263">
        <v>1500</v>
      </c>
      <c r="B1518" s="267"/>
      <c r="C1518" s="265">
        <v>44314</v>
      </c>
      <c r="D1518" s="264" t="s">
        <v>1036</v>
      </c>
      <c r="E1518" s="264" t="s">
        <v>709</v>
      </c>
      <c r="F1518" s="266">
        <v>0</v>
      </c>
      <c r="G1518" s="266">
        <v>10000</v>
      </c>
      <c r="H1518" s="266">
        <v>0</v>
      </c>
      <c r="I1518" s="266">
        <v>61288541</v>
      </c>
    </row>
    <row r="1519" spans="1:9" s="118" customFormat="1" ht="11.25" customHeight="1">
      <c r="A1519" s="258">
        <v>1501</v>
      </c>
      <c r="B1519" s="259"/>
      <c r="C1519" s="260">
        <v>44314</v>
      </c>
      <c r="D1519" s="261" t="s">
        <v>1036</v>
      </c>
      <c r="E1519" s="261" t="s">
        <v>759</v>
      </c>
      <c r="F1519" s="262">
        <v>0</v>
      </c>
      <c r="G1519" s="262">
        <v>10000</v>
      </c>
      <c r="H1519" s="262">
        <v>0</v>
      </c>
      <c r="I1519" s="262">
        <v>61298541</v>
      </c>
    </row>
    <row r="1520" spans="1:9" s="118" customFormat="1" ht="11.25" customHeight="1">
      <c r="A1520" s="263">
        <v>1502</v>
      </c>
      <c r="B1520" s="267"/>
      <c r="C1520" s="265">
        <v>44314</v>
      </c>
      <c r="D1520" s="264" t="s">
        <v>1036</v>
      </c>
      <c r="E1520" s="264" t="s">
        <v>760</v>
      </c>
      <c r="F1520" s="266">
        <v>0</v>
      </c>
      <c r="G1520" s="266">
        <v>20000</v>
      </c>
      <c r="H1520" s="266">
        <v>0</v>
      </c>
      <c r="I1520" s="266">
        <v>61318541</v>
      </c>
    </row>
    <row r="1521" spans="1:9" s="118" customFormat="1" ht="11.25" customHeight="1">
      <c r="A1521" s="258">
        <v>1503</v>
      </c>
      <c r="B1521" s="259"/>
      <c r="C1521" s="260">
        <v>44314</v>
      </c>
      <c r="D1521" s="261" t="s">
        <v>1036</v>
      </c>
      <c r="E1521" s="261" t="s">
        <v>778</v>
      </c>
      <c r="F1521" s="262">
        <v>0</v>
      </c>
      <c r="G1521" s="262">
        <v>15000</v>
      </c>
      <c r="H1521" s="262">
        <v>0</v>
      </c>
      <c r="I1521" s="262">
        <v>61333541</v>
      </c>
    </row>
    <row r="1522" spans="1:9" s="118" customFormat="1" ht="11.25" customHeight="1">
      <c r="A1522" s="263">
        <v>1504</v>
      </c>
      <c r="B1522" s="267"/>
      <c r="C1522" s="265">
        <v>44314</v>
      </c>
      <c r="D1522" s="264" t="s">
        <v>1036</v>
      </c>
      <c r="E1522" s="264" t="s">
        <v>785</v>
      </c>
      <c r="F1522" s="266">
        <v>0</v>
      </c>
      <c r="G1522" s="266">
        <v>10000</v>
      </c>
      <c r="H1522" s="266">
        <v>0</v>
      </c>
      <c r="I1522" s="266">
        <v>61343541</v>
      </c>
    </row>
    <row r="1523" spans="1:9" s="118" customFormat="1" ht="11.25" customHeight="1">
      <c r="A1523" s="258">
        <v>1505</v>
      </c>
      <c r="B1523" s="259"/>
      <c r="C1523" s="260">
        <v>44314</v>
      </c>
      <c r="D1523" s="261" t="s">
        <v>1036</v>
      </c>
      <c r="E1523" s="261" t="s">
        <v>786</v>
      </c>
      <c r="F1523" s="262">
        <v>0</v>
      </c>
      <c r="G1523" s="262">
        <v>10000</v>
      </c>
      <c r="H1523" s="262">
        <v>0</v>
      </c>
      <c r="I1523" s="262">
        <v>61353541</v>
      </c>
    </row>
    <row r="1524" spans="1:9" s="118" customFormat="1" ht="11.25" customHeight="1">
      <c r="A1524" s="263">
        <v>1506</v>
      </c>
      <c r="B1524" s="267"/>
      <c r="C1524" s="265">
        <v>44314</v>
      </c>
      <c r="D1524" s="264" t="s">
        <v>1036</v>
      </c>
      <c r="E1524" s="264" t="s">
        <v>787</v>
      </c>
      <c r="F1524" s="266">
        <v>0</v>
      </c>
      <c r="G1524" s="266">
        <v>30000</v>
      </c>
      <c r="H1524" s="266">
        <v>0</v>
      </c>
      <c r="I1524" s="266">
        <v>61383541</v>
      </c>
    </row>
    <row r="1525" spans="1:9" s="118" customFormat="1" ht="11.25" customHeight="1">
      <c r="A1525" s="258">
        <v>1507</v>
      </c>
      <c r="B1525" s="259"/>
      <c r="C1525" s="260">
        <v>44314</v>
      </c>
      <c r="D1525" s="261" t="s">
        <v>1036</v>
      </c>
      <c r="E1525" s="261" t="s">
        <v>1044</v>
      </c>
      <c r="F1525" s="262">
        <v>0</v>
      </c>
      <c r="G1525" s="262">
        <v>30000</v>
      </c>
      <c r="H1525" s="262">
        <v>0</v>
      </c>
      <c r="I1525" s="262">
        <v>61413541</v>
      </c>
    </row>
    <row r="1526" spans="1:9" s="118" customFormat="1" ht="11.25" customHeight="1">
      <c r="A1526" s="263">
        <v>1508</v>
      </c>
      <c r="B1526" s="267"/>
      <c r="C1526" s="265">
        <v>44314</v>
      </c>
      <c r="D1526" s="264" t="s">
        <v>1036</v>
      </c>
      <c r="E1526" s="264" t="s">
        <v>1046</v>
      </c>
      <c r="F1526" s="266">
        <v>0</v>
      </c>
      <c r="G1526" s="266">
        <v>40000</v>
      </c>
      <c r="H1526" s="266">
        <v>0</v>
      </c>
      <c r="I1526" s="266">
        <v>61453541</v>
      </c>
    </row>
    <row r="1527" spans="1:9" s="118" customFormat="1" ht="11.25" customHeight="1">
      <c r="A1527" s="258">
        <v>1509</v>
      </c>
      <c r="B1527" s="259"/>
      <c r="C1527" s="260">
        <v>44314</v>
      </c>
      <c r="D1527" s="261" t="s">
        <v>1036</v>
      </c>
      <c r="E1527" s="261" t="s">
        <v>1062</v>
      </c>
      <c r="F1527" s="262">
        <v>0</v>
      </c>
      <c r="G1527" s="262">
        <v>30000</v>
      </c>
      <c r="H1527" s="262">
        <v>0</v>
      </c>
      <c r="I1527" s="262">
        <v>61483541</v>
      </c>
    </row>
    <row r="1528" spans="1:9" s="118" customFormat="1" ht="11.25" customHeight="1">
      <c r="A1528" s="263">
        <v>1510</v>
      </c>
      <c r="B1528" s="267"/>
      <c r="C1528" s="265">
        <v>44314</v>
      </c>
      <c r="D1528" s="264" t="s">
        <v>1036</v>
      </c>
      <c r="E1528" s="264" t="s">
        <v>1072</v>
      </c>
      <c r="F1528" s="266">
        <v>0</v>
      </c>
      <c r="G1528" s="266">
        <v>10000</v>
      </c>
      <c r="H1528" s="266">
        <v>0</v>
      </c>
      <c r="I1528" s="266">
        <v>61493541</v>
      </c>
    </row>
    <row r="1529" spans="1:9" s="118" customFormat="1" ht="11.25" customHeight="1">
      <c r="A1529" s="258">
        <v>1511</v>
      </c>
      <c r="B1529" s="259"/>
      <c r="C1529" s="260">
        <v>44314</v>
      </c>
      <c r="D1529" s="261" t="s">
        <v>1036</v>
      </c>
      <c r="E1529" s="261" t="s">
        <v>1076</v>
      </c>
      <c r="F1529" s="262">
        <v>0</v>
      </c>
      <c r="G1529" s="262">
        <v>10000</v>
      </c>
      <c r="H1529" s="262">
        <v>0</v>
      </c>
      <c r="I1529" s="262">
        <v>61503541</v>
      </c>
    </row>
    <row r="1530" spans="1:9" s="118" customFormat="1" ht="11.25" customHeight="1">
      <c r="A1530" s="263">
        <v>1512</v>
      </c>
      <c r="B1530" s="267"/>
      <c r="C1530" s="265">
        <v>44314</v>
      </c>
      <c r="D1530" s="264" t="s">
        <v>1036</v>
      </c>
      <c r="E1530" s="264" t="s">
        <v>2402</v>
      </c>
      <c r="F1530" s="266">
        <v>0</v>
      </c>
      <c r="G1530" s="266">
        <v>20000</v>
      </c>
      <c r="H1530" s="266">
        <v>0</v>
      </c>
      <c r="I1530" s="266">
        <v>61523541</v>
      </c>
    </row>
    <row r="1531" spans="1:9" s="118" customFormat="1" ht="11.25" customHeight="1">
      <c r="A1531" s="258">
        <v>1513</v>
      </c>
      <c r="B1531" s="259"/>
      <c r="C1531" s="260">
        <v>44314</v>
      </c>
      <c r="D1531" s="261" t="s">
        <v>1036</v>
      </c>
      <c r="E1531" s="261" t="s">
        <v>2386</v>
      </c>
      <c r="F1531" s="262">
        <v>0</v>
      </c>
      <c r="G1531" s="262">
        <v>20000</v>
      </c>
      <c r="H1531" s="262">
        <v>0</v>
      </c>
      <c r="I1531" s="262">
        <v>61543541</v>
      </c>
    </row>
    <row r="1532" spans="1:9" s="118" customFormat="1" ht="11.25" customHeight="1">
      <c r="A1532" s="263">
        <v>1514</v>
      </c>
      <c r="B1532" s="267"/>
      <c r="C1532" s="265">
        <v>44314</v>
      </c>
      <c r="D1532" s="264" t="s">
        <v>1036</v>
      </c>
      <c r="E1532" s="264" t="s">
        <v>2387</v>
      </c>
      <c r="F1532" s="266">
        <v>0</v>
      </c>
      <c r="G1532" s="266">
        <v>30000</v>
      </c>
      <c r="H1532" s="266">
        <v>0</v>
      </c>
      <c r="I1532" s="266">
        <v>61573541</v>
      </c>
    </row>
    <row r="1533" spans="1:9" s="118" customFormat="1" ht="11.25" customHeight="1">
      <c r="A1533" s="258">
        <v>1515</v>
      </c>
      <c r="B1533" s="259"/>
      <c r="C1533" s="260">
        <v>44314</v>
      </c>
      <c r="D1533" s="261" t="s">
        <v>1036</v>
      </c>
      <c r="E1533" s="261" t="s">
        <v>2388</v>
      </c>
      <c r="F1533" s="262">
        <v>0</v>
      </c>
      <c r="G1533" s="262">
        <v>10000</v>
      </c>
      <c r="H1533" s="262">
        <v>0</v>
      </c>
      <c r="I1533" s="262">
        <v>61583541</v>
      </c>
    </row>
    <row r="1534" spans="1:9" s="118" customFormat="1" ht="11.25" customHeight="1">
      <c r="A1534" s="263">
        <v>1516</v>
      </c>
      <c r="B1534" s="267"/>
      <c r="C1534" s="265">
        <v>44314</v>
      </c>
      <c r="D1534" s="264" t="s">
        <v>1036</v>
      </c>
      <c r="E1534" s="264" t="s">
        <v>2389</v>
      </c>
      <c r="F1534" s="266">
        <v>0</v>
      </c>
      <c r="G1534" s="266">
        <v>10000</v>
      </c>
      <c r="H1534" s="266">
        <v>0</v>
      </c>
      <c r="I1534" s="266">
        <v>61593541</v>
      </c>
    </row>
    <row r="1535" spans="1:9" s="118" customFormat="1" ht="11.25" customHeight="1">
      <c r="A1535" s="258">
        <v>1517</v>
      </c>
      <c r="B1535" s="259"/>
      <c r="C1535" s="260">
        <v>44314</v>
      </c>
      <c r="D1535" s="261" t="s">
        <v>1036</v>
      </c>
      <c r="E1535" s="261" t="s">
        <v>2390</v>
      </c>
      <c r="F1535" s="262">
        <v>0</v>
      </c>
      <c r="G1535" s="262">
        <v>10000</v>
      </c>
      <c r="H1535" s="262">
        <v>0</v>
      </c>
      <c r="I1535" s="262">
        <v>61603541</v>
      </c>
    </row>
    <row r="1536" spans="1:9" s="118" customFormat="1" ht="11.25" customHeight="1">
      <c r="A1536" s="263">
        <v>1518</v>
      </c>
      <c r="B1536" s="267"/>
      <c r="C1536" s="265">
        <v>44314</v>
      </c>
      <c r="D1536" s="264" t="s">
        <v>1036</v>
      </c>
      <c r="E1536" s="264" t="s">
        <v>2391</v>
      </c>
      <c r="F1536" s="266">
        <v>0</v>
      </c>
      <c r="G1536" s="266">
        <v>10000</v>
      </c>
      <c r="H1536" s="266">
        <v>0</v>
      </c>
      <c r="I1536" s="266">
        <v>61613541</v>
      </c>
    </row>
    <row r="1537" spans="1:9" s="118" customFormat="1" ht="11.25" customHeight="1">
      <c r="A1537" s="258">
        <v>1519</v>
      </c>
      <c r="B1537" s="259"/>
      <c r="C1537" s="260">
        <v>44314</v>
      </c>
      <c r="D1537" s="261" t="s">
        <v>1036</v>
      </c>
      <c r="E1537" s="261" t="s">
        <v>2392</v>
      </c>
      <c r="F1537" s="262">
        <v>0</v>
      </c>
      <c r="G1537" s="262">
        <v>10000</v>
      </c>
      <c r="H1537" s="262">
        <v>0</v>
      </c>
      <c r="I1537" s="262">
        <v>61623541</v>
      </c>
    </row>
    <row r="1538" spans="1:9" s="118" customFormat="1" ht="11.25" customHeight="1">
      <c r="A1538" s="263">
        <v>1520</v>
      </c>
      <c r="B1538" s="267"/>
      <c r="C1538" s="265">
        <v>44314</v>
      </c>
      <c r="D1538" s="264" t="s">
        <v>1036</v>
      </c>
      <c r="E1538" s="264" t="s">
        <v>2404</v>
      </c>
      <c r="F1538" s="266">
        <v>0</v>
      </c>
      <c r="G1538" s="266">
        <v>10000</v>
      </c>
      <c r="H1538" s="266">
        <v>0</v>
      </c>
      <c r="I1538" s="266">
        <v>61633541</v>
      </c>
    </row>
    <row r="1539" spans="1:9" s="118" customFormat="1" ht="11.25" customHeight="1">
      <c r="A1539" s="258">
        <v>1521</v>
      </c>
      <c r="B1539" s="259"/>
      <c r="C1539" s="260">
        <v>44314</v>
      </c>
      <c r="D1539" s="261" t="s">
        <v>1036</v>
      </c>
      <c r="E1539" s="261" t="s">
        <v>2415</v>
      </c>
      <c r="F1539" s="262">
        <v>0</v>
      </c>
      <c r="G1539" s="262">
        <v>30000</v>
      </c>
      <c r="H1539" s="262">
        <v>0</v>
      </c>
      <c r="I1539" s="262">
        <v>61663541</v>
      </c>
    </row>
    <row r="1540" spans="1:9" s="118" customFormat="1" ht="11.25" customHeight="1">
      <c r="A1540" s="263">
        <v>1522</v>
      </c>
      <c r="B1540" s="267"/>
      <c r="C1540" s="265">
        <v>44314</v>
      </c>
      <c r="D1540" s="264" t="s">
        <v>1036</v>
      </c>
      <c r="E1540" s="264" t="s">
        <v>2416</v>
      </c>
      <c r="F1540" s="266">
        <v>0</v>
      </c>
      <c r="G1540" s="266">
        <v>10000</v>
      </c>
      <c r="H1540" s="266">
        <v>0</v>
      </c>
      <c r="I1540" s="266">
        <v>61673541</v>
      </c>
    </row>
    <row r="1541" spans="1:9" s="118" customFormat="1" ht="11.25" customHeight="1">
      <c r="A1541" s="258">
        <v>1523</v>
      </c>
      <c r="B1541" s="259"/>
      <c r="C1541" s="260">
        <v>44314</v>
      </c>
      <c r="D1541" s="261" t="s">
        <v>1036</v>
      </c>
      <c r="E1541" s="261" t="s">
        <v>2417</v>
      </c>
      <c r="F1541" s="262">
        <v>0</v>
      </c>
      <c r="G1541" s="262">
        <v>300000</v>
      </c>
      <c r="H1541" s="262">
        <v>0</v>
      </c>
      <c r="I1541" s="262">
        <v>61973541</v>
      </c>
    </row>
    <row r="1542" spans="1:9" s="118" customFormat="1" ht="11.25" customHeight="1">
      <c r="A1542" s="263">
        <v>1524</v>
      </c>
      <c r="B1542" s="267"/>
      <c r="C1542" s="265">
        <v>44314</v>
      </c>
      <c r="D1542" s="264" t="s">
        <v>1036</v>
      </c>
      <c r="E1542" s="264" t="s">
        <v>2417</v>
      </c>
      <c r="F1542" s="266">
        <v>0</v>
      </c>
      <c r="G1542" s="266">
        <v>50000</v>
      </c>
      <c r="H1542" s="266">
        <v>0</v>
      </c>
      <c r="I1542" s="266">
        <v>62023541</v>
      </c>
    </row>
    <row r="1543" spans="1:9" s="118" customFormat="1" ht="11.25" customHeight="1">
      <c r="A1543" s="258">
        <v>1525</v>
      </c>
      <c r="B1543" s="259"/>
      <c r="C1543" s="260">
        <v>44315</v>
      </c>
      <c r="D1543" s="261" t="s">
        <v>1036</v>
      </c>
      <c r="E1543" s="261" t="s">
        <v>553</v>
      </c>
      <c r="F1543" s="262">
        <v>0</v>
      </c>
      <c r="G1543" s="262">
        <v>10000</v>
      </c>
      <c r="H1543" s="262">
        <v>0</v>
      </c>
      <c r="I1543" s="262">
        <v>62033541</v>
      </c>
    </row>
    <row r="1544" spans="1:9" s="118" customFormat="1" ht="11.25" customHeight="1">
      <c r="A1544" s="263">
        <v>1526</v>
      </c>
      <c r="B1544" s="267"/>
      <c r="C1544" s="265">
        <v>44315</v>
      </c>
      <c r="D1544" s="264" t="s">
        <v>1036</v>
      </c>
      <c r="E1544" s="264" t="s">
        <v>591</v>
      </c>
      <c r="F1544" s="266">
        <v>0</v>
      </c>
      <c r="G1544" s="266">
        <v>10000</v>
      </c>
      <c r="H1544" s="266">
        <v>0</v>
      </c>
      <c r="I1544" s="266">
        <v>62043541</v>
      </c>
    </row>
    <row r="1545" spans="1:9" s="118" customFormat="1" ht="11.25" customHeight="1">
      <c r="A1545" s="258">
        <v>1527</v>
      </c>
      <c r="B1545" s="259"/>
      <c r="C1545" s="260">
        <v>44315</v>
      </c>
      <c r="D1545" s="261" t="s">
        <v>1036</v>
      </c>
      <c r="E1545" s="261" t="s">
        <v>554</v>
      </c>
      <c r="F1545" s="262">
        <v>0</v>
      </c>
      <c r="G1545" s="262">
        <v>10000</v>
      </c>
      <c r="H1545" s="262">
        <v>0</v>
      </c>
      <c r="I1545" s="262">
        <v>62053541</v>
      </c>
    </row>
    <row r="1546" spans="1:9" s="118" customFormat="1" ht="11.25" customHeight="1">
      <c r="A1546" s="263">
        <v>1528</v>
      </c>
      <c r="B1546" s="267"/>
      <c r="C1546" s="265">
        <v>44315</v>
      </c>
      <c r="D1546" s="264" t="s">
        <v>1036</v>
      </c>
      <c r="E1546" s="264" t="s">
        <v>779</v>
      </c>
      <c r="F1546" s="266">
        <v>0</v>
      </c>
      <c r="G1546" s="266">
        <v>10000</v>
      </c>
      <c r="H1546" s="266">
        <v>0</v>
      </c>
      <c r="I1546" s="266">
        <v>62063541</v>
      </c>
    </row>
    <row r="1547" spans="1:9" s="118" customFormat="1" ht="11.25" customHeight="1">
      <c r="A1547" s="258">
        <v>1529</v>
      </c>
      <c r="B1547" s="259"/>
      <c r="C1547" s="260">
        <v>44315</v>
      </c>
      <c r="D1547" s="261" t="s">
        <v>1036</v>
      </c>
      <c r="E1547" s="261" t="s">
        <v>2394</v>
      </c>
      <c r="F1547" s="262">
        <v>0</v>
      </c>
      <c r="G1547" s="262">
        <v>30000</v>
      </c>
      <c r="H1547" s="262">
        <v>0</v>
      </c>
      <c r="I1547" s="262">
        <v>62093541</v>
      </c>
    </row>
    <row r="1548" spans="1:9" s="118" customFormat="1" ht="11.25" customHeight="1">
      <c r="A1548" s="263">
        <v>1530</v>
      </c>
      <c r="B1548" s="267"/>
      <c r="C1548" s="265">
        <v>44315</v>
      </c>
      <c r="D1548" s="264" t="s">
        <v>1036</v>
      </c>
      <c r="E1548" s="264" t="s">
        <v>2418</v>
      </c>
      <c r="F1548" s="266">
        <v>0</v>
      </c>
      <c r="G1548" s="266">
        <v>20000</v>
      </c>
      <c r="H1548" s="266">
        <v>0</v>
      </c>
      <c r="I1548" s="266">
        <v>62113541</v>
      </c>
    </row>
    <row r="1549" spans="1:9" s="118" customFormat="1" ht="11.25" customHeight="1">
      <c r="A1549" s="258">
        <v>1531</v>
      </c>
      <c r="B1549" s="259"/>
      <c r="C1549" s="260">
        <v>44315</v>
      </c>
      <c r="D1549" s="261" t="s">
        <v>1036</v>
      </c>
      <c r="E1549" s="261" t="s">
        <v>1302</v>
      </c>
      <c r="F1549" s="262">
        <v>0</v>
      </c>
      <c r="G1549" s="262">
        <v>0</v>
      </c>
      <c r="H1549" s="262">
        <v>62100</v>
      </c>
      <c r="I1549" s="262">
        <v>62051441</v>
      </c>
    </row>
    <row r="1550" spans="1:9" s="118" customFormat="1" ht="11.25" customHeight="1">
      <c r="A1550" s="263">
        <v>1532</v>
      </c>
      <c r="B1550" s="267"/>
      <c r="C1550" s="265">
        <v>44315</v>
      </c>
      <c r="D1550" s="264" t="s">
        <v>1036</v>
      </c>
      <c r="E1550" s="264" t="s">
        <v>1303</v>
      </c>
      <c r="F1550" s="266">
        <v>0</v>
      </c>
      <c r="G1550" s="266">
        <v>0</v>
      </c>
      <c r="H1550" s="266">
        <v>638000</v>
      </c>
      <c r="I1550" s="266">
        <v>61413441</v>
      </c>
    </row>
    <row r="1551" spans="1:9" s="118" customFormat="1" ht="11.25" customHeight="1">
      <c r="A1551" s="258">
        <v>1533</v>
      </c>
      <c r="B1551" s="259"/>
      <c r="C1551" s="260">
        <v>44315</v>
      </c>
      <c r="D1551" s="261" t="s">
        <v>1036</v>
      </c>
      <c r="E1551" s="261" t="s">
        <v>1301</v>
      </c>
      <c r="F1551" s="262">
        <v>0</v>
      </c>
      <c r="G1551" s="262">
        <v>0</v>
      </c>
      <c r="H1551" s="262">
        <v>323400</v>
      </c>
      <c r="I1551" s="262">
        <v>61090041</v>
      </c>
    </row>
    <row r="1552" spans="1:9" s="118" customFormat="1" ht="11.25" customHeight="1">
      <c r="A1552" s="263">
        <v>1534</v>
      </c>
      <c r="B1552" s="267"/>
      <c r="C1552" s="265">
        <v>44316</v>
      </c>
      <c r="D1552" s="264" t="s">
        <v>1036</v>
      </c>
      <c r="E1552" s="264" t="s">
        <v>1061</v>
      </c>
      <c r="F1552" s="266">
        <v>0</v>
      </c>
      <c r="G1552" s="266">
        <v>10000</v>
      </c>
      <c r="H1552" s="266">
        <v>0</v>
      </c>
      <c r="I1552" s="266">
        <v>61100041</v>
      </c>
    </row>
    <row r="1553" spans="1:9" s="118" customFormat="1" ht="11.25" customHeight="1">
      <c r="A1553" s="258">
        <v>1535</v>
      </c>
      <c r="B1553" s="259"/>
      <c r="C1553" s="260">
        <v>44316</v>
      </c>
      <c r="D1553" s="261" t="s">
        <v>1036</v>
      </c>
      <c r="E1553" s="261" t="s">
        <v>315</v>
      </c>
      <c r="F1553" s="262">
        <v>0</v>
      </c>
      <c r="G1553" s="262">
        <v>30000</v>
      </c>
      <c r="H1553" s="262">
        <v>0</v>
      </c>
      <c r="I1553" s="262">
        <v>61130041</v>
      </c>
    </row>
    <row r="1554" spans="1:9" s="118" customFormat="1" ht="11.25" customHeight="1">
      <c r="A1554" s="263">
        <v>1536</v>
      </c>
      <c r="B1554" s="267"/>
      <c r="C1554" s="265">
        <v>44316</v>
      </c>
      <c r="D1554" s="264" t="s">
        <v>1036</v>
      </c>
      <c r="E1554" s="264" t="s">
        <v>316</v>
      </c>
      <c r="F1554" s="266">
        <v>0</v>
      </c>
      <c r="G1554" s="266">
        <v>692000</v>
      </c>
      <c r="H1554" s="266">
        <v>0</v>
      </c>
      <c r="I1554" s="266">
        <v>61822041</v>
      </c>
    </row>
    <row r="1555" spans="1:9" s="118" customFormat="1" ht="11.25" customHeight="1">
      <c r="A1555" s="258">
        <v>1537</v>
      </c>
      <c r="B1555" s="259"/>
      <c r="C1555" s="260">
        <v>44316</v>
      </c>
      <c r="D1555" s="261" t="s">
        <v>1036</v>
      </c>
      <c r="E1555" s="261" t="s">
        <v>317</v>
      </c>
      <c r="F1555" s="262">
        <v>0</v>
      </c>
      <c r="G1555" s="262">
        <v>10000</v>
      </c>
      <c r="H1555" s="262">
        <v>0</v>
      </c>
      <c r="I1555" s="262">
        <v>61832041</v>
      </c>
    </row>
    <row r="1556" spans="1:9" s="118" customFormat="1" ht="11.25" customHeight="1">
      <c r="A1556" s="263">
        <v>1538</v>
      </c>
      <c r="B1556" s="267"/>
      <c r="C1556" s="265">
        <v>44316</v>
      </c>
      <c r="D1556" s="264" t="s">
        <v>1036</v>
      </c>
      <c r="E1556" s="264" t="s">
        <v>1305</v>
      </c>
      <c r="F1556" s="266">
        <v>0</v>
      </c>
      <c r="G1556" s="266">
        <v>0</v>
      </c>
      <c r="H1556" s="266">
        <v>50000</v>
      </c>
      <c r="I1556" s="266">
        <v>61782041</v>
      </c>
    </row>
    <row r="1557" spans="1:9" s="118" customFormat="1" ht="11.25" customHeight="1">
      <c r="A1557" s="258">
        <v>1539</v>
      </c>
      <c r="B1557" s="259"/>
      <c r="C1557" s="260">
        <v>44316</v>
      </c>
      <c r="D1557" s="261" t="s">
        <v>1036</v>
      </c>
      <c r="E1557" s="261" t="s">
        <v>1306</v>
      </c>
      <c r="F1557" s="262">
        <v>0</v>
      </c>
      <c r="G1557" s="262">
        <v>0</v>
      </c>
      <c r="H1557" s="262">
        <v>129790</v>
      </c>
      <c r="I1557" s="262">
        <v>61652251</v>
      </c>
    </row>
    <row r="1558" spans="1:9" s="118" customFormat="1" ht="11.25" customHeight="1">
      <c r="A1558" s="263">
        <v>1540</v>
      </c>
      <c r="B1558" s="267"/>
      <c r="C1558" s="265">
        <v>44316</v>
      </c>
      <c r="D1558" s="264" t="s">
        <v>1036</v>
      </c>
      <c r="E1558" s="264" t="s">
        <v>1307</v>
      </c>
      <c r="F1558" s="266">
        <v>0</v>
      </c>
      <c r="G1558" s="266">
        <v>0</v>
      </c>
      <c r="H1558" s="266">
        <v>37100</v>
      </c>
      <c r="I1558" s="266">
        <v>61615151</v>
      </c>
    </row>
    <row r="1559" spans="1:9" s="118" customFormat="1" ht="11.25" customHeight="1">
      <c r="A1559" s="258">
        <v>1541</v>
      </c>
      <c r="B1559" s="259"/>
      <c r="C1559" s="260">
        <v>44316</v>
      </c>
      <c r="D1559" s="261" t="s">
        <v>1036</v>
      </c>
      <c r="E1559" s="261" t="s">
        <v>1308</v>
      </c>
      <c r="F1559" s="262">
        <v>0</v>
      </c>
      <c r="G1559" s="262">
        <v>0</v>
      </c>
      <c r="H1559" s="262">
        <v>60500</v>
      </c>
      <c r="I1559" s="262">
        <v>61554651</v>
      </c>
    </row>
    <row r="1560" spans="1:9" s="118" customFormat="1" ht="11.25" customHeight="1">
      <c r="A1560" s="263">
        <v>1542</v>
      </c>
      <c r="B1560" s="267"/>
      <c r="C1560" s="265">
        <v>44316</v>
      </c>
      <c r="D1560" s="264" t="s">
        <v>1036</v>
      </c>
      <c r="E1560" s="264" t="s">
        <v>1309</v>
      </c>
      <c r="F1560" s="266">
        <v>0</v>
      </c>
      <c r="G1560" s="266">
        <v>0</v>
      </c>
      <c r="H1560" s="266">
        <v>240500</v>
      </c>
      <c r="I1560" s="266">
        <v>61314151</v>
      </c>
    </row>
    <row r="1561" spans="1:9" s="118" customFormat="1" ht="11.25" customHeight="1">
      <c r="A1561" s="258">
        <v>1543</v>
      </c>
      <c r="B1561" s="259"/>
      <c r="C1561" s="260">
        <v>44316</v>
      </c>
      <c r="D1561" s="261" t="s">
        <v>1036</v>
      </c>
      <c r="E1561" s="261" t="s">
        <v>1310</v>
      </c>
      <c r="F1561" s="262">
        <v>0</v>
      </c>
      <c r="G1561" s="262">
        <v>0</v>
      </c>
      <c r="H1561" s="262">
        <v>731820</v>
      </c>
      <c r="I1561" s="262">
        <v>60582331</v>
      </c>
    </row>
    <row r="1562" spans="1:9" s="118" customFormat="1" ht="11.25" customHeight="1">
      <c r="A1562" s="263">
        <v>1544</v>
      </c>
      <c r="B1562" s="267"/>
      <c r="C1562" s="265">
        <v>44316</v>
      </c>
      <c r="D1562" s="264" t="s">
        <v>1036</v>
      </c>
      <c r="E1562" s="264" t="s">
        <v>1304</v>
      </c>
      <c r="F1562" s="266">
        <v>0</v>
      </c>
      <c r="G1562" s="266">
        <v>0</v>
      </c>
      <c r="H1562" s="266">
        <v>26400</v>
      </c>
      <c r="I1562" s="266">
        <v>60555931</v>
      </c>
    </row>
    <row r="1563" spans="1:9" s="118" customFormat="1" ht="11.25" customHeight="1">
      <c r="A1563" s="258">
        <v>1545</v>
      </c>
      <c r="B1563" s="259"/>
      <c r="C1563" s="260">
        <v>44316</v>
      </c>
      <c r="D1563" s="261" t="s">
        <v>1036</v>
      </c>
      <c r="E1563" s="261" t="s">
        <v>1315</v>
      </c>
      <c r="F1563" s="262">
        <v>0</v>
      </c>
      <c r="G1563" s="262">
        <v>0</v>
      </c>
      <c r="H1563" s="262">
        <v>240000</v>
      </c>
      <c r="I1563" s="262">
        <v>60315931</v>
      </c>
    </row>
    <row r="1564" spans="1:9" s="118" customFormat="1" ht="11.25" customHeight="1">
      <c r="A1564" s="263">
        <v>1546</v>
      </c>
      <c r="B1564" s="267"/>
      <c r="C1564" s="265">
        <v>44316</v>
      </c>
      <c r="D1564" s="264" t="s">
        <v>1036</v>
      </c>
      <c r="E1564" s="264" t="s">
        <v>1314</v>
      </c>
      <c r="F1564" s="266">
        <v>0</v>
      </c>
      <c r="G1564" s="266">
        <v>0</v>
      </c>
      <c r="H1564" s="266">
        <v>14000</v>
      </c>
      <c r="I1564" s="266">
        <v>60301931</v>
      </c>
    </row>
    <row r="1565" spans="1:9" s="118" customFormat="1" ht="11.25" customHeight="1">
      <c r="A1565" s="258">
        <v>1547</v>
      </c>
      <c r="B1565" s="259"/>
      <c r="C1565" s="260">
        <v>44316</v>
      </c>
      <c r="D1565" s="261" t="s">
        <v>1036</v>
      </c>
      <c r="E1565" s="261" t="s">
        <v>1313</v>
      </c>
      <c r="F1565" s="262">
        <v>0</v>
      </c>
      <c r="G1565" s="262">
        <v>0</v>
      </c>
      <c r="H1565" s="262">
        <v>84000</v>
      </c>
      <c r="I1565" s="262">
        <v>60217931</v>
      </c>
    </row>
    <row r="1566" spans="1:9" s="118" customFormat="1" ht="11.25" customHeight="1">
      <c r="A1566" s="263">
        <v>1548</v>
      </c>
      <c r="B1566" s="267"/>
      <c r="C1566" s="265">
        <v>44316</v>
      </c>
      <c r="D1566" s="264" t="s">
        <v>1036</v>
      </c>
      <c r="E1566" s="264" t="s">
        <v>1312</v>
      </c>
      <c r="F1566" s="266">
        <v>0</v>
      </c>
      <c r="G1566" s="266">
        <v>0</v>
      </c>
      <c r="H1566" s="266">
        <v>120000</v>
      </c>
      <c r="I1566" s="266">
        <v>60097931</v>
      </c>
    </row>
    <row r="1567" spans="1:9" s="118" customFormat="1" ht="11.25" customHeight="1">
      <c r="A1567" s="258">
        <v>1549</v>
      </c>
      <c r="B1567" s="259"/>
      <c r="C1567" s="260">
        <v>44316</v>
      </c>
      <c r="D1567" s="261" t="s">
        <v>1036</v>
      </c>
      <c r="E1567" s="261" t="s">
        <v>1311</v>
      </c>
      <c r="F1567" s="262">
        <v>0</v>
      </c>
      <c r="G1567" s="262">
        <v>0</v>
      </c>
      <c r="H1567" s="262">
        <v>14000</v>
      </c>
      <c r="I1567" s="262">
        <v>60083931</v>
      </c>
    </row>
    <row r="1568" spans="1:9" s="118" customFormat="1" ht="11.25" customHeight="1">
      <c r="A1568" s="263">
        <v>1550</v>
      </c>
      <c r="B1568" s="267"/>
      <c r="C1568" s="265">
        <v>44316</v>
      </c>
      <c r="D1568" s="264" t="s">
        <v>1036</v>
      </c>
      <c r="E1568" s="264" t="s">
        <v>2419</v>
      </c>
      <c r="F1568" s="266">
        <v>0</v>
      </c>
      <c r="G1568" s="266">
        <v>500000</v>
      </c>
      <c r="H1568" s="266">
        <v>0</v>
      </c>
      <c r="I1568" s="266">
        <v>60583931</v>
      </c>
    </row>
    <row r="1569" spans="1:9" s="118" customFormat="1" ht="11.25" customHeight="1">
      <c r="A1569" s="258">
        <v>1551</v>
      </c>
      <c r="B1569" s="259"/>
      <c r="C1569" s="260">
        <v>44319</v>
      </c>
      <c r="D1569" s="261" t="s">
        <v>1036</v>
      </c>
      <c r="E1569" s="261" t="s">
        <v>1316</v>
      </c>
      <c r="F1569" s="262">
        <v>0</v>
      </c>
      <c r="G1569" s="262">
        <v>0</v>
      </c>
      <c r="H1569" s="262">
        <v>294000</v>
      </c>
      <c r="I1569" s="262">
        <v>60289931</v>
      </c>
    </row>
    <row r="1570" spans="1:9" s="118" customFormat="1" ht="11.25" customHeight="1">
      <c r="A1570" s="263">
        <v>1552</v>
      </c>
      <c r="B1570" s="267"/>
      <c r="C1570" s="265">
        <v>44319</v>
      </c>
      <c r="D1570" s="264" t="s">
        <v>1036</v>
      </c>
      <c r="E1570" s="264" t="s">
        <v>490</v>
      </c>
      <c r="F1570" s="266">
        <v>0</v>
      </c>
      <c r="G1570" s="266">
        <v>10000</v>
      </c>
      <c r="H1570" s="266">
        <v>0</v>
      </c>
      <c r="I1570" s="266">
        <v>60299931</v>
      </c>
    </row>
    <row r="1571" spans="1:9" s="118" customFormat="1" ht="11.25" customHeight="1">
      <c r="A1571" s="258">
        <v>1553</v>
      </c>
      <c r="B1571" s="259"/>
      <c r="C1571" s="260">
        <v>44319</v>
      </c>
      <c r="D1571" s="261" t="s">
        <v>1036</v>
      </c>
      <c r="E1571" s="261" t="s">
        <v>491</v>
      </c>
      <c r="F1571" s="262">
        <v>0</v>
      </c>
      <c r="G1571" s="262">
        <v>10000</v>
      </c>
      <c r="H1571" s="262">
        <v>0</v>
      </c>
      <c r="I1571" s="262">
        <v>60309931</v>
      </c>
    </row>
    <row r="1572" spans="1:9" s="118" customFormat="1" ht="11.25" customHeight="1">
      <c r="A1572" s="263">
        <v>1554</v>
      </c>
      <c r="B1572" s="267"/>
      <c r="C1572" s="265">
        <v>44319</v>
      </c>
      <c r="D1572" s="264" t="s">
        <v>1036</v>
      </c>
      <c r="E1572" s="264" t="s">
        <v>497</v>
      </c>
      <c r="F1572" s="266">
        <v>0</v>
      </c>
      <c r="G1572" s="266">
        <v>10000</v>
      </c>
      <c r="H1572" s="266">
        <v>0</v>
      </c>
      <c r="I1572" s="266">
        <v>60319931</v>
      </c>
    </row>
    <row r="1573" spans="1:9" s="118" customFormat="1" ht="11.25" customHeight="1">
      <c r="A1573" s="258">
        <v>1555</v>
      </c>
      <c r="B1573" s="259"/>
      <c r="C1573" s="260">
        <v>44319</v>
      </c>
      <c r="D1573" s="261" t="s">
        <v>1036</v>
      </c>
      <c r="E1573" s="261" t="s">
        <v>498</v>
      </c>
      <c r="F1573" s="262">
        <v>0</v>
      </c>
      <c r="G1573" s="262">
        <v>10000</v>
      </c>
      <c r="H1573" s="262">
        <v>0</v>
      </c>
      <c r="I1573" s="262">
        <v>60329931</v>
      </c>
    </row>
    <row r="1574" spans="1:9" s="118" customFormat="1" ht="11.25" customHeight="1">
      <c r="A1574" s="263">
        <v>1556</v>
      </c>
      <c r="B1574" s="267"/>
      <c r="C1574" s="265">
        <v>44319</v>
      </c>
      <c r="D1574" s="264" t="s">
        <v>1036</v>
      </c>
      <c r="E1574" s="264" t="s">
        <v>500</v>
      </c>
      <c r="F1574" s="266">
        <v>0</v>
      </c>
      <c r="G1574" s="266">
        <v>10000</v>
      </c>
      <c r="H1574" s="266">
        <v>0</v>
      </c>
      <c r="I1574" s="266">
        <v>60339931</v>
      </c>
    </row>
    <row r="1575" spans="1:9" s="118" customFormat="1" ht="11.25" customHeight="1">
      <c r="A1575" s="258">
        <v>1557</v>
      </c>
      <c r="B1575" s="259"/>
      <c r="C1575" s="260">
        <v>44319</v>
      </c>
      <c r="D1575" s="261" t="s">
        <v>1036</v>
      </c>
      <c r="E1575" s="261" t="s">
        <v>525</v>
      </c>
      <c r="F1575" s="262">
        <v>0</v>
      </c>
      <c r="G1575" s="262">
        <v>10000</v>
      </c>
      <c r="H1575" s="262">
        <v>0</v>
      </c>
      <c r="I1575" s="262">
        <v>60349931</v>
      </c>
    </row>
    <row r="1576" spans="1:9" s="118" customFormat="1" ht="11.25" customHeight="1">
      <c r="A1576" s="263">
        <v>1558</v>
      </c>
      <c r="B1576" s="267"/>
      <c r="C1576" s="265">
        <v>44319</v>
      </c>
      <c r="D1576" s="264" t="s">
        <v>1036</v>
      </c>
      <c r="E1576" s="264" t="s">
        <v>526</v>
      </c>
      <c r="F1576" s="266">
        <v>0</v>
      </c>
      <c r="G1576" s="266">
        <v>5000</v>
      </c>
      <c r="H1576" s="266">
        <v>0</v>
      </c>
      <c r="I1576" s="266">
        <v>60354931</v>
      </c>
    </row>
    <row r="1577" spans="1:9" s="118" customFormat="1" ht="11.25" customHeight="1">
      <c r="A1577" s="258">
        <v>1559</v>
      </c>
      <c r="B1577" s="259"/>
      <c r="C1577" s="260">
        <v>44319</v>
      </c>
      <c r="D1577" s="261" t="s">
        <v>1036</v>
      </c>
      <c r="E1577" s="261" t="s">
        <v>555</v>
      </c>
      <c r="F1577" s="262">
        <v>0</v>
      </c>
      <c r="G1577" s="262">
        <v>10000</v>
      </c>
      <c r="H1577" s="262">
        <v>0</v>
      </c>
      <c r="I1577" s="262">
        <v>60364931</v>
      </c>
    </row>
    <row r="1578" spans="1:9" s="118" customFormat="1" ht="11.25" customHeight="1">
      <c r="A1578" s="263">
        <v>1560</v>
      </c>
      <c r="B1578" s="267"/>
      <c r="C1578" s="265">
        <v>44319</v>
      </c>
      <c r="D1578" s="264" t="s">
        <v>1036</v>
      </c>
      <c r="E1578" s="264" t="s">
        <v>556</v>
      </c>
      <c r="F1578" s="266">
        <v>0</v>
      </c>
      <c r="G1578" s="266">
        <v>10000</v>
      </c>
      <c r="H1578" s="266">
        <v>0</v>
      </c>
      <c r="I1578" s="266">
        <v>60374931</v>
      </c>
    </row>
    <row r="1579" spans="1:9" s="118" customFormat="1" ht="11.25" customHeight="1">
      <c r="A1579" s="258">
        <v>1561</v>
      </c>
      <c r="B1579" s="259"/>
      <c r="C1579" s="260">
        <v>44319</v>
      </c>
      <c r="D1579" s="261" t="s">
        <v>1036</v>
      </c>
      <c r="E1579" s="261" t="s">
        <v>625</v>
      </c>
      <c r="F1579" s="262">
        <v>0</v>
      </c>
      <c r="G1579" s="262">
        <v>20000</v>
      </c>
      <c r="H1579" s="262">
        <v>0</v>
      </c>
      <c r="I1579" s="262">
        <v>60394931</v>
      </c>
    </row>
    <row r="1580" spans="1:9" s="118" customFormat="1" ht="11.25" customHeight="1">
      <c r="A1580" s="263">
        <v>1562</v>
      </c>
      <c r="B1580" s="267"/>
      <c r="C1580" s="265">
        <v>44319</v>
      </c>
      <c r="D1580" s="264" t="s">
        <v>1036</v>
      </c>
      <c r="E1580" s="264" t="s">
        <v>626</v>
      </c>
      <c r="F1580" s="266">
        <v>0</v>
      </c>
      <c r="G1580" s="266">
        <v>20000</v>
      </c>
      <c r="H1580" s="266">
        <v>0</v>
      </c>
      <c r="I1580" s="266">
        <v>60414931</v>
      </c>
    </row>
    <row r="1581" spans="1:9" s="118" customFormat="1" ht="11.25" customHeight="1">
      <c r="A1581" s="258">
        <v>1563</v>
      </c>
      <c r="B1581" s="259"/>
      <c r="C1581" s="260">
        <v>44319</v>
      </c>
      <c r="D1581" s="261" t="s">
        <v>1036</v>
      </c>
      <c r="E1581" s="261" t="s">
        <v>627</v>
      </c>
      <c r="F1581" s="262">
        <v>0</v>
      </c>
      <c r="G1581" s="262">
        <v>10000</v>
      </c>
      <c r="H1581" s="262">
        <v>0</v>
      </c>
      <c r="I1581" s="262">
        <v>60424931</v>
      </c>
    </row>
    <row r="1582" spans="1:9" s="118" customFormat="1" ht="11.25" customHeight="1">
      <c r="A1582" s="263">
        <v>1564</v>
      </c>
      <c r="B1582" s="267"/>
      <c r="C1582" s="265">
        <v>44319</v>
      </c>
      <c r="D1582" s="264" t="s">
        <v>1036</v>
      </c>
      <c r="E1582" s="264" t="s">
        <v>628</v>
      </c>
      <c r="F1582" s="266">
        <v>0</v>
      </c>
      <c r="G1582" s="266">
        <v>10000</v>
      </c>
      <c r="H1582" s="266">
        <v>0</v>
      </c>
      <c r="I1582" s="266">
        <v>60434931</v>
      </c>
    </row>
    <row r="1583" spans="1:9" s="118" customFormat="1" ht="11.25" customHeight="1">
      <c r="A1583" s="258">
        <v>1565</v>
      </c>
      <c r="B1583" s="259"/>
      <c r="C1583" s="260">
        <v>44319</v>
      </c>
      <c r="D1583" s="261" t="s">
        <v>1036</v>
      </c>
      <c r="E1583" s="261" t="s">
        <v>629</v>
      </c>
      <c r="F1583" s="262">
        <v>0</v>
      </c>
      <c r="G1583" s="262">
        <v>10000</v>
      </c>
      <c r="H1583" s="262">
        <v>0</v>
      </c>
      <c r="I1583" s="262">
        <v>60444931</v>
      </c>
    </row>
    <row r="1584" spans="1:9" s="118" customFormat="1" ht="11.25" customHeight="1">
      <c r="A1584" s="263">
        <v>1566</v>
      </c>
      <c r="B1584" s="267"/>
      <c r="C1584" s="265">
        <v>44319</v>
      </c>
      <c r="D1584" s="264" t="s">
        <v>1036</v>
      </c>
      <c r="E1584" s="264" t="s">
        <v>630</v>
      </c>
      <c r="F1584" s="266">
        <v>0</v>
      </c>
      <c r="G1584" s="266">
        <v>100000</v>
      </c>
      <c r="H1584" s="266">
        <v>0</v>
      </c>
      <c r="I1584" s="266">
        <v>60544931</v>
      </c>
    </row>
    <row r="1585" spans="1:9" s="118" customFormat="1" ht="11.25" customHeight="1">
      <c r="A1585" s="258">
        <v>1567</v>
      </c>
      <c r="B1585" s="259"/>
      <c r="C1585" s="260">
        <v>44319</v>
      </c>
      <c r="D1585" s="261" t="s">
        <v>1036</v>
      </c>
      <c r="E1585" s="261" t="s">
        <v>652</v>
      </c>
      <c r="F1585" s="262">
        <v>0</v>
      </c>
      <c r="G1585" s="262">
        <v>10000</v>
      </c>
      <c r="H1585" s="262">
        <v>0</v>
      </c>
      <c r="I1585" s="262">
        <v>60554931</v>
      </c>
    </row>
    <row r="1586" spans="1:9" s="118" customFormat="1" ht="11.25" customHeight="1">
      <c r="A1586" s="263">
        <v>1568</v>
      </c>
      <c r="B1586" s="267"/>
      <c r="C1586" s="265">
        <v>44319</v>
      </c>
      <c r="D1586" s="264" t="s">
        <v>1036</v>
      </c>
      <c r="E1586" s="264" t="s">
        <v>652</v>
      </c>
      <c r="F1586" s="266">
        <v>0</v>
      </c>
      <c r="G1586" s="266">
        <v>10000</v>
      </c>
      <c r="H1586" s="266">
        <v>0</v>
      </c>
      <c r="I1586" s="266">
        <v>60564931</v>
      </c>
    </row>
    <row r="1587" spans="1:9" s="118" customFormat="1" ht="11.25" customHeight="1">
      <c r="A1587" s="258">
        <v>1569</v>
      </c>
      <c r="B1587" s="259"/>
      <c r="C1587" s="260">
        <v>44319</v>
      </c>
      <c r="D1587" s="261" t="s">
        <v>1036</v>
      </c>
      <c r="E1587" s="261" t="s">
        <v>653</v>
      </c>
      <c r="F1587" s="262">
        <v>0</v>
      </c>
      <c r="G1587" s="262">
        <v>10000</v>
      </c>
      <c r="H1587" s="262">
        <v>0</v>
      </c>
      <c r="I1587" s="262">
        <v>60574931</v>
      </c>
    </row>
    <row r="1588" spans="1:9" s="118" customFormat="1" ht="11.25" customHeight="1">
      <c r="A1588" s="263">
        <v>1570</v>
      </c>
      <c r="B1588" s="267"/>
      <c r="C1588" s="265">
        <v>44319</v>
      </c>
      <c r="D1588" s="264" t="s">
        <v>1036</v>
      </c>
      <c r="E1588" s="264" t="s">
        <v>694</v>
      </c>
      <c r="F1588" s="266">
        <v>0</v>
      </c>
      <c r="G1588" s="266">
        <v>10000</v>
      </c>
      <c r="H1588" s="266">
        <v>0</v>
      </c>
      <c r="I1588" s="266">
        <v>60584931</v>
      </c>
    </row>
    <row r="1589" spans="1:9" s="118" customFormat="1" ht="11.25" customHeight="1">
      <c r="A1589" s="258">
        <v>1571</v>
      </c>
      <c r="B1589" s="259"/>
      <c r="C1589" s="260">
        <v>44319</v>
      </c>
      <c r="D1589" s="261" t="s">
        <v>1036</v>
      </c>
      <c r="E1589" s="261" t="s">
        <v>774</v>
      </c>
      <c r="F1589" s="262">
        <v>0</v>
      </c>
      <c r="G1589" s="262">
        <v>10000</v>
      </c>
      <c r="H1589" s="262">
        <v>0</v>
      </c>
      <c r="I1589" s="262">
        <v>60594931</v>
      </c>
    </row>
    <row r="1590" spans="1:9" s="118" customFormat="1" ht="11.25" customHeight="1">
      <c r="A1590" s="263">
        <v>1572</v>
      </c>
      <c r="B1590" s="267"/>
      <c r="C1590" s="265">
        <v>44319</v>
      </c>
      <c r="D1590" s="264" t="s">
        <v>1036</v>
      </c>
      <c r="E1590" s="264" t="s">
        <v>2420</v>
      </c>
      <c r="F1590" s="266">
        <v>0</v>
      </c>
      <c r="G1590" s="266">
        <v>10000</v>
      </c>
      <c r="H1590" s="266">
        <v>0</v>
      </c>
      <c r="I1590" s="266">
        <v>60604931</v>
      </c>
    </row>
    <row r="1591" spans="1:9" s="118" customFormat="1" ht="11.25" customHeight="1">
      <c r="A1591" s="258">
        <v>1573</v>
      </c>
      <c r="B1591" s="259"/>
      <c r="C1591" s="260">
        <v>44319</v>
      </c>
      <c r="D1591" s="261" t="s">
        <v>1036</v>
      </c>
      <c r="E1591" s="261" t="s">
        <v>2383</v>
      </c>
      <c r="F1591" s="262">
        <v>0</v>
      </c>
      <c r="G1591" s="262">
        <v>100000</v>
      </c>
      <c r="H1591" s="262">
        <v>0</v>
      </c>
      <c r="I1591" s="262">
        <v>60704931</v>
      </c>
    </row>
    <row r="1592" spans="1:9" s="118" customFormat="1" ht="11.25" customHeight="1">
      <c r="A1592" s="263">
        <v>1574</v>
      </c>
      <c r="B1592" s="267"/>
      <c r="C1592" s="265">
        <v>44319</v>
      </c>
      <c r="D1592" s="264" t="s">
        <v>1036</v>
      </c>
      <c r="E1592" s="264" t="s">
        <v>513</v>
      </c>
      <c r="F1592" s="266">
        <v>0</v>
      </c>
      <c r="G1592" s="266">
        <v>10000</v>
      </c>
      <c r="H1592" s="266">
        <v>0</v>
      </c>
      <c r="I1592" s="266">
        <v>60714931</v>
      </c>
    </row>
    <row r="1593" spans="1:9" s="118" customFormat="1" ht="11.25" customHeight="1">
      <c r="A1593" s="258">
        <v>1575</v>
      </c>
      <c r="B1593" s="259"/>
      <c r="C1593" s="260">
        <v>44319</v>
      </c>
      <c r="D1593" s="261" t="s">
        <v>1036</v>
      </c>
      <c r="E1593" s="261" t="s">
        <v>422</v>
      </c>
      <c r="F1593" s="262">
        <v>0</v>
      </c>
      <c r="G1593" s="262">
        <v>50000</v>
      </c>
      <c r="H1593" s="262">
        <v>0</v>
      </c>
      <c r="I1593" s="262">
        <v>60764931</v>
      </c>
    </row>
    <row r="1594" spans="1:9" s="118" customFormat="1" ht="11.25" customHeight="1">
      <c r="A1594" s="263">
        <v>1576</v>
      </c>
      <c r="B1594" s="267"/>
      <c r="C1594" s="265">
        <v>44319</v>
      </c>
      <c r="D1594" s="264" t="s">
        <v>1036</v>
      </c>
      <c r="E1594" s="264" t="s">
        <v>2421</v>
      </c>
      <c r="F1594" s="266">
        <v>0</v>
      </c>
      <c r="G1594" s="266">
        <v>2020000</v>
      </c>
      <c r="H1594" s="266">
        <v>0</v>
      </c>
      <c r="I1594" s="266">
        <v>62784931</v>
      </c>
    </row>
    <row r="1595" spans="1:9" s="118" customFormat="1" ht="11.25" customHeight="1">
      <c r="A1595" s="258">
        <v>1577</v>
      </c>
      <c r="B1595" s="259"/>
      <c r="C1595" s="260">
        <v>44320</v>
      </c>
      <c r="D1595" s="261" t="s">
        <v>1036</v>
      </c>
      <c r="E1595" s="261" t="s">
        <v>2422</v>
      </c>
      <c r="F1595" s="262">
        <v>0</v>
      </c>
      <c r="G1595" s="262">
        <v>9800</v>
      </c>
      <c r="H1595" s="262">
        <v>0</v>
      </c>
      <c r="I1595" s="262">
        <v>62794731</v>
      </c>
    </row>
    <row r="1596" spans="1:9" s="118" customFormat="1" ht="11.25" customHeight="1">
      <c r="A1596" s="263">
        <v>1578</v>
      </c>
      <c r="B1596" s="267"/>
      <c r="C1596" s="265">
        <v>44320</v>
      </c>
      <c r="D1596" s="264" t="s">
        <v>1036</v>
      </c>
      <c r="E1596" s="264" t="s">
        <v>1317</v>
      </c>
      <c r="F1596" s="266">
        <v>0</v>
      </c>
      <c r="G1596" s="266">
        <v>0</v>
      </c>
      <c r="H1596" s="266">
        <v>2020000</v>
      </c>
      <c r="I1596" s="266">
        <v>60774731</v>
      </c>
    </row>
    <row r="1597" spans="1:9" s="118" customFormat="1" ht="11.25" customHeight="1">
      <c r="A1597" s="258">
        <v>1579</v>
      </c>
      <c r="B1597" s="259"/>
      <c r="C1597" s="260">
        <v>44320</v>
      </c>
      <c r="D1597" s="261" t="s">
        <v>1036</v>
      </c>
      <c r="E1597" s="261" t="s">
        <v>1318</v>
      </c>
      <c r="F1597" s="262">
        <v>0</v>
      </c>
      <c r="G1597" s="262">
        <v>0</v>
      </c>
      <c r="H1597" s="262">
        <v>7000</v>
      </c>
      <c r="I1597" s="262">
        <v>60767731</v>
      </c>
    </row>
    <row r="1598" spans="1:9" s="118" customFormat="1" ht="11.25" customHeight="1">
      <c r="A1598" s="263">
        <v>1580</v>
      </c>
      <c r="B1598" s="267"/>
      <c r="C1598" s="265">
        <v>44320</v>
      </c>
      <c r="D1598" s="264" t="s">
        <v>1036</v>
      </c>
      <c r="E1598" s="264" t="s">
        <v>1319</v>
      </c>
      <c r="F1598" s="266">
        <v>0</v>
      </c>
      <c r="G1598" s="266">
        <v>0</v>
      </c>
      <c r="H1598" s="266">
        <v>476000</v>
      </c>
      <c r="I1598" s="266">
        <v>60291731</v>
      </c>
    </row>
    <row r="1599" spans="1:9" s="118" customFormat="1" ht="11.25" customHeight="1">
      <c r="A1599" s="258">
        <v>1581</v>
      </c>
      <c r="B1599" s="259"/>
      <c r="C1599" s="260">
        <v>44320</v>
      </c>
      <c r="D1599" s="261" t="s">
        <v>1036</v>
      </c>
      <c r="E1599" s="261" t="s">
        <v>1320</v>
      </c>
      <c r="F1599" s="262">
        <v>0</v>
      </c>
      <c r="G1599" s="262">
        <v>0</v>
      </c>
      <c r="H1599" s="262">
        <v>50000</v>
      </c>
      <c r="I1599" s="262">
        <v>60241731</v>
      </c>
    </row>
    <row r="1600" spans="1:9" s="118" customFormat="1" ht="11.25" customHeight="1">
      <c r="A1600" s="263">
        <v>1582</v>
      </c>
      <c r="B1600" s="267"/>
      <c r="C1600" s="265">
        <v>44320</v>
      </c>
      <c r="D1600" s="264" t="s">
        <v>1036</v>
      </c>
      <c r="E1600" s="264" t="s">
        <v>1321</v>
      </c>
      <c r="F1600" s="266">
        <v>0</v>
      </c>
      <c r="G1600" s="266">
        <v>0</v>
      </c>
      <c r="H1600" s="266">
        <v>581610</v>
      </c>
      <c r="I1600" s="266">
        <v>59660121</v>
      </c>
    </row>
    <row r="1601" spans="1:9" s="118" customFormat="1" ht="11.25" customHeight="1">
      <c r="A1601" s="258">
        <v>1583</v>
      </c>
      <c r="B1601" s="259"/>
      <c r="C1601" s="260">
        <v>44322</v>
      </c>
      <c r="D1601" s="261" t="s">
        <v>1036</v>
      </c>
      <c r="E1601" s="261" t="s">
        <v>423</v>
      </c>
      <c r="F1601" s="262">
        <v>0</v>
      </c>
      <c r="G1601" s="262">
        <v>20000</v>
      </c>
      <c r="H1601" s="262">
        <v>0</v>
      </c>
      <c r="I1601" s="262">
        <v>59680121</v>
      </c>
    </row>
    <row r="1602" spans="1:9" s="118" customFormat="1" ht="11.25" customHeight="1">
      <c r="A1602" s="263">
        <v>1584</v>
      </c>
      <c r="B1602" s="267"/>
      <c r="C1602" s="265">
        <v>44322</v>
      </c>
      <c r="D1602" s="264" t="s">
        <v>1036</v>
      </c>
      <c r="E1602" s="264" t="s">
        <v>432</v>
      </c>
      <c r="F1602" s="266">
        <v>0</v>
      </c>
      <c r="G1602" s="266">
        <v>10000</v>
      </c>
      <c r="H1602" s="266">
        <v>0</v>
      </c>
      <c r="I1602" s="266">
        <v>59690121</v>
      </c>
    </row>
    <row r="1603" spans="1:9" s="118" customFormat="1" ht="11.25" customHeight="1">
      <c r="A1603" s="258">
        <v>1585</v>
      </c>
      <c r="B1603" s="259"/>
      <c r="C1603" s="260">
        <v>44322</v>
      </c>
      <c r="D1603" s="261" t="s">
        <v>1036</v>
      </c>
      <c r="E1603" s="261" t="s">
        <v>494</v>
      </c>
      <c r="F1603" s="262">
        <v>0</v>
      </c>
      <c r="G1603" s="262">
        <v>10000</v>
      </c>
      <c r="H1603" s="262">
        <v>0</v>
      </c>
      <c r="I1603" s="262">
        <v>59700121</v>
      </c>
    </row>
    <row r="1604" spans="1:9" s="118" customFormat="1" ht="11.25" customHeight="1">
      <c r="A1604" s="263">
        <v>1586</v>
      </c>
      <c r="B1604" s="267"/>
      <c r="C1604" s="265">
        <v>44322</v>
      </c>
      <c r="D1604" s="264" t="s">
        <v>1036</v>
      </c>
      <c r="E1604" s="264" t="s">
        <v>495</v>
      </c>
      <c r="F1604" s="266">
        <v>0</v>
      </c>
      <c r="G1604" s="266">
        <v>10000</v>
      </c>
      <c r="H1604" s="266">
        <v>0</v>
      </c>
      <c r="I1604" s="266">
        <v>59710121</v>
      </c>
    </row>
    <row r="1605" spans="1:9" s="118" customFormat="1" ht="11.25" customHeight="1">
      <c r="A1605" s="258">
        <v>1587</v>
      </c>
      <c r="B1605" s="259"/>
      <c r="C1605" s="260">
        <v>44322</v>
      </c>
      <c r="D1605" s="261" t="s">
        <v>1036</v>
      </c>
      <c r="E1605" s="261" t="s">
        <v>501</v>
      </c>
      <c r="F1605" s="262">
        <v>0</v>
      </c>
      <c r="G1605" s="262">
        <v>10000</v>
      </c>
      <c r="H1605" s="262">
        <v>0</v>
      </c>
      <c r="I1605" s="262">
        <v>59720121</v>
      </c>
    </row>
    <row r="1606" spans="1:9" s="118" customFormat="1" ht="11.25" customHeight="1">
      <c r="A1606" s="263">
        <v>1588</v>
      </c>
      <c r="B1606" s="267"/>
      <c r="C1606" s="265">
        <v>44322</v>
      </c>
      <c r="D1606" s="264" t="s">
        <v>1036</v>
      </c>
      <c r="E1606" s="264" t="s">
        <v>527</v>
      </c>
      <c r="F1606" s="266">
        <v>0</v>
      </c>
      <c r="G1606" s="266">
        <v>10000</v>
      </c>
      <c r="H1606" s="266">
        <v>0</v>
      </c>
      <c r="I1606" s="266">
        <v>59730121</v>
      </c>
    </row>
    <row r="1607" spans="1:9" s="118" customFormat="1" ht="11.25" customHeight="1">
      <c r="A1607" s="258">
        <v>1589</v>
      </c>
      <c r="B1607" s="259"/>
      <c r="C1607" s="260">
        <v>44322</v>
      </c>
      <c r="D1607" s="261" t="s">
        <v>1036</v>
      </c>
      <c r="E1607" s="261" t="s">
        <v>528</v>
      </c>
      <c r="F1607" s="262">
        <v>0</v>
      </c>
      <c r="G1607" s="262">
        <v>20000</v>
      </c>
      <c r="H1607" s="262">
        <v>0</v>
      </c>
      <c r="I1607" s="262">
        <v>59750121</v>
      </c>
    </row>
    <row r="1608" spans="1:9" s="118" customFormat="1" ht="11.25" customHeight="1">
      <c r="A1608" s="263">
        <v>1590</v>
      </c>
      <c r="B1608" s="267"/>
      <c r="C1608" s="265">
        <v>44322</v>
      </c>
      <c r="D1608" s="264" t="s">
        <v>1036</v>
      </c>
      <c r="E1608" s="264" t="s">
        <v>529</v>
      </c>
      <c r="F1608" s="266">
        <v>0</v>
      </c>
      <c r="G1608" s="266">
        <v>30000</v>
      </c>
      <c r="H1608" s="266">
        <v>0</v>
      </c>
      <c r="I1608" s="266">
        <v>59780121</v>
      </c>
    </row>
    <row r="1609" spans="1:9" s="118" customFormat="1" ht="11.25" customHeight="1">
      <c r="A1609" s="258">
        <v>1591</v>
      </c>
      <c r="B1609" s="259"/>
      <c r="C1609" s="260">
        <v>44322</v>
      </c>
      <c r="D1609" s="261" t="s">
        <v>1036</v>
      </c>
      <c r="E1609" s="261" t="s">
        <v>530</v>
      </c>
      <c r="F1609" s="262">
        <v>0</v>
      </c>
      <c r="G1609" s="262">
        <v>10000</v>
      </c>
      <c r="H1609" s="262">
        <v>0</v>
      </c>
      <c r="I1609" s="262">
        <v>59790121</v>
      </c>
    </row>
    <row r="1610" spans="1:9" s="118" customFormat="1" ht="11.25" customHeight="1">
      <c r="A1610" s="263">
        <v>1592</v>
      </c>
      <c r="B1610" s="267"/>
      <c r="C1610" s="265">
        <v>44322</v>
      </c>
      <c r="D1610" s="264" t="s">
        <v>1036</v>
      </c>
      <c r="E1610" s="264" t="s">
        <v>531</v>
      </c>
      <c r="F1610" s="266">
        <v>0</v>
      </c>
      <c r="G1610" s="266">
        <v>10000</v>
      </c>
      <c r="H1610" s="266">
        <v>0</v>
      </c>
      <c r="I1610" s="266">
        <v>59800121</v>
      </c>
    </row>
    <row r="1611" spans="1:9" s="118" customFormat="1" ht="11.25" customHeight="1">
      <c r="A1611" s="258">
        <v>1593</v>
      </c>
      <c r="B1611" s="259"/>
      <c r="C1611" s="260">
        <v>44322</v>
      </c>
      <c r="D1611" s="261" t="s">
        <v>1036</v>
      </c>
      <c r="E1611" s="261" t="s">
        <v>557</v>
      </c>
      <c r="F1611" s="262">
        <v>0</v>
      </c>
      <c r="G1611" s="262">
        <v>10000</v>
      </c>
      <c r="H1611" s="262">
        <v>0</v>
      </c>
      <c r="I1611" s="262">
        <v>59810121</v>
      </c>
    </row>
    <row r="1612" spans="1:9" s="118" customFormat="1" ht="11.25" customHeight="1">
      <c r="A1612" s="263">
        <v>1594</v>
      </c>
      <c r="B1612" s="267"/>
      <c r="C1612" s="265">
        <v>44322</v>
      </c>
      <c r="D1612" s="264" t="s">
        <v>1036</v>
      </c>
      <c r="E1612" s="264" t="s">
        <v>558</v>
      </c>
      <c r="F1612" s="266">
        <v>0</v>
      </c>
      <c r="G1612" s="266">
        <v>50000</v>
      </c>
      <c r="H1612" s="266">
        <v>0</v>
      </c>
      <c r="I1612" s="266">
        <v>59860121</v>
      </c>
    </row>
    <row r="1613" spans="1:9" s="118" customFormat="1" ht="11.25" customHeight="1">
      <c r="A1613" s="258">
        <v>1595</v>
      </c>
      <c r="B1613" s="259"/>
      <c r="C1613" s="260">
        <v>44322</v>
      </c>
      <c r="D1613" s="261" t="s">
        <v>1036</v>
      </c>
      <c r="E1613" s="261" t="s">
        <v>559</v>
      </c>
      <c r="F1613" s="262">
        <v>0</v>
      </c>
      <c r="G1613" s="262">
        <v>50000</v>
      </c>
      <c r="H1613" s="262">
        <v>0</v>
      </c>
      <c r="I1613" s="262">
        <v>59910121</v>
      </c>
    </row>
    <row r="1614" spans="1:9" s="118" customFormat="1" ht="11.25" customHeight="1">
      <c r="A1614" s="263">
        <v>1596</v>
      </c>
      <c r="B1614" s="267"/>
      <c r="C1614" s="265">
        <v>44322</v>
      </c>
      <c r="D1614" s="264" t="s">
        <v>1036</v>
      </c>
      <c r="E1614" s="264" t="s">
        <v>582</v>
      </c>
      <c r="F1614" s="266">
        <v>0</v>
      </c>
      <c r="G1614" s="266">
        <v>20000</v>
      </c>
      <c r="H1614" s="266">
        <v>0</v>
      </c>
      <c r="I1614" s="266">
        <v>59930121</v>
      </c>
    </row>
    <row r="1615" spans="1:9" s="118" customFormat="1" ht="11.25" customHeight="1">
      <c r="A1615" s="258">
        <v>1597</v>
      </c>
      <c r="B1615" s="259"/>
      <c r="C1615" s="260">
        <v>44322</v>
      </c>
      <c r="D1615" s="261" t="s">
        <v>1036</v>
      </c>
      <c r="E1615" s="261" t="s">
        <v>654</v>
      </c>
      <c r="F1615" s="262">
        <v>0</v>
      </c>
      <c r="G1615" s="262">
        <v>10000</v>
      </c>
      <c r="H1615" s="262">
        <v>0</v>
      </c>
      <c r="I1615" s="262">
        <v>59940121</v>
      </c>
    </row>
    <row r="1616" spans="1:9" s="118" customFormat="1" ht="11.25" customHeight="1">
      <c r="A1616" s="263">
        <v>1598</v>
      </c>
      <c r="B1616" s="267"/>
      <c r="C1616" s="265">
        <v>44322</v>
      </c>
      <c r="D1616" s="264" t="s">
        <v>1036</v>
      </c>
      <c r="E1616" s="264" t="s">
        <v>681</v>
      </c>
      <c r="F1616" s="266">
        <v>0</v>
      </c>
      <c r="G1616" s="266">
        <v>10000</v>
      </c>
      <c r="H1616" s="266">
        <v>0</v>
      </c>
      <c r="I1616" s="266">
        <v>59950121</v>
      </c>
    </row>
    <row r="1617" spans="1:9" s="118" customFormat="1" ht="11.25" customHeight="1">
      <c r="A1617" s="258">
        <v>1599</v>
      </c>
      <c r="B1617" s="259"/>
      <c r="C1617" s="260">
        <v>44322</v>
      </c>
      <c r="D1617" s="261" t="s">
        <v>1036</v>
      </c>
      <c r="E1617" s="261" t="s">
        <v>682</v>
      </c>
      <c r="F1617" s="262">
        <v>0</v>
      </c>
      <c r="G1617" s="262">
        <v>10000</v>
      </c>
      <c r="H1617" s="262">
        <v>0</v>
      </c>
      <c r="I1617" s="262">
        <v>59960121</v>
      </c>
    </row>
    <row r="1618" spans="1:9" s="118" customFormat="1" ht="11.25" customHeight="1">
      <c r="A1618" s="263">
        <v>1600</v>
      </c>
      <c r="B1618" s="267"/>
      <c r="C1618" s="265">
        <v>44322</v>
      </c>
      <c r="D1618" s="264" t="s">
        <v>1036</v>
      </c>
      <c r="E1618" s="264" t="s">
        <v>691</v>
      </c>
      <c r="F1618" s="266">
        <v>0</v>
      </c>
      <c r="G1618" s="266">
        <v>10000</v>
      </c>
      <c r="H1618" s="266">
        <v>0</v>
      </c>
      <c r="I1618" s="266">
        <v>59970121</v>
      </c>
    </row>
    <row r="1619" spans="1:9" s="118" customFormat="1" ht="11.25" customHeight="1">
      <c r="A1619" s="258">
        <v>1601</v>
      </c>
      <c r="B1619" s="259"/>
      <c r="C1619" s="260">
        <v>44322</v>
      </c>
      <c r="D1619" s="261" t="s">
        <v>1036</v>
      </c>
      <c r="E1619" s="261" t="s">
        <v>698</v>
      </c>
      <c r="F1619" s="262">
        <v>0</v>
      </c>
      <c r="G1619" s="262">
        <v>10000</v>
      </c>
      <c r="H1619" s="262">
        <v>0</v>
      </c>
      <c r="I1619" s="262">
        <v>59980121</v>
      </c>
    </row>
    <row r="1620" spans="1:9" s="118" customFormat="1" ht="11.25" customHeight="1">
      <c r="A1620" s="263">
        <v>1602</v>
      </c>
      <c r="B1620" s="267"/>
      <c r="C1620" s="265">
        <v>44322</v>
      </c>
      <c r="D1620" s="264" t="s">
        <v>1036</v>
      </c>
      <c r="E1620" s="264" t="s">
        <v>699</v>
      </c>
      <c r="F1620" s="266">
        <v>0</v>
      </c>
      <c r="G1620" s="266">
        <v>10000</v>
      </c>
      <c r="H1620" s="266">
        <v>0</v>
      </c>
      <c r="I1620" s="266">
        <v>59990121</v>
      </c>
    </row>
    <row r="1621" spans="1:9" s="118" customFormat="1" ht="11.25" customHeight="1">
      <c r="A1621" s="258">
        <v>1603</v>
      </c>
      <c r="B1621" s="259"/>
      <c r="C1621" s="260">
        <v>44322</v>
      </c>
      <c r="D1621" s="261" t="s">
        <v>1036</v>
      </c>
      <c r="E1621" s="261" t="s">
        <v>700</v>
      </c>
      <c r="F1621" s="262">
        <v>0</v>
      </c>
      <c r="G1621" s="262">
        <v>10000</v>
      </c>
      <c r="H1621" s="262">
        <v>0</v>
      </c>
      <c r="I1621" s="262">
        <v>60000121</v>
      </c>
    </row>
    <row r="1622" spans="1:9" s="118" customFormat="1" ht="11.25" customHeight="1">
      <c r="A1622" s="263">
        <v>1604</v>
      </c>
      <c r="B1622" s="267"/>
      <c r="C1622" s="265">
        <v>44322</v>
      </c>
      <c r="D1622" s="264" t="s">
        <v>1036</v>
      </c>
      <c r="E1622" s="264" t="s">
        <v>2406</v>
      </c>
      <c r="F1622" s="266">
        <v>0</v>
      </c>
      <c r="G1622" s="266">
        <v>20000</v>
      </c>
      <c r="H1622" s="266">
        <v>0</v>
      </c>
      <c r="I1622" s="266">
        <v>60020121</v>
      </c>
    </row>
    <row r="1623" spans="1:9" s="118" customFormat="1" ht="11.25" customHeight="1">
      <c r="A1623" s="258">
        <v>1605</v>
      </c>
      <c r="B1623" s="259"/>
      <c r="C1623" s="260">
        <v>44322</v>
      </c>
      <c r="D1623" s="261" t="s">
        <v>1036</v>
      </c>
      <c r="E1623" s="261" t="s">
        <v>323</v>
      </c>
      <c r="F1623" s="262">
        <v>0</v>
      </c>
      <c r="G1623" s="262">
        <v>100000</v>
      </c>
      <c r="H1623" s="262">
        <v>0</v>
      </c>
      <c r="I1623" s="262">
        <v>60120121</v>
      </c>
    </row>
    <row r="1624" spans="1:9" s="118" customFormat="1" ht="11.25" customHeight="1">
      <c r="A1624" s="263">
        <v>1606</v>
      </c>
      <c r="B1624" s="267"/>
      <c r="C1624" s="265">
        <v>44322</v>
      </c>
      <c r="D1624" s="264" t="s">
        <v>1036</v>
      </c>
      <c r="E1624" s="264" t="s">
        <v>2407</v>
      </c>
      <c r="F1624" s="266">
        <v>0</v>
      </c>
      <c r="G1624" s="266">
        <v>20000</v>
      </c>
      <c r="H1624" s="266">
        <v>0</v>
      </c>
      <c r="I1624" s="266">
        <v>60140121</v>
      </c>
    </row>
    <row r="1625" spans="1:9" s="118" customFormat="1" ht="11.25" customHeight="1">
      <c r="A1625" s="258">
        <v>1607</v>
      </c>
      <c r="B1625" s="259"/>
      <c r="C1625" s="260">
        <v>44322</v>
      </c>
      <c r="D1625" s="261" t="s">
        <v>1036</v>
      </c>
      <c r="E1625" s="261" t="s">
        <v>1323</v>
      </c>
      <c r="F1625" s="262">
        <v>0</v>
      </c>
      <c r="G1625" s="262">
        <v>0</v>
      </c>
      <c r="H1625" s="262">
        <v>132900</v>
      </c>
      <c r="I1625" s="262">
        <v>60007221</v>
      </c>
    </row>
    <row r="1626" spans="1:9" s="118" customFormat="1" ht="11.25" customHeight="1">
      <c r="A1626" s="263">
        <v>1608</v>
      </c>
      <c r="B1626" s="267"/>
      <c r="C1626" s="265">
        <v>44322</v>
      </c>
      <c r="D1626" s="264" t="s">
        <v>1036</v>
      </c>
      <c r="E1626" s="264" t="s">
        <v>1324</v>
      </c>
      <c r="F1626" s="266">
        <v>0</v>
      </c>
      <c r="G1626" s="266">
        <v>0</v>
      </c>
      <c r="H1626" s="266">
        <v>100000</v>
      </c>
      <c r="I1626" s="266">
        <v>59907221</v>
      </c>
    </row>
    <row r="1627" spans="1:9" s="118" customFormat="1" ht="11.25" customHeight="1">
      <c r="A1627" s="258">
        <v>1609</v>
      </c>
      <c r="B1627" s="259"/>
      <c r="C1627" s="260">
        <v>44322</v>
      </c>
      <c r="D1627" s="261" t="s">
        <v>1036</v>
      </c>
      <c r="E1627" s="261" t="s">
        <v>1322</v>
      </c>
      <c r="F1627" s="262">
        <v>0</v>
      </c>
      <c r="G1627" s="262">
        <v>0</v>
      </c>
      <c r="H1627" s="262">
        <v>121220</v>
      </c>
      <c r="I1627" s="262">
        <v>59786001</v>
      </c>
    </row>
    <row r="1628" spans="1:9" s="118" customFormat="1" ht="11.25" customHeight="1">
      <c r="A1628" s="263">
        <v>1610</v>
      </c>
      <c r="B1628" s="267"/>
      <c r="C1628" s="265">
        <v>44323</v>
      </c>
      <c r="D1628" s="264" t="s">
        <v>1036</v>
      </c>
      <c r="E1628" s="264" t="s">
        <v>304</v>
      </c>
      <c r="F1628" s="266">
        <v>0</v>
      </c>
      <c r="G1628" s="266">
        <v>5000</v>
      </c>
      <c r="H1628" s="266">
        <v>0</v>
      </c>
      <c r="I1628" s="266">
        <v>59791001</v>
      </c>
    </row>
    <row r="1629" spans="1:9" s="118" customFormat="1" ht="11.25" customHeight="1">
      <c r="A1629" s="258">
        <v>1611</v>
      </c>
      <c r="B1629" s="259"/>
      <c r="C1629" s="260">
        <v>44323</v>
      </c>
      <c r="D1629" s="261" t="s">
        <v>1036</v>
      </c>
      <c r="E1629" s="261" t="s">
        <v>1325</v>
      </c>
      <c r="F1629" s="262">
        <v>0</v>
      </c>
      <c r="G1629" s="262">
        <v>0</v>
      </c>
      <c r="H1629" s="262">
        <v>740500</v>
      </c>
      <c r="I1629" s="262">
        <v>59050501</v>
      </c>
    </row>
    <row r="1630" spans="1:9" s="118" customFormat="1" ht="11.25" customHeight="1">
      <c r="A1630" s="263">
        <v>1612</v>
      </c>
      <c r="B1630" s="267"/>
      <c r="C1630" s="265">
        <v>44326</v>
      </c>
      <c r="D1630" s="264" t="s">
        <v>1036</v>
      </c>
      <c r="E1630" s="264" t="s">
        <v>433</v>
      </c>
      <c r="F1630" s="266">
        <v>0</v>
      </c>
      <c r="G1630" s="266">
        <v>10000</v>
      </c>
      <c r="H1630" s="266">
        <v>0</v>
      </c>
      <c r="I1630" s="266">
        <v>59060501</v>
      </c>
    </row>
    <row r="1631" spans="1:9" s="118" customFormat="1" ht="11.25" customHeight="1">
      <c r="A1631" s="258">
        <v>1613</v>
      </c>
      <c r="B1631" s="259"/>
      <c r="C1631" s="260">
        <v>44326</v>
      </c>
      <c r="D1631" s="261" t="s">
        <v>1036</v>
      </c>
      <c r="E1631" s="261" t="s">
        <v>457</v>
      </c>
      <c r="F1631" s="262">
        <v>0</v>
      </c>
      <c r="G1631" s="262">
        <v>10000</v>
      </c>
      <c r="H1631" s="262">
        <v>0</v>
      </c>
      <c r="I1631" s="262">
        <v>59070501</v>
      </c>
    </row>
    <row r="1632" spans="1:9" s="118" customFormat="1" ht="11.25" customHeight="1">
      <c r="A1632" s="263">
        <v>1614</v>
      </c>
      <c r="B1632" s="267"/>
      <c r="C1632" s="265">
        <v>44326</v>
      </c>
      <c r="D1632" s="264" t="s">
        <v>1036</v>
      </c>
      <c r="E1632" s="264" t="s">
        <v>493</v>
      </c>
      <c r="F1632" s="266">
        <v>0</v>
      </c>
      <c r="G1632" s="266">
        <v>10000</v>
      </c>
      <c r="H1632" s="266">
        <v>0</v>
      </c>
      <c r="I1632" s="266">
        <v>59080501</v>
      </c>
    </row>
    <row r="1633" spans="1:9" s="118" customFormat="1" ht="11.25" customHeight="1">
      <c r="A1633" s="258">
        <v>1615</v>
      </c>
      <c r="B1633" s="259"/>
      <c r="C1633" s="260">
        <v>44326</v>
      </c>
      <c r="D1633" s="261" t="s">
        <v>1036</v>
      </c>
      <c r="E1633" s="261" t="s">
        <v>631</v>
      </c>
      <c r="F1633" s="262">
        <v>0</v>
      </c>
      <c r="G1633" s="262">
        <v>20000</v>
      </c>
      <c r="H1633" s="262">
        <v>0</v>
      </c>
      <c r="I1633" s="262">
        <v>59100501</v>
      </c>
    </row>
    <row r="1634" spans="1:9" s="118" customFormat="1" ht="11.25" customHeight="1">
      <c r="A1634" s="263">
        <v>1616</v>
      </c>
      <c r="B1634" s="267"/>
      <c r="C1634" s="265">
        <v>44326</v>
      </c>
      <c r="D1634" s="264" t="s">
        <v>1036</v>
      </c>
      <c r="E1634" s="264" t="s">
        <v>560</v>
      </c>
      <c r="F1634" s="266">
        <v>0</v>
      </c>
      <c r="G1634" s="266">
        <v>30000</v>
      </c>
      <c r="H1634" s="266">
        <v>0</v>
      </c>
      <c r="I1634" s="266">
        <v>59130501</v>
      </c>
    </row>
    <row r="1635" spans="1:9" s="118" customFormat="1" ht="11.25" customHeight="1">
      <c r="A1635" s="258">
        <v>1617</v>
      </c>
      <c r="B1635" s="259"/>
      <c r="C1635" s="260">
        <v>44326</v>
      </c>
      <c r="D1635" s="261" t="s">
        <v>1036</v>
      </c>
      <c r="E1635" s="261" t="s">
        <v>561</v>
      </c>
      <c r="F1635" s="262">
        <v>0</v>
      </c>
      <c r="G1635" s="262">
        <v>20000</v>
      </c>
      <c r="H1635" s="262">
        <v>0</v>
      </c>
      <c r="I1635" s="262">
        <v>59150501</v>
      </c>
    </row>
    <row r="1636" spans="1:9" s="118" customFormat="1" ht="11.25" customHeight="1">
      <c r="A1636" s="263">
        <v>1618</v>
      </c>
      <c r="B1636" s="267"/>
      <c r="C1636" s="265">
        <v>44326</v>
      </c>
      <c r="D1636" s="264" t="s">
        <v>1036</v>
      </c>
      <c r="E1636" s="264" t="s">
        <v>661</v>
      </c>
      <c r="F1636" s="266">
        <v>0</v>
      </c>
      <c r="G1636" s="266">
        <v>10000</v>
      </c>
      <c r="H1636" s="266">
        <v>0</v>
      </c>
      <c r="I1636" s="266">
        <v>59160501</v>
      </c>
    </row>
    <row r="1637" spans="1:9" s="118" customFormat="1" ht="11.25" customHeight="1">
      <c r="A1637" s="258">
        <v>1619</v>
      </c>
      <c r="B1637" s="259"/>
      <c r="C1637" s="260">
        <v>44326</v>
      </c>
      <c r="D1637" s="261" t="s">
        <v>1036</v>
      </c>
      <c r="E1637" s="261" t="s">
        <v>668</v>
      </c>
      <c r="F1637" s="262">
        <v>0</v>
      </c>
      <c r="G1637" s="262">
        <v>30000</v>
      </c>
      <c r="H1637" s="262">
        <v>0</v>
      </c>
      <c r="I1637" s="262">
        <v>59190501</v>
      </c>
    </row>
    <row r="1638" spans="1:9" s="118" customFormat="1" ht="11.25" customHeight="1">
      <c r="A1638" s="263">
        <v>1620</v>
      </c>
      <c r="B1638" s="267"/>
      <c r="C1638" s="265">
        <v>44326</v>
      </c>
      <c r="D1638" s="264" t="s">
        <v>1036</v>
      </c>
      <c r="E1638" s="264" t="s">
        <v>704</v>
      </c>
      <c r="F1638" s="266">
        <v>0</v>
      </c>
      <c r="G1638" s="266">
        <v>10000</v>
      </c>
      <c r="H1638" s="266">
        <v>0</v>
      </c>
      <c r="I1638" s="266">
        <v>59200501</v>
      </c>
    </row>
    <row r="1639" spans="1:9" s="118" customFormat="1" ht="11.25" customHeight="1">
      <c r="A1639" s="258">
        <v>1621</v>
      </c>
      <c r="B1639" s="259"/>
      <c r="C1639" s="260">
        <v>44326</v>
      </c>
      <c r="D1639" s="261" t="s">
        <v>1036</v>
      </c>
      <c r="E1639" s="261" t="s">
        <v>701</v>
      </c>
      <c r="F1639" s="262">
        <v>0</v>
      </c>
      <c r="G1639" s="262">
        <v>20000</v>
      </c>
      <c r="H1639" s="262">
        <v>0</v>
      </c>
      <c r="I1639" s="262">
        <v>59220501</v>
      </c>
    </row>
    <row r="1640" spans="1:9" s="118" customFormat="1" ht="11.25" customHeight="1">
      <c r="A1640" s="263">
        <v>1622</v>
      </c>
      <c r="B1640" s="267"/>
      <c r="C1640" s="265">
        <v>44326</v>
      </c>
      <c r="D1640" s="264" t="s">
        <v>1036</v>
      </c>
      <c r="E1640" s="264" t="s">
        <v>763</v>
      </c>
      <c r="F1640" s="266">
        <v>0</v>
      </c>
      <c r="G1640" s="266">
        <v>20000</v>
      </c>
      <c r="H1640" s="266">
        <v>0</v>
      </c>
      <c r="I1640" s="266">
        <v>59240501</v>
      </c>
    </row>
    <row r="1641" spans="1:9" s="118" customFormat="1" ht="11.25" customHeight="1">
      <c r="A1641" s="258">
        <v>1623</v>
      </c>
      <c r="B1641" s="259"/>
      <c r="C1641" s="260">
        <v>44326</v>
      </c>
      <c r="D1641" s="261" t="s">
        <v>1036</v>
      </c>
      <c r="E1641" s="261" t="s">
        <v>769</v>
      </c>
      <c r="F1641" s="262">
        <v>0</v>
      </c>
      <c r="G1641" s="262">
        <v>10000</v>
      </c>
      <c r="H1641" s="262">
        <v>0</v>
      </c>
      <c r="I1641" s="262">
        <v>59250501</v>
      </c>
    </row>
    <row r="1642" spans="1:9" s="118" customFormat="1" ht="11.25" customHeight="1">
      <c r="A1642" s="263">
        <v>1624</v>
      </c>
      <c r="B1642" s="267"/>
      <c r="C1642" s="265">
        <v>44326</v>
      </c>
      <c r="D1642" s="264" t="s">
        <v>1036</v>
      </c>
      <c r="E1642" s="264" t="s">
        <v>770</v>
      </c>
      <c r="F1642" s="266">
        <v>0</v>
      </c>
      <c r="G1642" s="266">
        <v>50000</v>
      </c>
      <c r="H1642" s="266">
        <v>0</v>
      </c>
      <c r="I1642" s="266">
        <v>59300501</v>
      </c>
    </row>
    <row r="1643" spans="1:9" s="118" customFormat="1" ht="11.25" customHeight="1">
      <c r="A1643" s="258">
        <v>1625</v>
      </c>
      <c r="B1643" s="259"/>
      <c r="C1643" s="260">
        <v>44326</v>
      </c>
      <c r="D1643" s="261" t="s">
        <v>1036</v>
      </c>
      <c r="E1643" s="261" t="s">
        <v>435</v>
      </c>
      <c r="F1643" s="262">
        <v>0</v>
      </c>
      <c r="G1643" s="262">
        <v>10000</v>
      </c>
      <c r="H1643" s="262">
        <v>0</v>
      </c>
      <c r="I1643" s="262">
        <v>59310501</v>
      </c>
    </row>
    <row r="1644" spans="1:9" s="118" customFormat="1" ht="11.25" customHeight="1">
      <c r="A1644" s="263">
        <v>1626</v>
      </c>
      <c r="B1644" s="267"/>
      <c r="C1644" s="265">
        <v>44326</v>
      </c>
      <c r="D1644" s="264" t="s">
        <v>1036</v>
      </c>
      <c r="E1644" s="264" t="s">
        <v>458</v>
      </c>
      <c r="F1644" s="266">
        <v>0</v>
      </c>
      <c r="G1644" s="266">
        <v>10000</v>
      </c>
      <c r="H1644" s="266">
        <v>0</v>
      </c>
      <c r="I1644" s="266">
        <v>59320501</v>
      </c>
    </row>
    <row r="1645" spans="1:9" s="118" customFormat="1" ht="11.25" customHeight="1">
      <c r="A1645" s="258">
        <v>1627</v>
      </c>
      <c r="B1645" s="259"/>
      <c r="C1645" s="260">
        <v>44326</v>
      </c>
      <c r="D1645" s="261" t="s">
        <v>1036</v>
      </c>
      <c r="E1645" s="261" t="s">
        <v>784</v>
      </c>
      <c r="F1645" s="262">
        <v>0</v>
      </c>
      <c r="G1645" s="262">
        <v>50000</v>
      </c>
      <c r="H1645" s="262">
        <v>0</v>
      </c>
      <c r="I1645" s="262">
        <v>59370501</v>
      </c>
    </row>
    <row r="1646" spans="1:9" s="118" customFormat="1" ht="11.25" customHeight="1">
      <c r="A1646" s="263">
        <v>1628</v>
      </c>
      <c r="B1646" s="267"/>
      <c r="C1646" s="265">
        <v>44326</v>
      </c>
      <c r="D1646" s="264" t="s">
        <v>1036</v>
      </c>
      <c r="E1646" s="264" t="s">
        <v>305</v>
      </c>
      <c r="F1646" s="266">
        <v>0</v>
      </c>
      <c r="G1646" s="266">
        <v>10000</v>
      </c>
      <c r="H1646" s="266">
        <v>0</v>
      </c>
      <c r="I1646" s="266">
        <v>59380501</v>
      </c>
    </row>
    <row r="1647" spans="1:9" s="118" customFormat="1" ht="11.25" customHeight="1">
      <c r="A1647" s="258">
        <v>1629</v>
      </c>
      <c r="B1647" s="259"/>
      <c r="C1647" s="260">
        <v>44326</v>
      </c>
      <c r="D1647" s="261" t="s">
        <v>1036</v>
      </c>
      <c r="E1647" s="261" t="s">
        <v>1326</v>
      </c>
      <c r="F1647" s="262">
        <v>0</v>
      </c>
      <c r="G1647" s="262">
        <v>0</v>
      </c>
      <c r="H1647" s="262">
        <v>50000</v>
      </c>
      <c r="I1647" s="262">
        <v>59330501</v>
      </c>
    </row>
    <row r="1648" spans="1:9" s="118" customFormat="1" ht="11.25" customHeight="1">
      <c r="A1648" s="263">
        <v>1630</v>
      </c>
      <c r="B1648" s="267"/>
      <c r="C1648" s="265">
        <v>44326</v>
      </c>
      <c r="D1648" s="264" t="s">
        <v>1036</v>
      </c>
      <c r="E1648" s="264" t="s">
        <v>1305</v>
      </c>
      <c r="F1648" s="266">
        <v>0</v>
      </c>
      <c r="G1648" s="266">
        <v>0</v>
      </c>
      <c r="H1648" s="266">
        <v>51000</v>
      </c>
      <c r="I1648" s="266">
        <v>59279501</v>
      </c>
    </row>
    <row r="1649" spans="1:9" s="118" customFormat="1" ht="11.25" customHeight="1">
      <c r="A1649" s="258">
        <v>1631</v>
      </c>
      <c r="B1649" s="259"/>
      <c r="C1649" s="260">
        <v>44327</v>
      </c>
      <c r="D1649" s="261" t="s">
        <v>1036</v>
      </c>
      <c r="E1649" s="261" t="s">
        <v>1327</v>
      </c>
      <c r="F1649" s="262">
        <v>0</v>
      </c>
      <c r="G1649" s="262">
        <v>0</v>
      </c>
      <c r="H1649" s="262">
        <v>30000</v>
      </c>
      <c r="I1649" s="262">
        <v>59249501</v>
      </c>
    </row>
    <row r="1650" spans="1:9" s="118" customFormat="1" ht="11.25" customHeight="1">
      <c r="A1650" s="263">
        <v>1632</v>
      </c>
      <c r="B1650" s="267"/>
      <c r="C1650" s="265">
        <v>44327</v>
      </c>
      <c r="D1650" s="264" t="s">
        <v>1036</v>
      </c>
      <c r="E1650" s="264" t="s">
        <v>1328</v>
      </c>
      <c r="F1650" s="266">
        <v>0</v>
      </c>
      <c r="G1650" s="266">
        <v>0</v>
      </c>
      <c r="H1650" s="266">
        <v>22050</v>
      </c>
      <c r="I1650" s="266">
        <v>59227451</v>
      </c>
    </row>
    <row r="1651" spans="1:9" s="118" customFormat="1" ht="11.25" customHeight="1">
      <c r="A1651" s="258">
        <v>1633</v>
      </c>
      <c r="B1651" s="259"/>
      <c r="C1651" s="260">
        <v>44328</v>
      </c>
      <c r="D1651" s="261" t="s">
        <v>1036</v>
      </c>
      <c r="E1651" s="261" t="s">
        <v>420</v>
      </c>
      <c r="F1651" s="262">
        <v>0</v>
      </c>
      <c r="G1651" s="262">
        <v>20000</v>
      </c>
      <c r="H1651" s="262">
        <v>0</v>
      </c>
      <c r="I1651" s="262">
        <v>59247451</v>
      </c>
    </row>
    <row r="1652" spans="1:9" s="118" customFormat="1" ht="11.25" customHeight="1">
      <c r="A1652" s="263">
        <v>1634</v>
      </c>
      <c r="B1652" s="267"/>
      <c r="C1652" s="265">
        <v>44328</v>
      </c>
      <c r="D1652" s="264" t="s">
        <v>1036</v>
      </c>
      <c r="E1652" s="264" t="s">
        <v>426</v>
      </c>
      <c r="F1652" s="266">
        <v>0</v>
      </c>
      <c r="G1652" s="266">
        <v>30000</v>
      </c>
      <c r="H1652" s="266">
        <v>0</v>
      </c>
      <c r="I1652" s="266">
        <v>59277451</v>
      </c>
    </row>
    <row r="1653" spans="1:9" s="118" customFormat="1" ht="11.25" customHeight="1">
      <c r="A1653" s="258">
        <v>1635</v>
      </c>
      <c r="B1653" s="259"/>
      <c r="C1653" s="260">
        <v>44328</v>
      </c>
      <c r="D1653" s="261" t="s">
        <v>1036</v>
      </c>
      <c r="E1653" s="261" t="s">
        <v>459</v>
      </c>
      <c r="F1653" s="262">
        <v>0</v>
      </c>
      <c r="G1653" s="262">
        <v>20000</v>
      </c>
      <c r="H1653" s="262">
        <v>0</v>
      </c>
      <c r="I1653" s="262">
        <v>59297451</v>
      </c>
    </row>
    <row r="1654" spans="1:9" s="118" customFormat="1" ht="11.25" customHeight="1">
      <c r="A1654" s="263">
        <v>1636</v>
      </c>
      <c r="B1654" s="267"/>
      <c r="C1654" s="265">
        <v>44328</v>
      </c>
      <c r="D1654" s="264" t="s">
        <v>1036</v>
      </c>
      <c r="E1654" s="264" t="s">
        <v>436</v>
      </c>
      <c r="F1654" s="266">
        <v>0</v>
      </c>
      <c r="G1654" s="266">
        <v>10000</v>
      </c>
      <c r="H1654" s="266">
        <v>0</v>
      </c>
      <c r="I1654" s="266">
        <v>59307451</v>
      </c>
    </row>
    <row r="1655" spans="1:9" s="118" customFormat="1" ht="11.25" customHeight="1">
      <c r="A1655" s="258">
        <v>1637</v>
      </c>
      <c r="B1655" s="259"/>
      <c r="C1655" s="260">
        <v>44328</v>
      </c>
      <c r="D1655" s="261" t="s">
        <v>1036</v>
      </c>
      <c r="E1655" s="261" t="s">
        <v>437</v>
      </c>
      <c r="F1655" s="262">
        <v>0</v>
      </c>
      <c r="G1655" s="262">
        <v>10000</v>
      </c>
      <c r="H1655" s="262">
        <v>0</v>
      </c>
      <c r="I1655" s="262">
        <v>59317451</v>
      </c>
    </row>
    <row r="1656" spans="1:9" s="118" customFormat="1" ht="11.25" customHeight="1">
      <c r="A1656" s="263">
        <v>1638</v>
      </c>
      <c r="B1656" s="267"/>
      <c r="C1656" s="265">
        <v>44328</v>
      </c>
      <c r="D1656" s="264" t="s">
        <v>1036</v>
      </c>
      <c r="E1656" s="264" t="s">
        <v>460</v>
      </c>
      <c r="F1656" s="266">
        <v>0</v>
      </c>
      <c r="G1656" s="266">
        <v>10000</v>
      </c>
      <c r="H1656" s="266">
        <v>0</v>
      </c>
      <c r="I1656" s="266">
        <v>59327451</v>
      </c>
    </row>
    <row r="1657" spans="1:9" s="118" customFormat="1" ht="11.25" customHeight="1">
      <c r="A1657" s="258">
        <v>1639</v>
      </c>
      <c r="B1657" s="259"/>
      <c r="C1657" s="260">
        <v>44328</v>
      </c>
      <c r="D1657" s="261" t="s">
        <v>1036</v>
      </c>
      <c r="E1657" s="261" t="s">
        <v>462</v>
      </c>
      <c r="F1657" s="262">
        <v>0</v>
      </c>
      <c r="G1657" s="262">
        <v>10000</v>
      </c>
      <c r="H1657" s="262">
        <v>0</v>
      </c>
      <c r="I1657" s="262">
        <v>59337451</v>
      </c>
    </row>
    <row r="1658" spans="1:9" s="118" customFormat="1" ht="11.25" customHeight="1">
      <c r="A1658" s="263">
        <v>1640</v>
      </c>
      <c r="B1658" s="267"/>
      <c r="C1658" s="265">
        <v>44328</v>
      </c>
      <c r="D1658" s="264" t="s">
        <v>1036</v>
      </c>
      <c r="E1658" s="264" t="s">
        <v>463</v>
      </c>
      <c r="F1658" s="266">
        <v>0</v>
      </c>
      <c r="G1658" s="266">
        <v>10000</v>
      </c>
      <c r="H1658" s="266">
        <v>0</v>
      </c>
      <c r="I1658" s="266">
        <v>59347451</v>
      </c>
    </row>
    <row r="1659" spans="1:9" s="118" customFormat="1" ht="11.25" customHeight="1">
      <c r="A1659" s="258">
        <v>1641</v>
      </c>
      <c r="B1659" s="259"/>
      <c r="C1659" s="260">
        <v>44328</v>
      </c>
      <c r="D1659" s="261" t="s">
        <v>1036</v>
      </c>
      <c r="E1659" s="261" t="s">
        <v>505</v>
      </c>
      <c r="F1659" s="262">
        <v>0</v>
      </c>
      <c r="G1659" s="262">
        <v>10000</v>
      </c>
      <c r="H1659" s="262">
        <v>0</v>
      </c>
      <c r="I1659" s="262">
        <v>59357451</v>
      </c>
    </row>
    <row r="1660" spans="1:9" s="118" customFormat="1" ht="11.25" customHeight="1">
      <c r="A1660" s="263">
        <v>1642</v>
      </c>
      <c r="B1660" s="267"/>
      <c r="C1660" s="265">
        <v>44328</v>
      </c>
      <c r="D1660" s="264" t="s">
        <v>1036</v>
      </c>
      <c r="E1660" s="264" t="s">
        <v>506</v>
      </c>
      <c r="F1660" s="266">
        <v>0</v>
      </c>
      <c r="G1660" s="266">
        <v>10000</v>
      </c>
      <c r="H1660" s="266">
        <v>0</v>
      </c>
      <c r="I1660" s="266">
        <v>59367451</v>
      </c>
    </row>
    <row r="1661" spans="1:9" s="118" customFormat="1" ht="11.25" customHeight="1">
      <c r="A1661" s="258">
        <v>1643</v>
      </c>
      <c r="B1661" s="259"/>
      <c r="C1661" s="260">
        <v>44328</v>
      </c>
      <c r="D1661" s="261" t="s">
        <v>1036</v>
      </c>
      <c r="E1661" s="261" t="s">
        <v>1038</v>
      </c>
      <c r="F1661" s="262">
        <v>0</v>
      </c>
      <c r="G1661" s="262">
        <v>50000</v>
      </c>
      <c r="H1661" s="262">
        <v>0</v>
      </c>
      <c r="I1661" s="262">
        <v>59417451</v>
      </c>
    </row>
    <row r="1662" spans="1:9" s="118" customFormat="1" ht="11.25" customHeight="1">
      <c r="A1662" s="263">
        <v>1644</v>
      </c>
      <c r="B1662" s="267"/>
      <c r="C1662" s="265">
        <v>44328</v>
      </c>
      <c r="D1662" s="264" t="s">
        <v>1036</v>
      </c>
      <c r="E1662" s="264" t="s">
        <v>533</v>
      </c>
      <c r="F1662" s="266">
        <v>0</v>
      </c>
      <c r="G1662" s="266">
        <v>10000</v>
      </c>
      <c r="H1662" s="266">
        <v>0</v>
      </c>
      <c r="I1662" s="266">
        <v>59427451</v>
      </c>
    </row>
    <row r="1663" spans="1:9" s="118" customFormat="1" ht="11.25" customHeight="1">
      <c r="A1663" s="258">
        <v>1645</v>
      </c>
      <c r="B1663" s="259"/>
      <c r="C1663" s="260">
        <v>44328</v>
      </c>
      <c r="D1663" s="261" t="s">
        <v>1036</v>
      </c>
      <c r="E1663" s="261" t="s">
        <v>562</v>
      </c>
      <c r="F1663" s="262">
        <v>0</v>
      </c>
      <c r="G1663" s="262">
        <v>10000</v>
      </c>
      <c r="H1663" s="262">
        <v>0</v>
      </c>
      <c r="I1663" s="262">
        <v>59437451</v>
      </c>
    </row>
    <row r="1664" spans="1:9" s="118" customFormat="1" ht="11.25" customHeight="1">
      <c r="A1664" s="263">
        <v>1646</v>
      </c>
      <c r="B1664" s="267"/>
      <c r="C1664" s="265">
        <v>44328</v>
      </c>
      <c r="D1664" s="264" t="s">
        <v>1036</v>
      </c>
      <c r="E1664" s="264" t="s">
        <v>563</v>
      </c>
      <c r="F1664" s="266">
        <v>0</v>
      </c>
      <c r="G1664" s="266">
        <v>30000</v>
      </c>
      <c r="H1664" s="266">
        <v>0</v>
      </c>
      <c r="I1664" s="266">
        <v>59467451</v>
      </c>
    </row>
    <row r="1665" spans="1:9" s="118" customFormat="1" ht="11.25" customHeight="1">
      <c r="A1665" s="258">
        <v>1647</v>
      </c>
      <c r="B1665" s="259"/>
      <c r="C1665" s="260">
        <v>44328</v>
      </c>
      <c r="D1665" s="261" t="s">
        <v>1036</v>
      </c>
      <c r="E1665" s="261" t="s">
        <v>564</v>
      </c>
      <c r="F1665" s="262">
        <v>0</v>
      </c>
      <c r="G1665" s="262">
        <v>100000</v>
      </c>
      <c r="H1665" s="262">
        <v>0</v>
      </c>
      <c r="I1665" s="262">
        <v>59567451</v>
      </c>
    </row>
    <row r="1666" spans="1:9" s="118" customFormat="1" ht="11.25" customHeight="1">
      <c r="A1666" s="263">
        <v>1648</v>
      </c>
      <c r="B1666" s="267"/>
      <c r="C1666" s="265">
        <v>44328</v>
      </c>
      <c r="D1666" s="264" t="s">
        <v>1036</v>
      </c>
      <c r="E1666" s="264" t="s">
        <v>565</v>
      </c>
      <c r="F1666" s="266">
        <v>0</v>
      </c>
      <c r="G1666" s="266">
        <v>10000</v>
      </c>
      <c r="H1666" s="266">
        <v>0</v>
      </c>
      <c r="I1666" s="266">
        <v>59577451</v>
      </c>
    </row>
    <row r="1667" spans="1:9" s="118" customFormat="1" ht="11.25" customHeight="1">
      <c r="A1667" s="258">
        <v>1649</v>
      </c>
      <c r="B1667" s="259"/>
      <c r="C1667" s="260">
        <v>44328</v>
      </c>
      <c r="D1667" s="261" t="s">
        <v>1036</v>
      </c>
      <c r="E1667" s="261" t="s">
        <v>2374</v>
      </c>
      <c r="F1667" s="262">
        <v>0</v>
      </c>
      <c r="G1667" s="262">
        <v>200000</v>
      </c>
      <c r="H1667" s="262">
        <v>0</v>
      </c>
      <c r="I1667" s="262">
        <v>59777451</v>
      </c>
    </row>
    <row r="1668" spans="1:9" s="118" customFormat="1" ht="11.25" customHeight="1">
      <c r="A1668" s="263">
        <v>1650</v>
      </c>
      <c r="B1668" s="267"/>
      <c r="C1668" s="265">
        <v>44328</v>
      </c>
      <c r="D1668" s="264" t="s">
        <v>1036</v>
      </c>
      <c r="E1668" s="264" t="s">
        <v>662</v>
      </c>
      <c r="F1668" s="266">
        <v>0</v>
      </c>
      <c r="G1668" s="266">
        <v>10000</v>
      </c>
      <c r="H1668" s="266">
        <v>0</v>
      </c>
      <c r="I1668" s="266">
        <v>59787451</v>
      </c>
    </row>
    <row r="1669" spans="1:9" s="118" customFormat="1" ht="11.25" customHeight="1">
      <c r="A1669" s="258">
        <v>1651</v>
      </c>
      <c r="B1669" s="259"/>
      <c r="C1669" s="260">
        <v>44328</v>
      </c>
      <c r="D1669" s="261" t="s">
        <v>1036</v>
      </c>
      <c r="E1669" s="261" t="s">
        <v>672</v>
      </c>
      <c r="F1669" s="262">
        <v>0</v>
      </c>
      <c r="G1669" s="262">
        <v>10000</v>
      </c>
      <c r="H1669" s="262">
        <v>0</v>
      </c>
      <c r="I1669" s="262">
        <v>59797451</v>
      </c>
    </row>
    <row r="1670" spans="1:9" s="118" customFormat="1" ht="11.25" customHeight="1">
      <c r="A1670" s="263">
        <v>1652</v>
      </c>
      <c r="B1670" s="267"/>
      <c r="C1670" s="265">
        <v>44328</v>
      </c>
      <c r="D1670" s="264" t="s">
        <v>1036</v>
      </c>
      <c r="E1670" s="264" t="s">
        <v>663</v>
      </c>
      <c r="F1670" s="266">
        <v>0</v>
      </c>
      <c r="G1670" s="266">
        <v>10000</v>
      </c>
      <c r="H1670" s="266">
        <v>0</v>
      </c>
      <c r="I1670" s="266">
        <v>59807451</v>
      </c>
    </row>
    <row r="1671" spans="1:9" s="118" customFormat="1" ht="11.25" customHeight="1">
      <c r="A1671" s="258">
        <v>1653</v>
      </c>
      <c r="B1671" s="259"/>
      <c r="C1671" s="260">
        <v>44328</v>
      </c>
      <c r="D1671" s="261" t="s">
        <v>1036</v>
      </c>
      <c r="E1671" s="261" t="s">
        <v>695</v>
      </c>
      <c r="F1671" s="262">
        <v>0</v>
      </c>
      <c r="G1671" s="262">
        <v>10000</v>
      </c>
      <c r="H1671" s="262">
        <v>0</v>
      </c>
      <c r="I1671" s="262">
        <v>59817451</v>
      </c>
    </row>
    <row r="1672" spans="1:9" s="118" customFormat="1" ht="11.25" customHeight="1">
      <c r="A1672" s="263">
        <v>1654</v>
      </c>
      <c r="B1672" s="267"/>
      <c r="C1672" s="265">
        <v>44328</v>
      </c>
      <c r="D1672" s="264" t="s">
        <v>1036</v>
      </c>
      <c r="E1672" s="264" t="s">
        <v>702</v>
      </c>
      <c r="F1672" s="266">
        <v>0</v>
      </c>
      <c r="G1672" s="266">
        <v>10000</v>
      </c>
      <c r="H1672" s="266">
        <v>0</v>
      </c>
      <c r="I1672" s="266">
        <v>59827451</v>
      </c>
    </row>
    <row r="1673" spans="1:9" s="118" customFormat="1" ht="11.25" customHeight="1">
      <c r="A1673" s="258">
        <v>1655</v>
      </c>
      <c r="B1673" s="259"/>
      <c r="C1673" s="260">
        <v>44328</v>
      </c>
      <c r="D1673" s="261" t="s">
        <v>1036</v>
      </c>
      <c r="E1673" s="261" t="s">
        <v>703</v>
      </c>
      <c r="F1673" s="262">
        <v>0</v>
      </c>
      <c r="G1673" s="262">
        <v>10000</v>
      </c>
      <c r="H1673" s="262">
        <v>0</v>
      </c>
      <c r="I1673" s="262">
        <v>59837451</v>
      </c>
    </row>
    <row r="1674" spans="1:9" s="118" customFormat="1" ht="11.25" customHeight="1">
      <c r="A1674" s="263">
        <v>1656</v>
      </c>
      <c r="B1674" s="267"/>
      <c r="C1674" s="265">
        <v>44328</v>
      </c>
      <c r="D1674" s="264" t="s">
        <v>1036</v>
      </c>
      <c r="E1674" s="264" t="s">
        <v>773</v>
      </c>
      <c r="F1674" s="266">
        <v>0</v>
      </c>
      <c r="G1674" s="266">
        <v>20000</v>
      </c>
      <c r="H1674" s="266">
        <v>0</v>
      </c>
      <c r="I1674" s="266">
        <v>59857451</v>
      </c>
    </row>
    <row r="1675" spans="1:9" s="118" customFormat="1" ht="11.25" customHeight="1">
      <c r="A1675" s="258">
        <v>1657</v>
      </c>
      <c r="B1675" s="259"/>
      <c r="C1675" s="260">
        <v>44328</v>
      </c>
      <c r="D1675" s="261" t="s">
        <v>1036</v>
      </c>
      <c r="E1675" s="261" t="s">
        <v>1048</v>
      </c>
      <c r="F1675" s="262">
        <v>0</v>
      </c>
      <c r="G1675" s="262">
        <v>10000</v>
      </c>
      <c r="H1675" s="262">
        <v>0</v>
      </c>
      <c r="I1675" s="262">
        <v>59867451</v>
      </c>
    </row>
    <row r="1676" spans="1:9" s="118" customFormat="1" ht="11.25" customHeight="1">
      <c r="A1676" s="263">
        <v>1658</v>
      </c>
      <c r="B1676" s="267"/>
      <c r="C1676" s="265">
        <v>44328</v>
      </c>
      <c r="D1676" s="264" t="s">
        <v>1036</v>
      </c>
      <c r="E1676" s="264" t="s">
        <v>2381</v>
      </c>
      <c r="F1676" s="266">
        <v>0</v>
      </c>
      <c r="G1676" s="266">
        <v>10000</v>
      </c>
      <c r="H1676" s="266">
        <v>0</v>
      </c>
      <c r="I1676" s="266">
        <v>59877451</v>
      </c>
    </row>
    <row r="1677" spans="1:9" s="118" customFormat="1" ht="11.25" customHeight="1">
      <c r="A1677" s="258">
        <v>1659</v>
      </c>
      <c r="B1677" s="259"/>
      <c r="C1677" s="260">
        <v>44328</v>
      </c>
      <c r="D1677" s="261" t="s">
        <v>1036</v>
      </c>
      <c r="E1677" s="261" t="s">
        <v>2382</v>
      </c>
      <c r="F1677" s="262">
        <v>0</v>
      </c>
      <c r="G1677" s="262">
        <v>20000</v>
      </c>
      <c r="H1677" s="262">
        <v>0</v>
      </c>
      <c r="I1677" s="262">
        <v>59897451</v>
      </c>
    </row>
    <row r="1678" spans="1:9" s="118" customFormat="1" ht="11.25" customHeight="1">
      <c r="A1678" s="263">
        <v>1660</v>
      </c>
      <c r="B1678" s="267"/>
      <c r="C1678" s="265">
        <v>44328</v>
      </c>
      <c r="D1678" s="264" t="s">
        <v>1036</v>
      </c>
      <c r="E1678" s="264" t="s">
        <v>2395</v>
      </c>
      <c r="F1678" s="266">
        <v>0</v>
      </c>
      <c r="G1678" s="266">
        <v>10000</v>
      </c>
      <c r="H1678" s="266">
        <v>0</v>
      </c>
      <c r="I1678" s="266">
        <v>59907451</v>
      </c>
    </row>
    <row r="1679" spans="1:9" s="118" customFormat="1" ht="11.25" customHeight="1">
      <c r="A1679" s="258">
        <v>1661</v>
      </c>
      <c r="B1679" s="259"/>
      <c r="C1679" s="260">
        <v>44328</v>
      </c>
      <c r="D1679" s="261" t="s">
        <v>1036</v>
      </c>
      <c r="E1679" s="261" t="s">
        <v>2411</v>
      </c>
      <c r="F1679" s="262">
        <v>0</v>
      </c>
      <c r="G1679" s="262">
        <v>20000</v>
      </c>
      <c r="H1679" s="262">
        <v>0</v>
      </c>
      <c r="I1679" s="262">
        <v>59927451</v>
      </c>
    </row>
    <row r="1680" spans="1:9" s="118" customFormat="1" ht="11.25" customHeight="1">
      <c r="A1680" s="263">
        <v>1662</v>
      </c>
      <c r="B1680" s="267"/>
      <c r="C1680" s="265">
        <v>44328</v>
      </c>
      <c r="D1680" s="264" t="s">
        <v>1036</v>
      </c>
      <c r="E1680" s="264" t="s">
        <v>659</v>
      </c>
      <c r="F1680" s="266">
        <v>0</v>
      </c>
      <c r="G1680" s="266">
        <v>60000</v>
      </c>
      <c r="H1680" s="266">
        <v>0</v>
      </c>
      <c r="I1680" s="266">
        <v>59987451</v>
      </c>
    </row>
    <row r="1681" spans="1:9" s="118" customFormat="1" ht="11.25" customHeight="1">
      <c r="A1681" s="258">
        <v>1663</v>
      </c>
      <c r="B1681" s="259"/>
      <c r="C1681" s="260">
        <v>44328</v>
      </c>
      <c r="D1681" s="261" t="s">
        <v>1036</v>
      </c>
      <c r="E1681" s="261" t="s">
        <v>1329</v>
      </c>
      <c r="F1681" s="262">
        <v>0</v>
      </c>
      <c r="G1681" s="262">
        <v>0</v>
      </c>
      <c r="H1681" s="262">
        <v>6750</v>
      </c>
      <c r="I1681" s="262">
        <v>59980701</v>
      </c>
    </row>
    <row r="1682" spans="1:9" s="118" customFormat="1" ht="11.25" customHeight="1">
      <c r="A1682" s="263">
        <v>1664</v>
      </c>
      <c r="B1682" s="267"/>
      <c r="C1682" s="265">
        <v>44328</v>
      </c>
      <c r="D1682" s="264" t="s">
        <v>1036</v>
      </c>
      <c r="E1682" s="264" t="s">
        <v>1331</v>
      </c>
      <c r="F1682" s="266">
        <v>0</v>
      </c>
      <c r="G1682" s="266">
        <v>0</v>
      </c>
      <c r="H1682" s="266">
        <v>30000</v>
      </c>
      <c r="I1682" s="266">
        <v>59950701</v>
      </c>
    </row>
    <row r="1683" spans="1:9" s="118" customFormat="1" ht="11.25" customHeight="1">
      <c r="A1683" s="258">
        <v>1665</v>
      </c>
      <c r="B1683" s="259"/>
      <c r="C1683" s="260">
        <v>44328</v>
      </c>
      <c r="D1683" s="261" t="s">
        <v>1036</v>
      </c>
      <c r="E1683" s="261" t="s">
        <v>1330</v>
      </c>
      <c r="F1683" s="262">
        <v>0</v>
      </c>
      <c r="G1683" s="262">
        <v>0</v>
      </c>
      <c r="H1683" s="262">
        <v>70000</v>
      </c>
      <c r="I1683" s="262">
        <v>59880701</v>
      </c>
    </row>
    <row r="1684" spans="1:9" s="118" customFormat="1" ht="11.25" customHeight="1">
      <c r="A1684" s="263">
        <v>1666</v>
      </c>
      <c r="B1684" s="267"/>
      <c r="C1684" s="265">
        <v>44328</v>
      </c>
      <c r="D1684" s="264" t="s">
        <v>1036</v>
      </c>
      <c r="E1684" s="264" t="s">
        <v>1332</v>
      </c>
      <c r="F1684" s="266">
        <v>0</v>
      </c>
      <c r="G1684" s="266">
        <v>0</v>
      </c>
      <c r="H1684" s="266">
        <v>70200</v>
      </c>
      <c r="I1684" s="266">
        <v>59810501</v>
      </c>
    </row>
    <row r="1685" spans="1:9" s="118" customFormat="1" ht="11.25" customHeight="1">
      <c r="A1685" s="258">
        <v>1667</v>
      </c>
      <c r="B1685" s="259"/>
      <c r="C1685" s="260">
        <v>44329</v>
      </c>
      <c r="D1685" s="261" t="s">
        <v>1036</v>
      </c>
      <c r="E1685" s="261" t="s">
        <v>488</v>
      </c>
      <c r="F1685" s="262">
        <v>0</v>
      </c>
      <c r="G1685" s="262">
        <v>10000</v>
      </c>
      <c r="H1685" s="262">
        <v>0</v>
      </c>
      <c r="I1685" s="262">
        <v>59820501</v>
      </c>
    </row>
    <row r="1686" spans="1:9" s="118" customFormat="1" ht="11.25" customHeight="1">
      <c r="A1686" s="263">
        <v>1668</v>
      </c>
      <c r="B1686" s="267"/>
      <c r="C1686" s="265">
        <v>44329</v>
      </c>
      <c r="D1686" s="264" t="s">
        <v>1036</v>
      </c>
      <c r="E1686" s="264" t="s">
        <v>489</v>
      </c>
      <c r="F1686" s="266">
        <v>0</v>
      </c>
      <c r="G1686" s="266">
        <v>10000</v>
      </c>
      <c r="H1686" s="266">
        <v>0</v>
      </c>
      <c r="I1686" s="266">
        <v>59830501</v>
      </c>
    </row>
    <row r="1687" spans="1:9" s="118" customFormat="1" ht="11.25" customHeight="1">
      <c r="A1687" s="258">
        <v>1669</v>
      </c>
      <c r="B1687" s="259"/>
      <c r="C1687" s="260">
        <v>44329</v>
      </c>
      <c r="D1687" s="261" t="s">
        <v>1036</v>
      </c>
      <c r="E1687" s="261" t="s">
        <v>633</v>
      </c>
      <c r="F1687" s="262">
        <v>0</v>
      </c>
      <c r="G1687" s="262">
        <v>10000</v>
      </c>
      <c r="H1687" s="262">
        <v>0</v>
      </c>
      <c r="I1687" s="262">
        <v>59840501</v>
      </c>
    </row>
    <row r="1688" spans="1:9" s="118" customFormat="1" ht="11.25" customHeight="1">
      <c r="A1688" s="263">
        <v>1670</v>
      </c>
      <c r="B1688" s="267"/>
      <c r="C1688" s="265">
        <v>44329</v>
      </c>
      <c r="D1688" s="264" t="s">
        <v>1036</v>
      </c>
      <c r="E1688" s="264" t="s">
        <v>655</v>
      </c>
      <c r="F1688" s="266">
        <v>0</v>
      </c>
      <c r="G1688" s="266">
        <v>10000</v>
      </c>
      <c r="H1688" s="266">
        <v>0</v>
      </c>
      <c r="I1688" s="266">
        <v>59850501</v>
      </c>
    </row>
    <row r="1689" spans="1:9" s="118" customFormat="1" ht="11.25" customHeight="1">
      <c r="A1689" s="258">
        <v>1671</v>
      </c>
      <c r="B1689" s="259"/>
      <c r="C1689" s="260">
        <v>44329</v>
      </c>
      <c r="D1689" s="261" t="s">
        <v>1036</v>
      </c>
      <c r="E1689" s="261" t="s">
        <v>664</v>
      </c>
      <c r="F1689" s="262">
        <v>0</v>
      </c>
      <c r="G1689" s="262">
        <v>10000</v>
      </c>
      <c r="H1689" s="262">
        <v>0</v>
      </c>
      <c r="I1689" s="262">
        <v>59860501</v>
      </c>
    </row>
    <row r="1690" spans="1:9" s="118" customFormat="1" ht="11.25" customHeight="1">
      <c r="A1690" s="263">
        <v>1672</v>
      </c>
      <c r="B1690" s="267"/>
      <c r="C1690" s="265">
        <v>44329</v>
      </c>
      <c r="D1690" s="264" t="s">
        <v>1036</v>
      </c>
      <c r="E1690" s="264" t="s">
        <v>1333</v>
      </c>
      <c r="F1690" s="266">
        <v>0</v>
      </c>
      <c r="G1690" s="266">
        <v>0</v>
      </c>
      <c r="H1690" s="266">
        <v>262000</v>
      </c>
      <c r="I1690" s="266">
        <v>59598501</v>
      </c>
    </row>
    <row r="1691" spans="1:9" s="118" customFormat="1" ht="11.25" customHeight="1">
      <c r="A1691" s="258">
        <v>1673</v>
      </c>
      <c r="B1691" s="259"/>
      <c r="C1691" s="260">
        <v>44330</v>
      </c>
      <c r="D1691" s="261" t="s">
        <v>1036</v>
      </c>
      <c r="E1691" s="261" t="s">
        <v>438</v>
      </c>
      <c r="F1691" s="262">
        <v>0</v>
      </c>
      <c r="G1691" s="262">
        <v>10000</v>
      </c>
      <c r="H1691" s="262">
        <v>0</v>
      </c>
      <c r="I1691" s="262">
        <v>59608501</v>
      </c>
    </row>
    <row r="1692" spans="1:9" s="118" customFormat="1" ht="11.25" customHeight="1">
      <c r="A1692" s="263">
        <v>1674</v>
      </c>
      <c r="B1692" s="267"/>
      <c r="C1692" s="265">
        <v>44330</v>
      </c>
      <c r="D1692" s="264" t="s">
        <v>1036</v>
      </c>
      <c r="E1692" s="264" t="s">
        <v>439</v>
      </c>
      <c r="F1692" s="266">
        <v>0</v>
      </c>
      <c r="G1692" s="266">
        <v>10000</v>
      </c>
      <c r="H1692" s="266">
        <v>0</v>
      </c>
      <c r="I1692" s="266">
        <v>59618501</v>
      </c>
    </row>
    <row r="1693" spans="1:9" s="118" customFormat="1" ht="11.25" customHeight="1">
      <c r="A1693" s="258">
        <v>1675</v>
      </c>
      <c r="B1693" s="259"/>
      <c r="C1693" s="260">
        <v>44330</v>
      </c>
      <c r="D1693" s="261" t="s">
        <v>1036</v>
      </c>
      <c r="E1693" s="261" t="s">
        <v>534</v>
      </c>
      <c r="F1693" s="262">
        <v>0</v>
      </c>
      <c r="G1693" s="262">
        <v>10000</v>
      </c>
      <c r="H1693" s="262">
        <v>0</v>
      </c>
      <c r="I1693" s="262">
        <v>59628501</v>
      </c>
    </row>
    <row r="1694" spans="1:9" s="118" customFormat="1" ht="11.25" customHeight="1">
      <c r="A1694" s="263">
        <v>1676</v>
      </c>
      <c r="B1694" s="267"/>
      <c r="C1694" s="265">
        <v>44330</v>
      </c>
      <c r="D1694" s="264" t="s">
        <v>1036</v>
      </c>
      <c r="E1694" s="264" t="s">
        <v>634</v>
      </c>
      <c r="F1694" s="266">
        <v>0</v>
      </c>
      <c r="G1694" s="266">
        <v>10000</v>
      </c>
      <c r="H1694" s="266">
        <v>0</v>
      </c>
      <c r="I1694" s="266">
        <v>59638501</v>
      </c>
    </row>
    <row r="1695" spans="1:9" s="118" customFormat="1" ht="11.25" customHeight="1">
      <c r="A1695" s="258">
        <v>1677</v>
      </c>
      <c r="B1695" s="259"/>
      <c r="C1695" s="260">
        <v>44330</v>
      </c>
      <c r="D1695" s="261" t="s">
        <v>1036</v>
      </c>
      <c r="E1695" s="261" t="s">
        <v>764</v>
      </c>
      <c r="F1695" s="262">
        <v>0</v>
      </c>
      <c r="G1695" s="262">
        <v>20000</v>
      </c>
      <c r="H1695" s="262">
        <v>0</v>
      </c>
      <c r="I1695" s="262">
        <v>59658501</v>
      </c>
    </row>
    <row r="1696" spans="1:9" s="118" customFormat="1" ht="11.25" customHeight="1">
      <c r="A1696" s="263">
        <v>1678</v>
      </c>
      <c r="B1696" s="267"/>
      <c r="C1696" s="265">
        <v>44333</v>
      </c>
      <c r="D1696" s="264" t="s">
        <v>1036</v>
      </c>
      <c r="E1696" s="264" t="s">
        <v>765</v>
      </c>
      <c r="F1696" s="266">
        <v>0</v>
      </c>
      <c r="G1696" s="266">
        <v>20000</v>
      </c>
      <c r="H1696" s="266">
        <v>0</v>
      </c>
      <c r="I1696" s="266">
        <v>59678501</v>
      </c>
    </row>
    <row r="1697" spans="1:9" s="118" customFormat="1" ht="11.25" customHeight="1">
      <c r="A1697" s="258">
        <v>1679</v>
      </c>
      <c r="B1697" s="259"/>
      <c r="C1697" s="260">
        <v>44333</v>
      </c>
      <c r="D1697" s="261" t="s">
        <v>1036</v>
      </c>
      <c r="E1697" s="261" t="s">
        <v>1049</v>
      </c>
      <c r="F1697" s="262">
        <v>0</v>
      </c>
      <c r="G1697" s="262">
        <v>20000</v>
      </c>
      <c r="H1697" s="262">
        <v>0</v>
      </c>
      <c r="I1697" s="262">
        <v>59698501</v>
      </c>
    </row>
    <row r="1698" spans="1:9" s="118" customFormat="1" ht="11.25" customHeight="1">
      <c r="A1698" s="263">
        <v>1680</v>
      </c>
      <c r="B1698" s="267"/>
      <c r="C1698" s="265">
        <v>44333</v>
      </c>
      <c r="D1698" s="264" t="s">
        <v>1036</v>
      </c>
      <c r="E1698" s="264" t="s">
        <v>636</v>
      </c>
      <c r="F1698" s="266">
        <v>0</v>
      </c>
      <c r="G1698" s="266">
        <v>20000</v>
      </c>
      <c r="H1698" s="266">
        <v>0</v>
      </c>
      <c r="I1698" s="266">
        <v>59718501</v>
      </c>
    </row>
    <row r="1699" spans="1:9" s="118" customFormat="1" ht="11.25" customHeight="1">
      <c r="A1699" s="258">
        <v>1681</v>
      </c>
      <c r="B1699" s="259"/>
      <c r="C1699" s="260">
        <v>44333</v>
      </c>
      <c r="D1699" s="261" t="s">
        <v>1036</v>
      </c>
      <c r="E1699" s="261" t="s">
        <v>692</v>
      </c>
      <c r="F1699" s="262">
        <v>0</v>
      </c>
      <c r="G1699" s="262">
        <v>50000</v>
      </c>
      <c r="H1699" s="262">
        <v>0</v>
      </c>
      <c r="I1699" s="262">
        <v>59768501</v>
      </c>
    </row>
    <row r="1700" spans="1:9" s="118" customFormat="1" ht="11.25" customHeight="1">
      <c r="A1700" s="263">
        <v>1682</v>
      </c>
      <c r="B1700" s="267"/>
      <c r="C1700" s="265">
        <v>44333</v>
      </c>
      <c r="D1700" s="264" t="s">
        <v>1036</v>
      </c>
      <c r="E1700" s="264" t="s">
        <v>1334</v>
      </c>
      <c r="F1700" s="266">
        <v>0</v>
      </c>
      <c r="G1700" s="266">
        <v>0</v>
      </c>
      <c r="H1700" s="266">
        <v>3000</v>
      </c>
      <c r="I1700" s="266">
        <v>59765501</v>
      </c>
    </row>
    <row r="1701" spans="1:9" s="118" customFormat="1" ht="11.25" customHeight="1">
      <c r="A1701" s="258">
        <v>1683</v>
      </c>
      <c r="B1701" s="259"/>
      <c r="C1701" s="260">
        <v>44333</v>
      </c>
      <c r="D1701" s="261" t="s">
        <v>1036</v>
      </c>
      <c r="E1701" s="261" t="s">
        <v>1335</v>
      </c>
      <c r="F1701" s="262">
        <v>0</v>
      </c>
      <c r="G1701" s="262">
        <v>0</v>
      </c>
      <c r="H1701" s="262">
        <v>146780</v>
      </c>
      <c r="I1701" s="262">
        <v>59618721</v>
      </c>
    </row>
    <row r="1702" spans="1:9" s="118" customFormat="1" ht="11.25" customHeight="1">
      <c r="A1702" s="263">
        <v>1684</v>
      </c>
      <c r="B1702" s="267"/>
      <c r="C1702" s="265">
        <v>44334</v>
      </c>
      <c r="D1702" s="264" t="s">
        <v>1036</v>
      </c>
      <c r="E1702" s="264" t="s">
        <v>311</v>
      </c>
      <c r="F1702" s="266">
        <v>0</v>
      </c>
      <c r="G1702" s="266">
        <v>120000</v>
      </c>
      <c r="H1702" s="266">
        <v>0</v>
      </c>
      <c r="I1702" s="266">
        <v>59738721</v>
      </c>
    </row>
    <row r="1703" spans="1:9" s="118" customFormat="1" ht="11.25" customHeight="1">
      <c r="A1703" s="258">
        <v>1685</v>
      </c>
      <c r="B1703" s="259"/>
      <c r="C1703" s="260">
        <v>44334</v>
      </c>
      <c r="D1703" s="261" t="s">
        <v>1036</v>
      </c>
      <c r="E1703" s="261" t="s">
        <v>1336</v>
      </c>
      <c r="F1703" s="262">
        <v>0</v>
      </c>
      <c r="G1703" s="262">
        <v>0</v>
      </c>
      <c r="H1703" s="262">
        <v>150000</v>
      </c>
      <c r="I1703" s="262">
        <v>59588721</v>
      </c>
    </row>
    <row r="1704" spans="1:9" s="118" customFormat="1" ht="11.25" customHeight="1">
      <c r="A1704" s="263">
        <v>1686</v>
      </c>
      <c r="B1704" s="267"/>
      <c r="C1704" s="265">
        <v>44336</v>
      </c>
      <c r="D1704" s="264" t="s">
        <v>1036</v>
      </c>
      <c r="E1704" s="264" t="s">
        <v>424</v>
      </c>
      <c r="F1704" s="266">
        <v>0</v>
      </c>
      <c r="G1704" s="266">
        <v>20000</v>
      </c>
      <c r="H1704" s="266">
        <v>0</v>
      </c>
      <c r="I1704" s="266">
        <v>59608721</v>
      </c>
    </row>
    <row r="1705" spans="1:9" s="118" customFormat="1" ht="11.25" customHeight="1">
      <c r="A1705" s="258">
        <v>1687</v>
      </c>
      <c r="B1705" s="259"/>
      <c r="C1705" s="260">
        <v>44336</v>
      </c>
      <c r="D1705" s="261" t="s">
        <v>1036</v>
      </c>
      <c r="E1705" s="261" t="s">
        <v>440</v>
      </c>
      <c r="F1705" s="262">
        <v>0</v>
      </c>
      <c r="G1705" s="262">
        <v>20000</v>
      </c>
      <c r="H1705" s="262">
        <v>0</v>
      </c>
      <c r="I1705" s="262">
        <v>59628721</v>
      </c>
    </row>
    <row r="1706" spans="1:9" s="118" customFormat="1" ht="11.25" customHeight="1">
      <c r="A1706" s="263">
        <v>1688</v>
      </c>
      <c r="B1706" s="267"/>
      <c r="C1706" s="265">
        <v>44336</v>
      </c>
      <c r="D1706" s="264" t="s">
        <v>1036</v>
      </c>
      <c r="E1706" s="264" t="s">
        <v>441</v>
      </c>
      <c r="F1706" s="266">
        <v>0</v>
      </c>
      <c r="G1706" s="266">
        <v>10000</v>
      </c>
      <c r="H1706" s="266">
        <v>0</v>
      </c>
      <c r="I1706" s="266">
        <v>59638721</v>
      </c>
    </row>
    <row r="1707" spans="1:9" s="118" customFormat="1" ht="11.25" customHeight="1">
      <c r="A1707" s="258">
        <v>1689</v>
      </c>
      <c r="B1707" s="259"/>
      <c r="C1707" s="260">
        <v>44336</v>
      </c>
      <c r="D1707" s="261" t="s">
        <v>1036</v>
      </c>
      <c r="E1707" s="261" t="s">
        <v>442</v>
      </c>
      <c r="F1707" s="262">
        <v>0</v>
      </c>
      <c r="G1707" s="262">
        <v>30000</v>
      </c>
      <c r="H1707" s="262">
        <v>0</v>
      </c>
      <c r="I1707" s="262">
        <v>59668721</v>
      </c>
    </row>
    <row r="1708" spans="1:9" s="118" customFormat="1" ht="11.25" customHeight="1">
      <c r="A1708" s="263">
        <v>1690</v>
      </c>
      <c r="B1708" s="267"/>
      <c r="C1708" s="265">
        <v>44336</v>
      </c>
      <c r="D1708" s="264" t="s">
        <v>1036</v>
      </c>
      <c r="E1708" s="264" t="s">
        <v>443</v>
      </c>
      <c r="F1708" s="266">
        <v>0</v>
      </c>
      <c r="G1708" s="266">
        <v>10000</v>
      </c>
      <c r="H1708" s="266">
        <v>0</v>
      </c>
      <c r="I1708" s="266">
        <v>59678721</v>
      </c>
    </row>
    <row r="1709" spans="1:9" s="118" customFormat="1" ht="11.25" customHeight="1">
      <c r="A1709" s="258">
        <v>1691</v>
      </c>
      <c r="B1709" s="259"/>
      <c r="C1709" s="260">
        <v>44336</v>
      </c>
      <c r="D1709" s="261" t="s">
        <v>1036</v>
      </c>
      <c r="E1709" s="261" t="s">
        <v>465</v>
      </c>
      <c r="F1709" s="262">
        <v>0</v>
      </c>
      <c r="G1709" s="262">
        <v>30000</v>
      </c>
      <c r="H1709" s="262">
        <v>0</v>
      </c>
      <c r="I1709" s="262">
        <v>59708721</v>
      </c>
    </row>
    <row r="1710" spans="1:9" s="118" customFormat="1" ht="11.25" customHeight="1">
      <c r="A1710" s="263">
        <v>1692</v>
      </c>
      <c r="B1710" s="267"/>
      <c r="C1710" s="265">
        <v>44336</v>
      </c>
      <c r="D1710" s="264" t="s">
        <v>1036</v>
      </c>
      <c r="E1710" s="264" t="s">
        <v>466</v>
      </c>
      <c r="F1710" s="266">
        <v>0</v>
      </c>
      <c r="G1710" s="266">
        <v>20000</v>
      </c>
      <c r="H1710" s="266">
        <v>0</v>
      </c>
      <c r="I1710" s="266">
        <v>59728721</v>
      </c>
    </row>
    <row r="1711" spans="1:9" s="118" customFormat="1" ht="11.25" customHeight="1">
      <c r="A1711" s="258">
        <v>1693</v>
      </c>
      <c r="B1711" s="259"/>
      <c r="C1711" s="260">
        <v>44336</v>
      </c>
      <c r="D1711" s="261" t="s">
        <v>1036</v>
      </c>
      <c r="E1711" s="261" t="s">
        <v>456</v>
      </c>
      <c r="F1711" s="262">
        <v>0</v>
      </c>
      <c r="G1711" s="262">
        <v>100000</v>
      </c>
      <c r="H1711" s="262">
        <v>0</v>
      </c>
      <c r="I1711" s="262">
        <v>59828721</v>
      </c>
    </row>
    <row r="1712" spans="1:9" s="118" customFormat="1" ht="11.25" customHeight="1">
      <c r="A1712" s="263">
        <v>1694</v>
      </c>
      <c r="B1712" s="267"/>
      <c r="C1712" s="265">
        <v>44336</v>
      </c>
      <c r="D1712" s="264" t="s">
        <v>1036</v>
      </c>
      <c r="E1712" s="264" t="s">
        <v>502</v>
      </c>
      <c r="F1712" s="266">
        <v>0</v>
      </c>
      <c r="G1712" s="266">
        <v>20000</v>
      </c>
      <c r="H1712" s="266">
        <v>0</v>
      </c>
      <c r="I1712" s="266">
        <v>59848721</v>
      </c>
    </row>
    <row r="1713" spans="1:9" s="118" customFormat="1" ht="11.25" customHeight="1">
      <c r="A1713" s="258">
        <v>1695</v>
      </c>
      <c r="B1713" s="259"/>
      <c r="C1713" s="260">
        <v>44336</v>
      </c>
      <c r="D1713" s="261" t="s">
        <v>1036</v>
      </c>
      <c r="E1713" s="261" t="s">
        <v>503</v>
      </c>
      <c r="F1713" s="262">
        <v>0</v>
      </c>
      <c r="G1713" s="262">
        <v>10000</v>
      </c>
      <c r="H1713" s="262">
        <v>0</v>
      </c>
      <c r="I1713" s="262">
        <v>59858721</v>
      </c>
    </row>
    <row r="1714" spans="1:9" s="118" customFormat="1" ht="11.25" customHeight="1">
      <c r="A1714" s="263">
        <v>1696</v>
      </c>
      <c r="B1714" s="267"/>
      <c r="C1714" s="265">
        <v>44336</v>
      </c>
      <c r="D1714" s="264" t="s">
        <v>1036</v>
      </c>
      <c r="E1714" s="264" t="s">
        <v>504</v>
      </c>
      <c r="F1714" s="266">
        <v>0</v>
      </c>
      <c r="G1714" s="266">
        <v>10000</v>
      </c>
      <c r="H1714" s="266">
        <v>0</v>
      </c>
      <c r="I1714" s="266">
        <v>59868721</v>
      </c>
    </row>
    <row r="1715" spans="1:9" s="118" customFormat="1" ht="11.25" customHeight="1">
      <c r="A1715" s="258">
        <v>1697</v>
      </c>
      <c r="B1715" s="259"/>
      <c r="C1715" s="260">
        <v>44336</v>
      </c>
      <c r="D1715" s="261" t="s">
        <v>1036</v>
      </c>
      <c r="E1715" s="261" t="s">
        <v>535</v>
      </c>
      <c r="F1715" s="262">
        <v>0</v>
      </c>
      <c r="G1715" s="262">
        <v>20000</v>
      </c>
      <c r="H1715" s="262">
        <v>0</v>
      </c>
      <c r="I1715" s="262">
        <v>59888721</v>
      </c>
    </row>
    <row r="1716" spans="1:9" s="118" customFormat="1" ht="11.25" customHeight="1">
      <c r="A1716" s="263">
        <v>1698</v>
      </c>
      <c r="B1716" s="267"/>
      <c r="C1716" s="265">
        <v>44336</v>
      </c>
      <c r="D1716" s="264" t="s">
        <v>1036</v>
      </c>
      <c r="E1716" s="264" t="s">
        <v>536</v>
      </c>
      <c r="F1716" s="266">
        <v>0</v>
      </c>
      <c r="G1716" s="266">
        <v>50000</v>
      </c>
      <c r="H1716" s="266">
        <v>0</v>
      </c>
      <c r="I1716" s="266">
        <v>59938721</v>
      </c>
    </row>
    <row r="1717" spans="1:9" s="118" customFormat="1" ht="11.25" customHeight="1">
      <c r="A1717" s="258">
        <v>1699</v>
      </c>
      <c r="B1717" s="259"/>
      <c r="C1717" s="260">
        <v>44336</v>
      </c>
      <c r="D1717" s="261" t="s">
        <v>1036</v>
      </c>
      <c r="E1717" s="261" t="s">
        <v>538</v>
      </c>
      <c r="F1717" s="262">
        <v>0</v>
      </c>
      <c r="G1717" s="262">
        <v>5000</v>
      </c>
      <c r="H1717" s="262">
        <v>0</v>
      </c>
      <c r="I1717" s="262">
        <v>59943721</v>
      </c>
    </row>
    <row r="1718" spans="1:9" s="118" customFormat="1" ht="11.25" customHeight="1">
      <c r="A1718" s="263">
        <v>1700</v>
      </c>
      <c r="B1718" s="267"/>
      <c r="C1718" s="265">
        <v>44336</v>
      </c>
      <c r="D1718" s="264" t="s">
        <v>1036</v>
      </c>
      <c r="E1718" s="264" t="s">
        <v>1060</v>
      </c>
      <c r="F1718" s="266">
        <v>0</v>
      </c>
      <c r="G1718" s="266">
        <v>50000</v>
      </c>
      <c r="H1718" s="266">
        <v>0</v>
      </c>
      <c r="I1718" s="266">
        <v>59993721</v>
      </c>
    </row>
    <row r="1719" spans="1:9" s="118" customFormat="1" ht="11.25" customHeight="1">
      <c r="A1719" s="258">
        <v>1701</v>
      </c>
      <c r="B1719" s="259"/>
      <c r="C1719" s="260">
        <v>44336</v>
      </c>
      <c r="D1719" s="261" t="s">
        <v>1036</v>
      </c>
      <c r="E1719" s="261" t="s">
        <v>566</v>
      </c>
      <c r="F1719" s="262">
        <v>0</v>
      </c>
      <c r="G1719" s="262">
        <v>10000</v>
      </c>
      <c r="H1719" s="262">
        <v>0</v>
      </c>
      <c r="I1719" s="262">
        <v>60003721</v>
      </c>
    </row>
    <row r="1720" spans="1:9" s="118" customFormat="1" ht="11.25" customHeight="1">
      <c r="A1720" s="263">
        <v>1702</v>
      </c>
      <c r="B1720" s="267"/>
      <c r="C1720" s="265">
        <v>44336</v>
      </c>
      <c r="D1720" s="264" t="s">
        <v>1036</v>
      </c>
      <c r="E1720" s="264" t="s">
        <v>567</v>
      </c>
      <c r="F1720" s="266">
        <v>0</v>
      </c>
      <c r="G1720" s="266">
        <v>20000</v>
      </c>
      <c r="H1720" s="266">
        <v>0</v>
      </c>
      <c r="I1720" s="266">
        <v>60023721</v>
      </c>
    </row>
    <row r="1721" spans="1:9" s="118" customFormat="1" ht="11.25" customHeight="1">
      <c r="A1721" s="258">
        <v>1703</v>
      </c>
      <c r="B1721" s="259"/>
      <c r="C1721" s="260">
        <v>44336</v>
      </c>
      <c r="D1721" s="261" t="s">
        <v>1036</v>
      </c>
      <c r="E1721" s="261" t="s">
        <v>639</v>
      </c>
      <c r="F1721" s="262">
        <v>0</v>
      </c>
      <c r="G1721" s="262">
        <v>10000</v>
      </c>
      <c r="H1721" s="262">
        <v>0</v>
      </c>
      <c r="I1721" s="262">
        <v>60033721</v>
      </c>
    </row>
    <row r="1722" spans="1:9" s="118" customFormat="1" ht="11.25" customHeight="1">
      <c r="A1722" s="263">
        <v>1704</v>
      </c>
      <c r="B1722" s="267"/>
      <c r="C1722" s="265">
        <v>44336</v>
      </c>
      <c r="D1722" s="264" t="s">
        <v>1036</v>
      </c>
      <c r="E1722" s="264" t="s">
        <v>638</v>
      </c>
      <c r="F1722" s="266">
        <v>0</v>
      </c>
      <c r="G1722" s="266">
        <v>50000</v>
      </c>
      <c r="H1722" s="266">
        <v>0</v>
      </c>
      <c r="I1722" s="266">
        <v>60083721</v>
      </c>
    </row>
    <row r="1723" spans="1:9" s="118" customFormat="1" ht="11.25" customHeight="1">
      <c r="A1723" s="258">
        <v>1705</v>
      </c>
      <c r="B1723" s="259"/>
      <c r="C1723" s="260">
        <v>44336</v>
      </c>
      <c r="D1723" s="261" t="s">
        <v>1036</v>
      </c>
      <c r="E1723" s="261" t="s">
        <v>665</v>
      </c>
      <c r="F1723" s="262">
        <v>0</v>
      </c>
      <c r="G1723" s="262">
        <v>10000</v>
      </c>
      <c r="H1723" s="262">
        <v>0</v>
      </c>
      <c r="I1723" s="262">
        <v>60093721</v>
      </c>
    </row>
    <row r="1724" spans="1:9" s="118" customFormat="1" ht="11.25" customHeight="1">
      <c r="A1724" s="263">
        <v>1706</v>
      </c>
      <c r="B1724" s="267"/>
      <c r="C1724" s="265">
        <v>44336</v>
      </c>
      <c r="D1724" s="264" t="s">
        <v>1036</v>
      </c>
      <c r="E1724" s="264" t="s">
        <v>693</v>
      </c>
      <c r="F1724" s="266">
        <v>0</v>
      </c>
      <c r="G1724" s="266">
        <v>10000</v>
      </c>
      <c r="H1724" s="266">
        <v>0</v>
      </c>
      <c r="I1724" s="266">
        <v>60103721</v>
      </c>
    </row>
    <row r="1725" spans="1:9" s="118" customFormat="1" ht="11.25" customHeight="1">
      <c r="A1725" s="258">
        <v>1707</v>
      </c>
      <c r="B1725" s="259"/>
      <c r="C1725" s="260">
        <v>44336</v>
      </c>
      <c r="D1725" s="261" t="s">
        <v>1036</v>
      </c>
      <c r="E1725" s="261" t="s">
        <v>705</v>
      </c>
      <c r="F1725" s="262">
        <v>0</v>
      </c>
      <c r="G1725" s="262">
        <v>10000</v>
      </c>
      <c r="H1725" s="262">
        <v>0</v>
      </c>
      <c r="I1725" s="262">
        <v>60113721</v>
      </c>
    </row>
    <row r="1726" spans="1:9" s="118" customFormat="1" ht="11.25" customHeight="1">
      <c r="A1726" s="263">
        <v>1708</v>
      </c>
      <c r="B1726" s="267"/>
      <c r="C1726" s="265">
        <v>44336</v>
      </c>
      <c r="D1726" s="264" t="s">
        <v>1036</v>
      </c>
      <c r="E1726" s="264" t="s">
        <v>766</v>
      </c>
      <c r="F1726" s="266">
        <v>0</v>
      </c>
      <c r="G1726" s="266">
        <v>10000</v>
      </c>
      <c r="H1726" s="266">
        <v>0</v>
      </c>
      <c r="I1726" s="266">
        <v>60123721</v>
      </c>
    </row>
    <row r="1727" spans="1:9" s="118" customFormat="1" ht="11.25" customHeight="1">
      <c r="A1727" s="258">
        <v>1709</v>
      </c>
      <c r="B1727" s="259"/>
      <c r="C1727" s="260">
        <v>44336</v>
      </c>
      <c r="D1727" s="261" t="s">
        <v>1036</v>
      </c>
      <c r="E1727" s="261" t="s">
        <v>775</v>
      </c>
      <c r="F1727" s="262">
        <v>0</v>
      </c>
      <c r="G1727" s="262">
        <v>10000</v>
      </c>
      <c r="H1727" s="262">
        <v>0</v>
      </c>
      <c r="I1727" s="262">
        <v>60133721</v>
      </c>
    </row>
    <row r="1728" spans="1:9" s="118" customFormat="1" ht="11.25" customHeight="1">
      <c r="A1728" s="263">
        <v>1710</v>
      </c>
      <c r="B1728" s="267"/>
      <c r="C1728" s="265">
        <v>44336</v>
      </c>
      <c r="D1728" s="264" t="s">
        <v>1036</v>
      </c>
      <c r="E1728" s="264" t="s">
        <v>776</v>
      </c>
      <c r="F1728" s="266">
        <v>0</v>
      </c>
      <c r="G1728" s="266">
        <v>50000</v>
      </c>
      <c r="H1728" s="266">
        <v>0</v>
      </c>
      <c r="I1728" s="266">
        <v>60183721</v>
      </c>
    </row>
    <row r="1729" spans="1:9" s="118" customFormat="1" ht="11.25" customHeight="1">
      <c r="A1729" s="258">
        <v>1711</v>
      </c>
      <c r="B1729" s="259"/>
      <c r="C1729" s="260">
        <v>44336</v>
      </c>
      <c r="D1729" s="261" t="s">
        <v>1036</v>
      </c>
      <c r="E1729" s="261" t="s">
        <v>1041</v>
      </c>
      <c r="F1729" s="262">
        <v>0</v>
      </c>
      <c r="G1729" s="262">
        <v>20000</v>
      </c>
      <c r="H1729" s="262">
        <v>0</v>
      </c>
      <c r="I1729" s="262">
        <v>60203721</v>
      </c>
    </row>
    <row r="1730" spans="1:9" s="118" customFormat="1" ht="11.25" customHeight="1">
      <c r="A1730" s="263">
        <v>1712</v>
      </c>
      <c r="B1730" s="267"/>
      <c r="C1730" s="265">
        <v>44336</v>
      </c>
      <c r="D1730" s="264" t="s">
        <v>1036</v>
      </c>
      <c r="E1730" s="264" t="s">
        <v>462</v>
      </c>
      <c r="F1730" s="266">
        <v>0</v>
      </c>
      <c r="G1730" s="266">
        <v>20000</v>
      </c>
      <c r="H1730" s="266">
        <v>0</v>
      </c>
      <c r="I1730" s="266">
        <v>60223721</v>
      </c>
    </row>
    <row r="1731" spans="1:9" s="118" customFormat="1" ht="11.25" customHeight="1">
      <c r="A1731" s="258">
        <v>1713</v>
      </c>
      <c r="B1731" s="259"/>
      <c r="C1731" s="260">
        <v>44336</v>
      </c>
      <c r="D1731" s="261" t="s">
        <v>1036</v>
      </c>
      <c r="E1731" s="261" t="s">
        <v>1065</v>
      </c>
      <c r="F1731" s="262">
        <v>0</v>
      </c>
      <c r="G1731" s="262">
        <v>20000</v>
      </c>
      <c r="H1731" s="262">
        <v>0</v>
      </c>
      <c r="I1731" s="262">
        <v>60243721</v>
      </c>
    </row>
    <row r="1732" spans="1:9" s="118" customFormat="1" ht="11.25" customHeight="1">
      <c r="A1732" s="263">
        <v>1714</v>
      </c>
      <c r="B1732" s="267"/>
      <c r="C1732" s="265">
        <v>44336</v>
      </c>
      <c r="D1732" s="264" t="s">
        <v>1036</v>
      </c>
      <c r="E1732" s="264" t="s">
        <v>2375</v>
      </c>
      <c r="F1732" s="266">
        <v>0</v>
      </c>
      <c r="G1732" s="266">
        <v>10000</v>
      </c>
      <c r="H1732" s="266">
        <v>0</v>
      </c>
      <c r="I1732" s="266">
        <v>60253721</v>
      </c>
    </row>
    <row r="1733" spans="1:9" s="118" customFormat="1" ht="11.25" customHeight="1">
      <c r="A1733" s="258">
        <v>1715</v>
      </c>
      <c r="B1733" s="259"/>
      <c r="C1733" s="260">
        <v>44336</v>
      </c>
      <c r="D1733" s="261" t="s">
        <v>1036</v>
      </c>
      <c r="E1733" s="261" t="s">
        <v>2396</v>
      </c>
      <c r="F1733" s="262">
        <v>0</v>
      </c>
      <c r="G1733" s="262">
        <v>10000</v>
      </c>
      <c r="H1733" s="262">
        <v>0</v>
      </c>
      <c r="I1733" s="262">
        <v>60263721</v>
      </c>
    </row>
    <row r="1734" spans="1:9" s="118" customFormat="1" ht="11.25" customHeight="1">
      <c r="A1734" s="263">
        <v>1716</v>
      </c>
      <c r="B1734" s="267"/>
      <c r="C1734" s="265">
        <v>44336</v>
      </c>
      <c r="D1734" s="264" t="s">
        <v>1036</v>
      </c>
      <c r="E1734" s="264" t="s">
        <v>2423</v>
      </c>
      <c r="F1734" s="266">
        <v>0</v>
      </c>
      <c r="G1734" s="266">
        <v>10000</v>
      </c>
      <c r="H1734" s="266">
        <v>0</v>
      </c>
      <c r="I1734" s="266">
        <v>60273721</v>
      </c>
    </row>
    <row r="1735" spans="1:9" s="118" customFormat="1" ht="11.25" customHeight="1">
      <c r="A1735" s="258">
        <v>1717</v>
      </c>
      <c r="B1735" s="259"/>
      <c r="C1735" s="260">
        <v>44336</v>
      </c>
      <c r="D1735" s="261" t="s">
        <v>1036</v>
      </c>
      <c r="E1735" s="261" t="s">
        <v>1052</v>
      </c>
      <c r="F1735" s="262">
        <v>0</v>
      </c>
      <c r="G1735" s="262">
        <v>30000</v>
      </c>
      <c r="H1735" s="262">
        <v>0</v>
      </c>
      <c r="I1735" s="262">
        <v>60303721</v>
      </c>
    </row>
    <row r="1736" spans="1:9" s="118" customFormat="1" ht="11.25" customHeight="1">
      <c r="A1736" s="263">
        <v>1718</v>
      </c>
      <c r="B1736" s="267"/>
      <c r="C1736" s="265">
        <v>44336</v>
      </c>
      <c r="D1736" s="264" t="s">
        <v>1036</v>
      </c>
      <c r="E1736" s="264" t="s">
        <v>1338</v>
      </c>
      <c r="F1736" s="266">
        <v>0</v>
      </c>
      <c r="G1736" s="266">
        <v>0</v>
      </c>
      <c r="H1736" s="266">
        <v>76000</v>
      </c>
      <c r="I1736" s="266">
        <v>60227721</v>
      </c>
    </row>
    <row r="1737" spans="1:9" s="118" customFormat="1" ht="11.25" customHeight="1">
      <c r="A1737" s="258">
        <v>1719</v>
      </c>
      <c r="B1737" s="259"/>
      <c r="C1737" s="260">
        <v>44336</v>
      </c>
      <c r="D1737" s="261" t="s">
        <v>1036</v>
      </c>
      <c r="E1737" s="261" t="s">
        <v>1337</v>
      </c>
      <c r="F1737" s="262">
        <v>0</v>
      </c>
      <c r="G1737" s="262">
        <v>0</v>
      </c>
      <c r="H1737" s="262">
        <v>90000</v>
      </c>
      <c r="I1737" s="262">
        <v>60137721</v>
      </c>
    </row>
    <row r="1738" spans="1:9" s="118" customFormat="1" ht="11.25" customHeight="1">
      <c r="A1738" s="263">
        <v>1720</v>
      </c>
      <c r="B1738" s="267"/>
      <c r="C1738" s="265">
        <v>44337</v>
      </c>
      <c r="D1738" s="264" t="s">
        <v>1036</v>
      </c>
      <c r="E1738" s="264" t="s">
        <v>472</v>
      </c>
      <c r="F1738" s="266">
        <v>0</v>
      </c>
      <c r="G1738" s="266">
        <v>50000</v>
      </c>
      <c r="H1738" s="266">
        <v>0</v>
      </c>
      <c r="I1738" s="266">
        <v>60187721</v>
      </c>
    </row>
    <row r="1739" spans="1:9" s="118" customFormat="1" ht="11.25" customHeight="1">
      <c r="A1739" s="258">
        <v>1721</v>
      </c>
      <c r="B1739" s="259"/>
      <c r="C1739" s="260">
        <v>44337</v>
      </c>
      <c r="D1739" s="261" t="s">
        <v>1036</v>
      </c>
      <c r="E1739" s="261" t="s">
        <v>306</v>
      </c>
      <c r="F1739" s="262">
        <v>0</v>
      </c>
      <c r="G1739" s="262">
        <v>30000</v>
      </c>
      <c r="H1739" s="262">
        <v>0</v>
      </c>
      <c r="I1739" s="262">
        <v>60217721</v>
      </c>
    </row>
    <row r="1740" spans="1:9" s="118" customFormat="1" ht="11.25" customHeight="1">
      <c r="A1740" s="263">
        <v>1722</v>
      </c>
      <c r="B1740" s="267"/>
      <c r="C1740" s="265">
        <v>44337</v>
      </c>
      <c r="D1740" s="264" t="s">
        <v>1036</v>
      </c>
      <c r="E1740" s="264" t="s">
        <v>307</v>
      </c>
      <c r="F1740" s="266">
        <v>0</v>
      </c>
      <c r="G1740" s="266">
        <v>10000</v>
      </c>
      <c r="H1740" s="266">
        <v>0</v>
      </c>
      <c r="I1740" s="266">
        <v>60227721</v>
      </c>
    </row>
    <row r="1741" spans="1:9" s="118" customFormat="1" ht="11.25" customHeight="1">
      <c r="A1741" s="258">
        <v>1723</v>
      </c>
      <c r="B1741" s="259"/>
      <c r="C1741" s="260">
        <v>44337</v>
      </c>
      <c r="D1741" s="261" t="s">
        <v>1036</v>
      </c>
      <c r="E1741" s="261" t="s">
        <v>1339</v>
      </c>
      <c r="F1741" s="262">
        <v>0</v>
      </c>
      <c r="G1741" s="262">
        <v>0</v>
      </c>
      <c r="H1741" s="262">
        <v>50000</v>
      </c>
      <c r="I1741" s="262">
        <v>60177721</v>
      </c>
    </row>
    <row r="1742" spans="1:9" s="118" customFormat="1" ht="11.25" customHeight="1">
      <c r="A1742" s="263">
        <v>1724</v>
      </c>
      <c r="B1742" s="267"/>
      <c r="C1742" s="265">
        <v>44340</v>
      </c>
      <c r="D1742" s="264" t="s">
        <v>1036</v>
      </c>
      <c r="E1742" s="264" t="s">
        <v>427</v>
      </c>
      <c r="F1742" s="266">
        <v>0</v>
      </c>
      <c r="G1742" s="266">
        <v>10000</v>
      </c>
      <c r="H1742" s="266">
        <v>0</v>
      </c>
      <c r="I1742" s="266">
        <v>60187721</v>
      </c>
    </row>
    <row r="1743" spans="1:9" s="118" customFormat="1" ht="11.25" customHeight="1">
      <c r="A1743" s="258">
        <v>1725</v>
      </c>
      <c r="B1743" s="259"/>
      <c r="C1743" s="260">
        <v>44340</v>
      </c>
      <c r="D1743" s="261" t="s">
        <v>1036</v>
      </c>
      <c r="E1743" s="261" t="s">
        <v>428</v>
      </c>
      <c r="F1743" s="262">
        <v>0</v>
      </c>
      <c r="G1743" s="262">
        <v>20000</v>
      </c>
      <c r="H1743" s="262">
        <v>0</v>
      </c>
      <c r="I1743" s="262">
        <v>60207721</v>
      </c>
    </row>
    <row r="1744" spans="1:9" s="118" customFormat="1" ht="11.25" customHeight="1">
      <c r="A1744" s="263">
        <v>1726</v>
      </c>
      <c r="B1744" s="267"/>
      <c r="C1744" s="265">
        <v>44340</v>
      </c>
      <c r="D1744" s="264" t="s">
        <v>1036</v>
      </c>
      <c r="E1744" s="264" t="s">
        <v>444</v>
      </c>
      <c r="F1744" s="266">
        <v>0</v>
      </c>
      <c r="G1744" s="266">
        <v>30000</v>
      </c>
      <c r="H1744" s="266">
        <v>0</v>
      </c>
      <c r="I1744" s="266">
        <v>60237721</v>
      </c>
    </row>
    <row r="1745" spans="1:9" s="118" customFormat="1" ht="11.25" customHeight="1">
      <c r="A1745" s="258">
        <v>1727</v>
      </c>
      <c r="B1745" s="259"/>
      <c r="C1745" s="260">
        <v>44340</v>
      </c>
      <c r="D1745" s="261" t="s">
        <v>1036</v>
      </c>
      <c r="E1745" s="261" t="s">
        <v>445</v>
      </c>
      <c r="F1745" s="262">
        <v>0</v>
      </c>
      <c r="G1745" s="262">
        <v>10000</v>
      </c>
      <c r="H1745" s="262">
        <v>0</v>
      </c>
      <c r="I1745" s="262">
        <v>60247721</v>
      </c>
    </row>
    <row r="1746" spans="1:9" s="118" customFormat="1" ht="11.25" customHeight="1">
      <c r="A1746" s="263">
        <v>1728</v>
      </c>
      <c r="B1746" s="267"/>
      <c r="C1746" s="265">
        <v>44340</v>
      </c>
      <c r="D1746" s="264" t="s">
        <v>1036</v>
      </c>
      <c r="E1746" s="264" t="s">
        <v>446</v>
      </c>
      <c r="F1746" s="266">
        <v>0</v>
      </c>
      <c r="G1746" s="266">
        <v>10000</v>
      </c>
      <c r="H1746" s="266">
        <v>0</v>
      </c>
      <c r="I1746" s="266">
        <v>60257721</v>
      </c>
    </row>
    <row r="1747" spans="1:9" s="118" customFormat="1" ht="11.25" customHeight="1">
      <c r="A1747" s="258">
        <v>1729</v>
      </c>
      <c r="B1747" s="259"/>
      <c r="C1747" s="260">
        <v>44340</v>
      </c>
      <c r="D1747" s="261" t="s">
        <v>1036</v>
      </c>
      <c r="E1747" s="261" t="s">
        <v>468</v>
      </c>
      <c r="F1747" s="262">
        <v>0</v>
      </c>
      <c r="G1747" s="262">
        <v>10000</v>
      </c>
      <c r="H1747" s="262">
        <v>0</v>
      </c>
      <c r="I1747" s="262">
        <v>60267721</v>
      </c>
    </row>
    <row r="1748" spans="1:9" s="118" customFormat="1" ht="11.25" customHeight="1">
      <c r="A1748" s="263">
        <v>1730</v>
      </c>
      <c r="B1748" s="267"/>
      <c r="C1748" s="265">
        <v>44340</v>
      </c>
      <c r="D1748" s="264" t="s">
        <v>1036</v>
      </c>
      <c r="E1748" s="264" t="s">
        <v>469</v>
      </c>
      <c r="F1748" s="266">
        <v>0</v>
      </c>
      <c r="G1748" s="266">
        <v>30000</v>
      </c>
      <c r="H1748" s="266">
        <v>0</v>
      </c>
      <c r="I1748" s="266">
        <v>60297721</v>
      </c>
    </row>
    <row r="1749" spans="1:9" s="118" customFormat="1" ht="11.25" customHeight="1">
      <c r="A1749" s="258">
        <v>1731</v>
      </c>
      <c r="B1749" s="259"/>
      <c r="C1749" s="260">
        <v>44340</v>
      </c>
      <c r="D1749" s="261" t="s">
        <v>1036</v>
      </c>
      <c r="E1749" s="261" t="s">
        <v>470</v>
      </c>
      <c r="F1749" s="262">
        <v>0</v>
      </c>
      <c r="G1749" s="262">
        <v>20000</v>
      </c>
      <c r="H1749" s="262">
        <v>0</v>
      </c>
      <c r="I1749" s="262">
        <v>60317721</v>
      </c>
    </row>
    <row r="1750" spans="1:9" s="118" customFormat="1" ht="11.25" customHeight="1">
      <c r="A1750" s="263">
        <v>1732</v>
      </c>
      <c r="B1750" s="267"/>
      <c r="C1750" s="265">
        <v>44340</v>
      </c>
      <c r="D1750" s="264" t="s">
        <v>1036</v>
      </c>
      <c r="E1750" s="264" t="s">
        <v>471</v>
      </c>
      <c r="F1750" s="266">
        <v>0</v>
      </c>
      <c r="G1750" s="266">
        <v>10000</v>
      </c>
      <c r="H1750" s="266">
        <v>0</v>
      </c>
      <c r="I1750" s="266">
        <v>60327721</v>
      </c>
    </row>
    <row r="1751" spans="1:9" s="118" customFormat="1" ht="11.25" customHeight="1">
      <c r="A1751" s="258">
        <v>1733</v>
      </c>
      <c r="B1751" s="259"/>
      <c r="C1751" s="260">
        <v>44340</v>
      </c>
      <c r="D1751" s="261" t="s">
        <v>1036</v>
      </c>
      <c r="E1751" s="261" t="s">
        <v>508</v>
      </c>
      <c r="F1751" s="262">
        <v>0</v>
      </c>
      <c r="G1751" s="262">
        <v>10000</v>
      </c>
      <c r="H1751" s="262">
        <v>0</v>
      </c>
      <c r="I1751" s="262">
        <v>60337721</v>
      </c>
    </row>
    <row r="1752" spans="1:9" s="118" customFormat="1" ht="11.25" customHeight="1">
      <c r="A1752" s="263">
        <v>1734</v>
      </c>
      <c r="B1752" s="267"/>
      <c r="C1752" s="265">
        <v>44340</v>
      </c>
      <c r="D1752" s="264" t="s">
        <v>1036</v>
      </c>
      <c r="E1752" s="264" t="s">
        <v>539</v>
      </c>
      <c r="F1752" s="266">
        <v>0</v>
      </c>
      <c r="G1752" s="266">
        <v>10000</v>
      </c>
      <c r="H1752" s="266">
        <v>0</v>
      </c>
      <c r="I1752" s="266">
        <v>60347721</v>
      </c>
    </row>
    <row r="1753" spans="1:9" s="118" customFormat="1" ht="11.25" customHeight="1">
      <c r="A1753" s="258">
        <v>1735</v>
      </c>
      <c r="B1753" s="259"/>
      <c r="C1753" s="260">
        <v>44340</v>
      </c>
      <c r="D1753" s="261" t="s">
        <v>1036</v>
      </c>
      <c r="E1753" s="261" t="s">
        <v>540</v>
      </c>
      <c r="F1753" s="262">
        <v>0</v>
      </c>
      <c r="G1753" s="262">
        <v>50000</v>
      </c>
      <c r="H1753" s="262">
        <v>0</v>
      </c>
      <c r="I1753" s="262">
        <v>60397721</v>
      </c>
    </row>
    <row r="1754" spans="1:9" s="118" customFormat="1" ht="11.25" customHeight="1">
      <c r="A1754" s="263">
        <v>1736</v>
      </c>
      <c r="B1754" s="267"/>
      <c r="C1754" s="265">
        <v>44340</v>
      </c>
      <c r="D1754" s="264" t="s">
        <v>1036</v>
      </c>
      <c r="E1754" s="264" t="s">
        <v>492</v>
      </c>
      <c r="F1754" s="266">
        <v>0</v>
      </c>
      <c r="G1754" s="266">
        <v>30000</v>
      </c>
      <c r="H1754" s="266">
        <v>0</v>
      </c>
      <c r="I1754" s="266">
        <v>60427721</v>
      </c>
    </row>
    <row r="1755" spans="1:9" s="118" customFormat="1" ht="11.25" customHeight="1">
      <c r="A1755" s="258">
        <v>1737</v>
      </c>
      <c r="B1755" s="259"/>
      <c r="C1755" s="260">
        <v>44340</v>
      </c>
      <c r="D1755" s="261" t="s">
        <v>1036</v>
      </c>
      <c r="E1755" s="261" t="s">
        <v>461</v>
      </c>
      <c r="F1755" s="262">
        <v>0</v>
      </c>
      <c r="G1755" s="262">
        <v>10000</v>
      </c>
      <c r="H1755" s="262">
        <v>0</v>
      </c>
      <c r="I1755" s="262">
        <v>60437721</v>
      </c>
    </row>
    <row r="1756" spans="1:9" s="118" customFormat="1" ht="11.25" customHeight="1">
      <c r="A1756" s="263">
        <v>1738</v>
      </c>
      <c r="B1756" s="267"/>
      <c r="C1756" s="265">
        <v>44340</v>
      </c>
      <c r="D1756" s="264" t="s">
        <v>1036</v>
      </c>
      <c r="E1756" s="264" t="s">
        <v>568</v>
      </c>
      <c r="F1756" s="266">
        <v>0</v>
      </c>
      <c r="G1756" s="266">
        <v>10000</v>
      </c>
      <c r="H1756" s="266">
        <v>0</v>
      </c>
      <c r="I1756" s="266">
        <v>60447721</v>
      </c>
    </row>
    <row r="1757" spans="1:9" s="118" customFormat="1" ht="11.25" customHeight="1">
      <c r="A1757" s="258">
        <v>1739</v>
      </c>
      <c r="B1757" s="259"/>
      <c r="C1757" s="260">
        <v>44340</v>
      </c>
      <c r="D1757" s="261" t="s">
        <v>1036</v>
      </c>
      <c r="E1757" s="261" t="s">
        <v>1039</v>
      </c>
      <c r="F1757" s="262">
        <v>0</v>
      </c>
      <c r="G1757" s="262">
        <v>10000</v>
      </c>
      <c r="H1757" s="262">
        <v>0</v>
      </c>
      <c r="I1757" s="262">
        <v>60457721</v>
      </c>
    </row>
    <row r="1758" spans="1:9" s="118" customFormat="1" ht="11.25" customHeight="1">
      <c r="A1758" s="263">
        <v>1740</v>
      </c>
      <c r="B1758" s="267"/>
      <c r="C1758" s="265">
        <v>44340</v>
      </c>
      <c r="D1758" s="264" t="s">
        <v>1036</v>
      </c>
      <c r="E1758" s="264" t="s">
        <v>640</v>
      </c>
      <c r="F1758" s="266">
        <v>0</v>
      </c>
      <c r="G1758" s="266">
        <v>10000</v>
      </c>
      <c r="H1758" s="266">
        <v>0</v>
      </c>
      <c r="I1758" s="266">
        <v>60467721</v>
      </c>
    </row>
    <row r="1759" spans="1:9" s="118" customFormat="1" ht="11.25" customHeight="1">
      <c r="A1759" s="258">
        <v>1741</v>
      </c>
      <c r="B1759" s="259"/>
      <c r="C1759" s="260">
        <v>44340</v>
      </c>
      <c r="D1759" s="261" t="s">
        <v>1036</v>
      </c>
      <c r="E1759" s="261" t="s">
        <v>641</v>
      </c>
      <c r="F1759" s="262">
        <v>0</v>
      </c>
      <c r="G1759" s="262">
        <v>10000</v>
      </c>
      <c r="H1759" s="262">
        <v>0</v>
      </c>
      <c r="I1759" s="262">
        <v>60477721</v>
      </c>
    </row>
    <row r="1760" spans="1:9" s="118" customFormat="1" ht="11.25" customHeight="1">
      <c r="A1760" s="263">
        <v>1742</v>
      </c>
      <c r="B1760" s="267"/>
      <c r="C1760" s="265">
        <v>44340</v>
      </c>
      <c r="D1760" s="264" t="s">
        <v>1036</v>
      </c>
      <c r="E1760" s="264" t="s">
        <v>642</v>
      </c>
      <c r="F1760" s="266">
        <v>0</v>
      </c>
      <c r="G1760" s="266">
        <v>10000</v>
      </c>
      <c r="H1760" s="266">
        <v>0</v>
      </c>
      <c r="I1760" s="266">
        <v>60487721</v>
      </c>
    </row>
    <row r="1761" spans="1:9" s="118" customFormat="1" ht="11.25" customHeight="1">
      <c r="A1761" s="258">
        <v>1743</v>
      </c>
      <c r="B1761" s="259"/>
      <c r="C1761" s="260">
        <v>44340</v>
      </c>
      <c r="D1761" s="261" t="s">
        <v>1036</v>
      </c>
      <c r="E1761" s="261" t="s">
        <v>755</v>
      </c>
      <c r="F1761" s="262">
        <v>0</v>
      </c>
      <c r="G1761" s="262">
        <v>10000</v>
      </c>
      <c r="H1761" s="262">
        <v>0</v>
      </c>
      <c r="I1761" s="262">
        <v>60497721</v>
      </c>
    </row>
    <row r="1762" spans="1:9" s="118" customFormat="1" ht="11.25" customHeight="1">
      <c r="A1762" s="263">
        <v>1744</v>
      </c>
      <c r="B1762" s="267"/>
      <c r="C1762" s="265">
        <v>44340</v>
      </c>
      <c r="D1762" s="264" t="s">
        <v>1036</v>
      </c>
      <c r="E1762" s="264" t="s">
        <v>643</v>
      </c>
      <c r="F1762" s="266">
        <v>0</v>
      </c>
      <c r="G1762" s="266">
        <v>10000</v>
      </c>
      <c r="H1762" s="266">
        <v>0</v>
      </c>
      <c r="I1762" s="266">
        <v>60507721</v>
      </c>
    </row>
    <row r="1763" spans="1:9" s="118" customFormat="1" ht="11.25" customHeight="1">
      <c r="A1763" s="258">
        <v>1745</v>
      </c>
      <c r="B1763" s="259"/>
      <c r="C1763" s="260">
        <v>44340</v>
      </c>
      <c r="D1763" s="261" t="s">
        <v>1036</v>
      </c>
      <c r="E1763" s="261" t="s">
        <v>657</v>
      </c>
      <c r="F1763" s="262">
        <v>0</v>
      </c>
      <c r="G1763" s="262">
        <v>10000</v>
      </c>
      <c r="H1763" s="262">
        <v>0</v>
      </c>
      <c r="I1763" s="262">
        <v>60517721</v>
      </c>
    </row>
    <row r="1764" spans="1:9" s="118" customFormat="1" ht="11.25" customHeight="1">
      <c r="A1764" s="263">
        <v>1746</v>
      </c>
      <c r="B1764" s="267"/>
      <c r="C1764" s="265">
        <v>44340</v>
      </c>
      <c r="D1764" s="264" t="s">
        <v>1036</v>
      </c>
      <c r="E1764" s="264" t="s">
        <v>658</v>
      </c>
      <c r="F1764" s="266">
        <v>0</v>
      </c>
      <c r="G1764" s="266">
        <v>10000</v>
      </c>
      <c r="H1764" s="266">
        <v>0</v>
      </c>
      <c r="I1764" s="266">
        <v>60527721</v>
      </c>
    </row>
    <row r="1765" spans="1:9" s="118" customFormat="1" ht="11.25" customHeight="1">
      <c r="A1765" s="258">
        <v>1747</v>
      </c>
      <c r="B1765" s="259"/>
      <c r="C1765" s="260">
        <v>44340</v>
      </c>
      <c r="D1765" s="261" t="s">
        <v>1036</v>
      </c>
      <c r="E1765" s="261" t="s">
        <v>461</v>
      </c>
      <c r="F1765" s="262">
        <v>0</v>
      </c>
      <c r="G1765" s="262">
        <v>10000</v>
      </c>
      <c r="H1765" s="262">
        <v>0</v>
      </c>
      <c r="I1765" s="262">
        <v>60537721</v>
      </c>
    </row>
    <row r="1766" spans="1:9" s="118" customFormat="1" ht="11.25" customHeight="1">
      <c r="A1766" s="263">
        <v>1748</v>
      </c>
      <c r="B1766" s="267"/>
      <c r="C1766" s="265">
        <v>44340</v>
      </c>
      <c r="D1766" s="264" t="s">
        <v>1036</v>
      </c>
      <c r="E1766" s="264" t="s">
        <v>666</v>
      </c>
      <c r="F1766" s="266">
        <v>0</v>
      </c>
      <c r="G1766" s="266">
        <v>10000</v>
      </c>
      <c r="H1766" s="266">
        <v>0</v>
      </c>
      <c r="I1766" s="266">
        <v>60547721</v>
      </c>
    </row>
    <row r="1767" spans="1:9" s="118" customFormat="1" ht="11.25" customHeight="1">
      <c r="A1767" s="258">
        <v>1749</v>
      </c>
      <c r="B1767" s="259"/>
      <c r="C1767" s="260">
        <v>44340</v>
      </c>
      <c r="D1767" s="261" t="s">
        <v>1036</v>
      </c>
      <c r="E1767" s="261" t="s">
        <v>667</v>
      </c>
      <c r="F1767" s="262">
        <v>0</v>
      </c>
      <c r="G1767" s="262">
        <v>100000</v>
      </c>
      <c r="H1767" s="262">
        <v>0</v>
      </c>
      <c r="I1767" s="262">
        <v>60647721</v>
      </c>
    </row>
    <row r="1768" spans="1:9" s="118" customFormat="1" ht="11.25" customHeight="1">
      <c r="A1768" s="263">
        <v>1750</v>
      </c>
      <c r="B1768" s="267"/>
      <c r="C1768" s="265">
        <v>44340</v>
      </c>
      <c r="D1768" s="264" t="s">
        <v>1036</v>
      </c>
      <c r="E1768" s="264" t="s">
        <v>673</v>
      </c>
      <c r="F1768" s="266">
        <v>0</v>
      </c>
      <c r="G1768" s="266">
        <v>30000</v>
      </c>
      <c r="H1768" s="266">
        <v>0</v>
      </c>
      <c r="I1768" s="266">
        <v>60677721</v>
      </c>
    </row>
    <row r="1769" spans="1:9" s="118" customFormat="1" ht="11.25" customHeight="1">
      <c r="A1769" s="258">
        <v>1751</v>
      </c>
      <c r="B1769" s="259"/>
      <c r="C1769" s="260">
        <v>44340</v>
      </c>
      <c r="D1769" s="261" t="s">
        <v>1036</v>
      </c>
      <c r="E1769" s="261" t="s">
        <v>676</v>
      </c>
      <c r="F1769" s="262">
        <v>0</v>
      </c>
      <c r="G1769" s="262">
        <v>10000</v>
      </c>
      <c r="H1769" s="262">
        <v>0</v>
      </c>
      <c r="I1769" s="262">
        <v>60687721</v>
      </c>
    </row>
    <row r="1770" spans="1:9" s="118" customFormat="1" ht="11.25" customHeight="1">
      <c r="A1770" s="263">
        <v>1752</v>
      </c>
      <c r="B1770" s="267"/>
      <c r="C1770" s="265">
        <v>44340</v>
      </c>
      <c r="D1770" s="264" t="s">
        <v>1036</v>
      </c>
      <c r="E1770" s="264" t="s">
        <v>683</v>
      </c>
      <c r="F1770" s="266">
        <v>0</v>
      </c>
      <c r="G1770" s="266">
        <v>10000</v>
      </c>
      <c r="H1770" s="266">
        <v>0</v>
      </c>
      <c r="I1770" s="266">
        <v>60697721</v>
      </c>
    </row>
    <row r="1771" spans="1:9" s="118" customFormat="1" ht="11.25" customHeight="1">
      <c r="A1771" s="258">
        <v>1753</v>
      </c>
      <c r="B1771" s="259"/>
      <c r="C1771" s="260">
        <v>44340</v>
      </c>
      <c r="D1771" s="261" t="s">
        <v>1036</v>
      </c>
      <c r="E1771" s="261" t="s">
        <v>684</v>
      </c>
      <c r="F1771" s="262">
        <v>0</v>
      </c>
      <c r="G1771" s="262">
        <v>10000</v>
      </c>
      <c r="H1771" s="262">
        <v>0</v>
      </c>
      <c r="I1771" s="262">
        <v>60707721</v>
      </c>
    </row>
    <row r="1772" spans="1:9" s="118" customFormat="1" ht="11.25" customHeight="1">
      <c r="A1772" s="263">
        <v>1754</v>
      </c>
      <c r="B1772" s="267"/>
      <c r="C1772" s="265">
        <v>44340</v>
      </c>
      <c r="D1772" s="264" t="s">
        <v>1036</v>
      </c>
      <c r="E1772" s="264" t="s">
        <v>685</v>
      </c>
      <c r="F1772" s="266">
        <v>0</v>
      </c>
      <c r="G1772" s="266">
        <v>10000</v>
      </c>
      <c r="H1772" s="266">
        <v>0</v>
      </c>
      <c r="I1772" s="266">
        <v>60717721</v>
      </c>
    </row>
    <row r="1773" spans="1:9" s="118" customFormat="1" ht="11.25" customHeight="1">
      <c r="A1773" s="258">
        <v>1755</v>
      </c>
      <c r="B1773" s="259"/>
      <c r="C1773" s="260">
        <v>44340</v>
      </c>
      <c r="D1773" s="261" t="s">
        <v>1036</v>
      </c>
      <c r="E1773" s="261" t="s">
        <v>686</v>
      </c>
      <c r="F1773" s="262">
        <v>0</v>
      </c>
      <c r="G1773" s="262">
        <v>10000</v>
      </c>
      <c r="H1773" s="262">
        <v>0</v>
      </c>
      <c r="I1773" s="262">
        <v>60727721</v>
      </c>
    </row>
    <row r="1774" spans="1:9" s="118" customFormat="1" ht="11.25" customHeight="1">
      <c r="A1774" s="263">
        <v>1756</v>
      </c>
      <c r="B1774" s="267"/>
      <c r="C1774" s="265">
        <v>44340</v>
      </c>
      <c r="D1774" s="264" t="s">
        <v>1036</v>
      </c>
      <c r="E1774" s="264" t="s">
        <v>687</v>
      </c>
      <c r="F1774" s="266">
        <v>0</v>
      </c>
      <c r="G1774" s="266">
        <v>10000</v>
      </c>
      <c r="H1774" s="266">
        <v>0</v>
      </c>
      <c r="I1774" s="266">
        <v>60737721</v>
      </c>
    </row>
    <row r="1775" spans="1:9" s="118" customFormat="1" ht="11.25" customHeight="1">
      <c r="A1775" s="258">
        <v>1757</v>
      </c>
      <c r="B1775" s="259"/>
      <c r="C1775" s="260">
        <v>44340</v>
      </c>
      <c r="D1775" s="261" t="s">
        <v>1036</v>
      </c>
      <c r="E1775" s="261" t="s">
        <v>696</v>
      </c>
      <c r="F1775" s="262">
        <v>0</v>
      </c>
      <c r="G1775" s="262">
        <v>10000</v>
      </c>
      <c r="H1775" s="262">
        <v>0</v>
      </c>
      <c r="I1775" s="262">
        <v>60747721</v>
      </c>
    </row>
    <row r="1776" spans="1:9" s="118" customFormat="1" ht="11.25" customHeight="1">
      <c r="A1776" s="263">
        <v>1758</v>
      </c>
      <c r="B1776" s="267"/>
      <c r="C1776" s="265">
        <v>44340</v>
      </c>
      <c r="D1776" s="264" t="s">
        <v>1036</v>
      </c>
      <c r="E1776" s="264" t="s">
        <v>756</v>
      </c>
      <c r="F1776" s="266">
        <v>0</v>
      </c>
      <c r="G1776" s="266">
        <v>10000</v>
      </c>
      <c r="H1776" s="266">
        <v>0</v>
      </c>
      <c r="I1776" s="266">
        <v>60757721</v>
      </c>
    </row>
    <row r="1777" spans="1:9" s="118" customFormat="1" ht="11.25" customHeight="1">
      <c r="A1777" s="258">
        <v>1759</v>
      </c>
      <c r="B1777" s="259"/>
      <c r="C1777" s="260">
        <v>44340</v>
      </c>
      <c r="D1777" s="261" t="s">
        <v>1036</v>
      </c>
      <c r="E1777" s="261" t="s">
        <v>706</v>
      </c>
      <c r="F1777" s="262">
        <v>0</v>
      </c>
      <c r="G1777" s="262">
        <v>10000</v>
      </c>
      <c r="H1777" s="262">
        <v>0</v>
      </c>
      <c r="I1777" s="262">
        <v>60767721</v>
      </c>
    </row>
    <row r="1778" spans="1:9" s="118" customFormat="1" ht="11.25" customHeight="1">
      <c r="A1778" s="263">
        <v>1760</v>
      </c>
      <c r="B1778" s="267"/>
      <c r="C1778" s="265">
        <v>44340</v>
      </c>
      <c r="D1778" s="264" t="s">
        <v>1036</v>
      </c>
      <c r="E1778" s="264" t="s">
        <v>461</v>
      </c>
      <c r="F1778" s="266">
        <v>0</v>
      </c>
      <c r="G1778" s="266">
        <v>10000</v>
      </c>
      <c r="H1778" s="266">
        <v>0</v>
      </c>
      <c r="I1778" s="266">
        <v>60777721</v>
      </c>
    </row>
    <row r="1779" spans="1:9" s="118" customFormat="1" ht="11.25" customHeight="1">
      <c r="A1779" s="258">
        <v>1761</v>
      </c>
      <c r="B1779" s="259"/>
      <c r="C1779" s="260">
        <v>44340</v>
      </c>
      <c r="D1779" s="261" t="s">
        <v>1036</v>
      </c>
      <c r="E1779" s="261" t="s">
        <v>780</v>
      </c>
      <c r="F1779" s="262">
        <v>0</v>
      </c>
      <c r="G1779" s="262">
        <v>100000</v>
      </c>
      <c r="H1779" s="262">
        <v>0</v>
      </c>
      <c r="I1779" s="262">
        <v>60877721</v>
      </c>
    </row>
    <row r="1780" spans="1:9" s="118" customFormat="1" ht="11.25" customHeight="1">
      <c r="A1780" s="263">
        <v>1762</v>
      </c>
      <c r="B1780" s="267"/>
      <c r="C1780" s="265">
        <v>44340</v>
      </c>
      <c r="D1780" s="264" t="s">
        <v>1036</v>
      </c>
      <c r="E1780" s="264" t="s">
        <v>781</v>
      </c>
      <c r="F1780" s="266">
        <v>0</v>
      </c>
      <c r="G1780" s="266">
        <v>100000</v>
      </c>
      <c r="H1780" s="266">
        <v>0</v>
      </c>
      <c r="I1780" s="266">
        <v>60977721</v>
      </c>
    </row>
    <row r="1781" spans="1:9" s="118" customFormat="1" ht="11.25" customHeight="1">
      <c r="A1781" s="258">
        <v>1763</v>
      </c>
      <c r="B1781" s="259"/>
      <c r="C1781" s="260">
        <v>44340</v>
      </c>
      <c r="D1781" s="261" t="s">
        <v>1036</v>
      </c>
      <c r="E1781" s="261" t="s">
        <v>782</v>
      </c>
      <c r="F1781" s="262">
        <v>0</v>
      </c>
      <c r="G1781" s="262">
        <v>100000</v>
      </c>
      <c r="H1781" s="262">
        <v>0</v>
      </c>
      <c r="I1781" s="262">
        <v>61077721</v>
      </c>
    </row>
    <row r="1782" spans="1:9" s="118" customFormat="1" ht="11.25" customHeight="1">
      <c r="A1782" s="263">
        <v>1764</v>
      </c>
      <c r="B1782" s="267"/>
      <c r="C1782" s="265">
        <v>44340</v>
      </c>
      <c r="D1782" s="264" t="s">
        <v>1036</v>
      </c>
      <c r="E1782" s="264" t="s">
        <v>783</v>
      </c>
      <c r="F1782" s="266">
        <v>0</v>
      </c>
      <c r="G1782" s="266">
        <v>10000</v>
      </c>
      <c r="H1782" s="266">
        <v>0</v>
      </c>
      <c r="I1782" s="266">
        <v>61087721</v>
      </c>
    </row>
    <row r="1783" spans="1:9" s="118" customFormat="1" ht="11.25" customHeight="1">
      <c r="A1783" s="258">
        <v>1765</v>
      </c>
      <c r="B1783" s="259"/>
      <c r="C1783" s="260">
        <v>44340</v>
      </c>
      <c r="D1783" s="261" t="s">
        <v>1036</v>
      </c>
      <c r="E1783" s="261" t="s">
        <v>1042</v>
      </c>
      <c r="F1783" s="262">
        <v>0</v>
      </c>
      <c r="G1783" s="262">
        <v>20000</v>
      </c>
      <c r="H1783" s="262">
        <v>0</v>
      </c>
      <c r="I1783" s="262">
        <v>61107721</v>
      </c>
    </row>
    <row r="1784" spans="1:9" s="118" customFormat="1" ht="11.25" customHeight="1">
      <c r="A1784" s="263">
        <v>1766</v>
      </c>
      <c r="B1784" s="267"/>
      <c r="C1784" s="265">
        <v>44340</v>
      </c>
      <c r="D1784" s="264" t="s">
        <v>1036</v>
      </c>
      <c r="E1784" s="264" t="s">
        <v>1051</v>
      </c>
      <c r="F1784" s="266">
        <v>0</v>
      </c>
      <c r="G1784" s="266">
        <v>10000</v>
      </c>
      <c r="H1784" s="266">
        <v>0</v>
      </c>
      <c r="I1784" s="266">
        <v>61117721</v>
      </c>
    </row>
    <row r="1785" spans="1:9" s="118" customFormat="1" ht="11.25" customHeight="1">
      <c r="A1785" s="258">
        <v>1767</v>
      </c>
      <c r="B1785" s="259"/>
      <c r="C1785" s="260">
        <v>44340</v>
      </c>
      <c r="D1785" s="261" t="s">
        <v>1036</v>
      </c>
      <c r="E1785" s="261" t="s">
        <v>1053</v>
      </c>
      <c r="F1785" s="262">
        <v>0</v>
      </c>
      <c r="G1785" s="262">
        <v>10000</v>
      </c>
      <c r="H1785" s="262">
        <v>0</v>
      </c>
      <c r="I1785" s="262">
        <v>61127721</v>
      </c>
    </row>
    <row r="1786" spans="1:9" s="118" customFormat="1" ht="11.25" customHeight="1">
      <c r="A1786" s="263">
        <v>1768</v>
      </c>
      <c r="B1786" s="267"/>
      <c r="C1786" s="265">
        <v>44340</v>
      </c>
      <c r="D1786" s="264" t="s">
        <v>1036</v>
      </c>
      <c r="E1786" s="264" t="s">
        <v>1054</v>
      </c>
      <c r="F1786" s="266">
        <v>0</v>
      </c>
      <c r="G1786" s="266">
        <v>10000</v>
      </c>
      <c r="H1786" s="266">
        <v>0</v>
      </c>
      <c r="I1786" s="266">
        <v>61137721</v>
      </c>
    </row>
    <row r="1787" spans="1:9" s="118" customFormat="1" ht="11.25" customHeight="1">
      <c r="A1787" s="258">
        <v>1769</v>
      </c>
      <c r="B1787" s="259"/>
      <c r="C1787" s="260">
        <v>44340</v>
      </c>
      <c r="D1787" s="261" t="s">
        <v>1036</v>
      </c>
      <c r="E1787" s="261" t="s">
        <v>1066</v>
      </c>
      <c r="F1787" s="262">
        <v>0</v>
      </c>
      <c r="G1787" s="262">
        <v>10000</v>
      </c>
      <c r="H1787" s="262">
        <v>0</v>
      </c>
      <c r="I1787" s="262">
        <v>61147721</v>
      </c>
    </row>
    <row r="1788" spans="1:9" s="118" customFormat="1" ht="11.25" customHeight="1">
      <c r="A1788" s="263">
        <v>1770</v>
      </c>
      <c r="B1788" s="267"/>
      <c r="C1788" s="265">
        <v>44340</v>
      </c>
      <c r="D1788" s="264" t="s">
        <v>1036</v>
      </c>
      <c r="E1788" s="264" t="s">
        <v>2376</v>
      </c>
      <c r="F1788" s="266">
        <v>0</v>
      </c>
      <c r="G1788" s="266">
        <v>10000</v>
      </c>
      <c r="H1788" s="266">
        <v>0</v>
      </c>
      <c r="I1788" s="266">
        <v>61157721</v>
      </c>
    </row>
    <row r="1789" spans="1:9" s="118" customFormat="1" ht="11.25" customHeight="1">
      <c r="A1789" s="258">
        <v>1771</v>
      </c>
      <c r="B1789" s="259"/>
      <c r="C1789" s="260">
        <v>44340</v>
      </c>
      <c r="D1789" s="261" t="s">
        <v>1036</v>
      </c>
      <c r="E1789" s="261" t="s">
        <v>2397</v>
      </c>
      <c r="F1789" s="262">
        <v>0</v>
      </c>
      <c r="G1789" s="262">
        <v>10000</v>
      </c>
      <c r="H1789" s="262">
        <v>0</v>
      </c>
      <c r="I1789" s="262">
        <v>61167721</v>
      </c>
    </row>
    <row r="1790" spans="1:9" s="118" customFormat="1" ht="11.25" customHeight="1">
      <c r="A1790" s="263">
        <v>1772</v>
      </c>
      <c r="B1790" s="267"/>
      <c r="C1790" s="265">
        <v>44340</v>
      </c>
      <c r="D1790" s="264" t="s">
        <v>1036</v>
      </c>
      <c r="E1790" s="264" t="s">
        <v>2398</v>
      </c>
      <c r="F1790" s="266">
        <v>0</v>
      </c>
      <c r="G1790" s="266">
        <v>10000</v>
      </c>
      <c r="H1790" s="266">
        <v>0</v>
      </c>
      <c r="I1790" s="266">
        <v>61177721</v>
      </c>
    </row>
    <row r="1791" spans="1:9" s="118" customFormat="1" ht="11.25" customHeight="1">
      <c r="A1791" s="258">
        <v>1773</v>
      </c>
      <c r="B1791" s="259"/>
      <c r="C1791" s="260">
        <v>44340</v>
      </c>
      <c r="D1791" s="261" t="s">
        <v>1036</v>
      </c>
      <c r="E1791" s="261" t="s">
        <v>2424</v>
      </c>
      <c r="F1791" s="262">
        <v>0</v>
      </c>
      <c r="G1791" s="262">
        <v>30000</v>
      </c>
      <c r="H1791" s="262">
        <v>0</v>
      </c>
      <c r="I1791" s="262">
        <v>61207721</v>
      </c>
    </row>
    <row r="1792" spans="1:9" s="118" customFormat="1" ht="11.25" customHeight="1">
      <c r="A1792" s="263">
        <v>1774</v>
      </c>
      <c r="B1792" s="267"/>
      <c r="C1792" s="265">
        <v>44340</v>
      </c>
      <c r="D1792" s="264" t="s">
        <v>1036</v>
      </c>
      <c r="E1792" s="264" t="s">
        <v>569</v>
      </c>
      <c r="F1792" s="266">
        <v>0</v>
      </c>
      <c r="G1792" s="266">
        <v>10000</v>
      </c>
      <c r="H1792" s="266">
        <v>0</v>
      </c>
      <c r="I1792" s="266">
        <v>61217721</v>
      </c>
    </row>
    <row r="1793" spans="1:9" s="118" customFormat="1" ht="11.25" customHeight="1">
      <c r="A1793" s="258">
        <v>1775</v>
      </c>
      <c r="B1793" s="259"/>
      <c r="C1793" s="260">
        <v>44340</v>
      </c>
      <c r="D1793" s="261" t="s">
        <v>1036</v>
      </c>
      <c r="E1793" s="261" t="s">
        <v>570</v>
      </c>
      <c r="F1793" s="262">
        <v>0</v>
      </c>
      <c r="G1793" s="262">
        <v>5000</v>
      </c>
      <c r="H1793" s="262">
        <v>0</v>
      </c>
      <c r="I1793" s="262">
        <v>61222721</v>
      </c>
    </row>
    <row r="1794" spans="1:9" s="118" customFormat="1" ht="11.25" customHeight="1">
      <c r="A1794" s="263">
        <v>1776</v>
      </c>
      <c r="B1794" s="267"/>
      <c r="C1794" s="265">
        <v>44340</v>
      </c>
      <c r="D1794" s="264" t="s">
        <v>1036</v>
      </c>
      <c r="E1794" s="264" t="s">
        <v>571</v>
      </c>
      <c r="F1794" s="266">
        <v>0</v>
      </c>
      <c r="G1794" s="266">
        <v>30000</v>
      </c>
      <c r="H1794" s="266">
        <v>0</v>
      </c>
      <c r="I1794" s="266">
        <v>61252721</v>
      </c>
    </row>
    <row r="1795" spans="1:9" s="118" customFormat="1" ht="11.25" customHeight="1">
      <c r="A1795" s="258">
        <v>1777</v>
      </c>
      <c r="B1795" s="259"/>
      <c r="C1795" s="260">
        <v>44340</v>
      </c>
      <c r="D1795" s="261" t="s">
        <v>1036</v>
      </c>
      <c r="E1795" s="261" t="s">
        <v>573</v>
      </c>
      <c r="F1795" s="262">
        <v>0</v>
      </c>
      <c r="G1795" s="262">
        <v>10000</v>
      </c>
      <c r="H1795" s="262">
        <v>0</v>
      </c>
      <c r="I1795" s="262">
        <v>61262721</v>
      </c>
    </row>
    <row r="1796" spans="1:9" s="118" customFormat="1" ht="11.25" customHeight="1">
      <c r="A1796" s="263">
        <v>1778</v>
      </c>
      <c r="B1796" s="267"/>
      <c r="C1796" s="265">
        <v>44340</v>
      </c>
      <c r="D1796" s="264" t="s">
        <v>1036</v>
      </c>
      <c r="E1796" s="264" t="s">
        <v>574</v>
      </c>
      <c r="F1796" s="266">
        <v>0</v>
      </c>
      <c r="G1796" s="266">
        <v>20000</v>
      </c>
      <c r="H1796" s="266">
        <v>0</v>
      </c>
      <c r="I1796" s="266">
        <v>61282721</v>
      </c>
    </row>
    <row r="1797" spans="1:9" s="118" customFormat="1" ht="11.25" customHeight="1">
      <c r="A1797" s="258">
        <v>1779</v>
      </c>
      <c r="B1797" s="259"/>
      <c r="C1797" s="260">
        <v>44340</v>
      </c>
      <c r="D1797" s="261" t="s">
        <v>1036</v>
      </c>
      <c r="E1797" s="261" t="s">
        <v>575</v>
      </c>
      <c r="F1797" s="262">
        <v>0</v>
      </c>
      <c r="G1797" s="262">
        <v>20000</v>
      </c>
      <c r="H1797" s="262">
        <v>0</v>
      </c>
      <c r="I1797" s="262">
        <v>61302721</v>
      </c>
    </row>
    <row r="1798" spans="1:9" s="118" customFormat="1" ht="11.25" customHeight="1">
      <c r="A1798" s="263">
        <v>1780</v>
      </c>
      <c r="B1798" s="267"/>
      <c r="C1798" s="265">
        <v>44340</v>
      </c>
      <c r="D1798" s="264" t="s">
        <v>1036</v>
      </c>
      <c r="E1798" s="264" t="s">
        <v>576</v>
      </c>
      <c r="F1798" s="266">
        <v>0</v>
      </c>
      <c r="G1798" s="266">
        <v>130000</v>
      </c>
      <c r="H1798" s="266">
        <v>0</v>
      </c>
      <c r="I1798" s="266">
        <v>61432721</v>
      </c>
    </row>
    <row r="1799" spans="1:9" s="118" customFormat="1" ht="11.25" customHeight="1">
      <c r="A1799" s="258">
        <v>1781</v>
      </c>
      <c r="B1799" s="259"/>
      <c r="C1799" s="260">
        <v>44340</v>
      </c>
      <c r="D1799" s="261" t="s">
        <v>1036</v>
      </c>
      <c r="E1799" s="261" t="s">
        <v>577</v>
      </c>
      <c r="F1799" s="262">
        <v>0</v>
      </c>
      <c r="G1799" s="262">
        <v>10000</v>
      </c>
      <c r="H1799" s="262">
        <v>0</v>
      </c>
      <c r="I1799" s="262">
        <v>61442721</v>
      </c>
    </row>
    <row r="1800" spans="1:9" s="118" customFormat="1" ht="11.25" customHeight="1">
      <c r="A1800" s="263">
        <v>1782</v>
      </c>
      <c r="B1800" s="267"/>
      <c r="C1800" s="265">
        <v>44340</v>
      </c>
      <c r="D1800" s="264" t="s">
        <v>1036</v>
      </c>
      <c r="E1800" s="264" t="s">
        <v>578</v>
      </c>
      <c r="F1800" s="266">
        <v>0</v>
      </c>
      <c r="G1800" s="266">
        <v>10000</v>
      </c>
      <c r="H1800" s="266">
        <v>0</v>
      </c>
      <c r="I1800" s="266">
        <v>61452721</v>
      </c>
    </row>
    <row r="1801" spans="1:9" s="118" customFormat="1" ht="11.25" customHeight="1">
      <c r="A1801" s="258">
        <v>1783</v>
      </c>
      <c r="B1801" s="259"/>
      <c r="C1801" s="260">
        <v>44340</v>
      </c>
      <c r="D1801" s="261" t="s">
        <v>1036</v>
      </c>
      <c r="E1801" s="261" t="s">
        <v>579</v>
      </c>
      <c r="F1801" s="262">
        <v>0</v>
      </c>
      <c r="G1801" s="262">
        <v>10000</v>
      </c>
      <c r="H1801" s="262">
        <v>0</v>
      </c>
      <c r="I1801" s="262">
        <v>61462721</v>
      </c>
    </row>
    <row r="1802" spans="1:9" s="118" customFormat="1" ht="11.25" customHeight="1">
      <c r="A1802" s="263">
        <v>1784</v>
      </c>
      <c r="B1802" s="267"/>
      <c r="C1802" s="265">
        <v>44340</v>
      </c>
      <c r="D1802" s="264" t="s">
        <v>1036</v>
      </c>
      <c r="E1802" s="264" t="s">
        <v>580</v>
      </c>
      <c r="F1802" s="266">
        <v>0</v>
      </c>
      <c r="G1802" s="266">
        <v>20000</v>
      </c>
      <c r="H1802" s="266">
        <v>0</v>
      </c>
      <c r="I1802" s="266">
        <v>61482721</v>
      </c>
    </row>
    <row r="1803" spans="1:9" s="118" customFormat="1" ht="11.25" customHeight="1">
      <c r="A1803" s="258">
        <v>1785</v>
      </c>
      <c r="B1803" s="259"/>
      <c r="C1803" s="260">
        <v>44340</v>
      </c>
      <c r="D1803" s="261" t="s">
        <v>1036</v>
      </c>
      <c r="E1803" s="261" t="s">
        <v>688</v>
      </c>
      <c r="F1803" s="262">
        <v>0</v>
      </c>
      <c r="G1803" s="262">
        <v>10000</v>
      </c>
      <c r="H1803" s="262">
        <v>0</v>
      </c>
      <c r="I1803" s="262">
        <v>61492721</v>
      </c>
    </row>
    <row r="1804" spans="1:9" s="118" customFormat="1" ht="11.25" customHeight="1">
      <c r="A1804" s="263">
        <v>1786</v>
      </c>
      <c r="B1804" s="267"/>
      <c r="C1804" s="265">
        <v>44340</v>
      </c>
      <c r="D1804" s="264" t="s">
        <v>1036</v>
      </c>
      <c r="E1804" s="264" t="s">
        <v>689</v>
      </c>
      <c r="F1804" s="266">
        <v>0</v>
      </c>
      <c r="G1804" s="266">
        <v>10000</v>
      </c>
      <c r="H1804" s="266">
        <v>0</v>
      </c>
      <c r="I1804" s="266">
        <v>61502721</v>
      </c>
    </row>
    <row r="1805" spans="1:9" s="118" customFormat="1" ht="11.25" customHeight="1">
      <c r="A1805" s="258">
        <v>1787</v>
      </c>
      <c r="B1805" s="259"/>
      <c r="C1805" s="260">
        <v>44340</v>
      </c>
      <c r="D1805" s="261" t="s">
        <v>1036</v>
      </c>
      <c r="E1805" s="261" t="s">
        <v>772</v>
      </c>
      <c r="F1805" s="262">
        <v>0</v>
      </c>
      <c r="G1805" s="262">
        <v>10000</v>
      </c>
      <c r="H1805" s="262">
        <v>0</v>
      </c>
      <c r="I1805" s="262">
        <v>61512721</v>
      </c>
    </row>
    <row r="1806" spans="1:9" s="118" customFormat="1" ht="11.25" customHeight="1">
      <c r="A1806" s="263">
        <v>1788</v>
      </c>
      <c r="B1806" s="267"/>
      <c r="C1806" s="265">
        <v>44340</v>
      </c>
      <c r="D1806" s="264" t="s">
        <v>1036</v>
      </c>
      <c r="E1806" s="264" t="s">
        <v>662</v>
      </c>
      <c r="F1806" s="266">
        <v>0</v>
      </c>
      <c r="G1806" s="266">
        <v>10000</v>
      </c>
      <c r="H1806" s="266">
        <v>0</v>
      </c>
      <c r="I1806" s="266">
        <v>61522721</v>
      </c>
    </row>
    <row r="1807" spans="1:9" s="118" customFormat="1" ht="11.25" customHeight="1">
      <c r="A1807" s="258">
        <v>1789</v>
      </c>
      <c r="B1807" s="259"/>
      <c r="C1807" s="260">
        <v>44340</v>
      </c>
      <c r="D1807" s="261" t="s">
        <v>1036</v>
      </c>
      <c r="E1807" s="261" t="s">
        <v>1056</v>
      </c>
      <c r="F1807" s="262">
        <v>0</v>
      </c>
      <c r="G1807" s="262">
        <v>20000</v>
      </c>
      <c r="H1807" s="262">
        <v>0</v>
      </c>
      <c r="I1807" s="262">
        <v>61542721</v>
      </c>
    </row>
    <row r="1808" spans="1:9" s="118" customFormat="1" ht="11.25" customHeight="1">
      <c r="A1808" s="263">
        <v>1790</v>
      </c>
      <c r="B1808" s="267"/>
      <c r="C1808" s="265">
        <v>44340</v>
      </c>
      <c r="D1808" s="264" t="s">
        <v>1036</v>
      </c>
      <c r="E1808" s="264" t="s">
        <v>1057</v>
      </c>
      <c r="F1808" s="266">
        <v>0</v>
      </c>
      <c r="G1808" s="266">
        <v>30000</v>
      </c>
      <c r="H1808" s="266">
        <v>0</v>
      </c>
      <c r="I1808" s="266">
        <v>61572721</v>
      </c>
    </row>
    <row r="1809" spans="1:9" s="118" customFormat="1" ht="11.25" customHeight="1">
      <c r="A1809" s="258">
        <v>1791</v>
      </c>
      <c r="B1809" s="259"/>
      <c r="C1809" s="260">
        <v>44340</v>
      </c>
      <c r="D1809" s="261" t="s">
        <v>1036</v>
      </c>
      <c r="E1809" s="261" t="s">
        <v>1067</v>
      </c>
      <c r="F1809" s="262">
        <v>0</v>
      </c>
      <c r="G1809" s="262">
        <v>10000</v>
      </c>
      <c r="H1809" s="262">
        <v>0</v>
      </c>
      <c r="I1809" s="262">
        <v>61582721</v>
      </c>
    </row>
    <row r="1810" spans="1:9" s="118" customFormat="1" ht="11.25" customHeight="1">
      <c r="A1810" s="263">
        <v>1792</v>
      </c>
      <c r="B1810" s="267"/>
      <c r="C1810" s="265">
        <v>44340</v>
      </c>
      <c r="D1810" s="264" t="s">
        <v>1036</v>
      </c>
      <c r="E1810" s="264" t="s">
        <v>2399</v>
      </c>
      <c r="F1810" s="266">
        <v>0</v>
      </c>
      <c r="G1810" s="266">
        <v>10000</v>
      </c>
      <c r="H1810" s="266">
        <v>0</v>
      </c>
      <c r="I1810" s="266">
        <v>61592721</v>
      </c>
    </row>
    <row r="1811" spans="1:9" s="118" customFormat="1" ht="11.25" customHeight="1">
      <c r="A1811" s="258">
        <v>1793</v>
      </c>
      <c r="B1811" s="259"/>
      <c r="C1811" s="260">
        <v>44340</v>
      </c>
      <c r="D1811" s="261" t="s">
        <v>1036</v>
      </c>
      <c r="E1811" s="261" t="s">
        <v>2400</v>
      </c>
      <c r="F1811" s="262">
        <v>0</v>
      </c>
      <c r="G1811" s="262">
        <v>10000</v>
      </c>
      <c r="H1811" s="262">
        <v>0</v>
      </c>
      <c r="I1811" s="262">
        <v>61602721</v>
      </c>
    </row>
    <row r="1812" spans="1:9" s="118" customFormat="1" ht="11.25" customHeight="1">
      <c r="A1812" s="263">
        <v>1794</v>
      </c>
      <c r="B1812" s="267"/>
      <c r="C1812" s="265">
        <v>44341</v>
      </c>
      <c r="D1812" s="264" t="s">
        <v>1036</v>
      </c>
      <c r="E1812" s="264" t="s">
        <v>318</v>
      </c>
      <c r="F1812" s="266">
        <v>0</v>
      </c>
      <c r="G1812" s="266">
        <v>100000</v>
      </c>
      <c r="H1812" s="266">
        <v>0</v>
      </c>
      <c r="I1812" s="266">
        <v>61702721</v>
      </c>
    </row>
    <row r="1813" spans="1:9" s="118" customFormat="1" ht="11.25" customHeight="1">
      <c r="A1813" s="258">
        <v>1795</v>
      </c>
      <c r="B1813" s="259"/>
      <c r="C1813" s="260">
        <v>44341</v>
      </c>
      <c r="D1813" s="261" t="s">
        <v>1036</v>
      </c>
      <c r="E1813" s="261" t="s">
        <v>309</v>
      </c>
      <c r="F1813" s="262">
        <v>0</v>
      </c>
      <c r="G1813" s="262">
        <v>20000</v>
      </c>
      <c r="H1813" s="262">
        <v>0</v>
      </c>
      <c r="I1813" s="262">
        <v>61722721</v>
      </c>
    </row>
    <row r="1814" spans="1:9" s="118" customFormat="1" ht="11.25" customHeight="1">
      <c r="A1814" s="263">
        <v>1796</v>
      </c>
      <c r="B1814" s="267"/>
      <c r="C1814" s="265">
        <v>44341</v>
      </c>
      <c r="D1814" s="264" t="s">
        <v>1036</v>
      </c>
      <c r="E1814" s="264" t="s">
        <v>674</v>
      </c>
      <c r="F1814" s="266">
        <v>0</v>
      </c>
      <c r="G1814" s="266">
        <v>30000</v>
      </c>
      <c r="H1814" s="266">
        <v>0</v>
      </c>
      <c r="I1814" s="266">
        <v>61752721</v>
      </c>
    </row>
    <row r="1815" spans="1:9" s="118" customFormat="1" ht="11.25" customHeight="1">
      <c r="A1815" s="258">
        <v>1797</v>
      </c>
      <c r="B1815" s="259"/>
      <c r="C1815" s="260">
        <v>44341</v>
      </c>
      <c r="D1815" s="261" t="s">
        <v>1036</v>
      </c>
      <c r="E1815" s="261" t="s">
        <v>2425</v>
      </c>
      <c r="F1815" s="262">
        <v>0</v>
      </c>
      <c r="G1815" s="262">
        <v>50000</v>
      </c>
      <c r="H1815" s="262">
        <v>0</v>
      </c>
      <c r="I1815" s="262">
        <v>61802721</v>
      </c>
    </row>
    <row r="1816" spans="1:9" s="118" customFormat="1" ht="11.25" customHeight="1">
      <c r="A1816" s="263">
        <v>1798</v>
      </c>
      <c r="B1816" s="267"/>
      <c r="C1816" s="265">
        <v>44341</v>
      </c>
      <c r="D1816" s="264" t="s">
        <v>1036</v>
      </c>
      <c r="E1816" s="264" t="s">
        <v>1058</v>
      </c>
      <c r="F1816" s="266">
        <v>0</v>
      </c>
      <c r="G1816" s="266">
        <v>10000</v>
      </c>
      <c r="H1816" s="266">
        <v>0</v>
      </c>
      <c r="I1816" s="266">
        <v>61812721</v>
      </c>
    </row>
    <row r="1817" spans="1:9" s="118" customFormat="1" ht="11.25" customHeight="1">
      <c r="A1817" s="258">
        <v>1799</v>
      </c>
      <c r="B1817" s="259"/>
      <c r="C1817" s="260">
        <v>44341</v>
      </c>
      <c r="D1817" s="261" t="s">
        <v>1036</v>
      </c>
      <c r="E1817" s="261" t="s">
        <v>645</v>
      </c>
      <c r="F1817" s="262">
        <v>0</v>
      </c>
      <c r="G1817" s="262">
        <v>20000</v>
      </c>
      <c r="H1817" s="262">
        <v>0</v>
      </c>
      <c r="I1817" s="262">
        <v>61832721</v>
      </c>
    </row>
    <row r="1818" spans="1:9" s="118" customFormat="1" ht="11.25" customHeight="1">
      <c r="A1818" s="263">
        <v>1800</v>
      </c>
      <c r="B1818" s="267"/>
      <c r="C1818" s="265">
        <v>44341</v>
      </c>
      <c r="D1818" s="264" t="s">
        <v>1036</v>
      </c>
      <c r="E1818" s="264" t="s">
        <v>767</v>
      </c>
      <c r="F1818" s="266">
        <v>0</v>
      </c>
      <c r="G1818" s="266">
        <v>60000</v>
      </c>
      <c r="H1818" s="266">
        <v>0</v>
      </c>
      <c r="I1818" s="266">
        <v>61892721</v>
      </c>
    </row>
    <row r="1819" spans="1:9" s="118" customFormat="1" ht="11.25" customHeight="1">
      <c r="A1819" s="258">
        <v>1801</v>
      </c>
      <c r="B1819" s="259"/>
      <c r="C1819" s="260">
        <v>44341</v>
      </c>
      <c r="D1819" s="261" t="s">
        <v>1036</v>
      </c>
      <c r="E1819" s="261" t="s">
        <v>1060</v>
      </c>
      <c r="F1819" s="262">
        <v>0</v>
      </c>
      <c r="G1819" s="262">
        <v>200000</v>
      </c>
      <c r="H1819" s="262">
        <v>0</v>
      </c>
      <c r="I1819" s="262">
        <v>62092721</v>
      </c>
    </row>
    <row r="1820" spans="1:9" s="118" customFormat="1" ht="11.25" customHeight="1">
      <c r="A1820" s="263">
        <v>1802</v>
      </c>
      <c r="B1820" s="267"/>
      <c r="C1820" s="265">
        <v>44341</v>
      </c>
      <c r="D1820" s="264" t="s">
        <v>1036</v>
      </c>
      <c r="E1820" s="264" t="s">
        <v>1340</v>
      </c>
      <c r="F1820" s="266">
        <v>0</v>
      </c>
      <c r="G1820" s="266">
        <v>0</v>
      </c>
      <c r="H1820" s="266">
        <v>380000</v>
      </c>
      <c r="I1820" s="266">
        <v>61712721</v>
      </c>
    </row>
    <row r="1821" spans="1:9" s="118" customFormat="1" ht="11.25" customHeight="1">
      <c r="A1821" s="258">
        <v>1803</v>
      </c>
      <c r="B1821" s="259"/>
      <c r="C1821" s="260">
        <v>44341</v>
      </c>
      <c r="D1821" s="261" t="s">
        <v>1036</v>
      </c>
      <c r="E1821" s="261" t="s">
        <v>1341</v>
      </c>
      <c r="F1821" s="262">
        <v>0</v>
      </c>
      <c r="G1821" s="262">
        <v>0</v>
      </c>
      <c r="H1821" s="262">
        <v>120000</v>
      </c>
      <c r="I1821" s="262">
        <v>61592721</v>
      </c>
    </row>
    <row r="1822" spans="1:9" s="118" customFormat="1" ht="11.25" customHeight="1">
      <c r="A1822" s="263">
        <v>1804</v>
      </c>
      <c r="B1822" s="267"/>
      <c r="C1822" s="265">
        <v>44341</v>
      </c>
      <c r="D1822" s="264" t="s">
        <v>1036</v>
      </c>
      <c r="E1822" s="264" t="s">
        <v>320</v>
      </c>
      <c r="F1822" s="266">
        <v>0</v>
      </c>
      <c r="G1822" s="266">
        <v>50000</v>
      </c>
      <c r="H1822" s="266">
        <v>0</v>
      </c>
      <c r="I1822" s="266">
        <v>61642721</v>
      </c>
    </row>
    <row r="1823" spans="1:9" s="118" customFormat="1" ht="11.25" customHeight="1">
      <c r="A1823" s="258">
        <v>1805</v>
      </c>
      <c r="B1823" s="259"/>
      <c r="C1823" s="260">
        <v>44342</v>
      </c>
      <c r="D1823" s="261" t="s">
        <v>1036</v>
      </c>
      <c r="E1823" s="261" t="s">
        <v>1345</v>
      </c>
      <c r="F1823" s="262">
        <v>0</v>
      </c>
      <c r="G1823" s="262">
        <v>0</v>
      </c>
      <c r="H1823" s="262">
        <v>638000</v>
      </c>
      <c r="I1823" s="262">
        <v>61004721</v>
      </c>
    </row>
    <row r="1824" spans="1:9" s="118" customFormat="1" ht="11.25" customHeight="1">
      <c r="A1824" s="263">
        <v>1806</v>
      </c>
      <c r="B1824" s="267"/>
      <c r="C1824" s="265">
        <v>44342</v>
      </c>
      <c r="D1824" s="264" t="s">
        <v>1036</v>
      </c>
      <c r="E1824" s="264" t="s">
        <v>1344</v>
      </c>
      <c r="F1824" s="266">
        <v>0</v>
      </c>
      <c r="G1824" s="266">
        <v>0</v>
      </c>
      <c r="H1824" s="266">
        <v>70000</v>
      </c>
      <c r="I1824" s="266">
        <v>60934721</v>
      </c>
    </row>
    <row r="1825" spans="1:9" s="118" customFormat="1" ht="11.25" customHeight="1">
      <c r="A1825" s="258">
        <v>1807</v>
      </c>
      <c r="B1825" s="259"/>
      <c r="C1825" s="260">
        <v>44342</v>
      </c>
      <c r="D1825" s="261" t="s">
        <v>1036</v>
      </c>
      <c r="E1825" s="261" t="s">
        <v>1343</v>
      </c>
      <c r="F1825" s="262">
        <v>0</v>
      </c>
      <c r="G1825" s="262">
        <v>0</v>
      </c>
      <c r="H1825" s="262">
        <v>120000</v>
      </c>
      <c r="I1825" s="262">
        <v>60814721</v>
      </c>
    </row>
    <row r="1826" spans="1:9" s="118" customFormat="1" ht="11.25" customHeight="1">
      <c r="A1826" s="263">
        <v>1808</v>
      </c>
      <c r="B1826" s="267"/>
      <c r="C1826" s="265">
        <v>44342</v>
      </c>
      <c r="D1826" s="264" t="s">
        <v>1036</v>
      </c>
      <c r="E1826" s="264" t="s">
        <v>1346</v>
      </c>
      <c r="F1826" s="266">
        <v>0</v>
      </c>
      <c r="G1826" s="266">
        <v>0</v>
      </c>
      <c r="H1826" s="266">
        <v>14000</v>
      </c>
      <c r="I1826" s="266">
        <v>60800721</v>
      </c>
    </row>
    <row r="1827" spans="1:9" s="118" customFormat="1" ht="11.25" customHeight="1">
      <c r="A1827" s="258">
        <v>1809</v>
      </c>
      <c r="B1827" s="259"/>
      <c r="C1827" s="260">
        <v>44342</v>
      </c>
      <c r="D1827" s="261" t="s">
        <v>1036</v>
      </c>
      <c r="E1827" s="261" t="s">
        <v>448</v>
      </c>
      <c r="F1827" s="262">
        <v>0</v>
      </c>
      <c r="G1827" s="262">
        <v>10000</v>
      </c>
      <c r="H1827" s="262">
        <v>0</v>
      </c>
      <c r="I1827" s="262">
        <v>60810721</v>
      </c>
    </row>
    <row r="1828" spans="1:9" s="118" customFormat="1" ht="11.25" customHeight="1">
      <c r="A1828" s="263">
        <v>1810</v>
      </c>
      <c r="B1828" s="267"/>
      <c r="C1828" s="265">
        <v>44342</v>
      </c>
      <c r="D1828" s="264" t="s">
        <v>1036</v>
      </c>
      <c r="E1828" s="264" t="s">
        <v>477</v>
      </c>
      <c r="F1828" s="266">
        <v>0</v>
      </c>
      <c r="G1828" s="266">
        <v>10000</v>
      </c>
      <c r="H1828" s="266">
        <v>0</v>
      </c>
      <c r="I1828" s="266">
        <v>60820721</v>
      </c>
    </row>
    <row r="1829" spans="1:9" s="118" customFormat="1" ht="11.25" customHeight="1">
      <c r="A1829" s="258">
        <v>1811</v>
      </c>
      <c r="B1829" s="259"/>
      <c r="C1829" s="260">
        <v>44342</v>
      </c>
      <c r="D1829" s="261" t="s">
        <v>1036</v>
      </c>
      <c r="E1829" s="261" t="s">
        <v>481</v>
      </c>
      <c r="F1829" s="262">
        <v>0</v>
      </c>
      <c r="G1829" s="262">
        <v>10000</v>
      </c>
      <c r="H1829" s="262">
        <v>0</v>
      </c>
      <c r="I1829" s="262">
        <v>60830721</v>
      </c>
    </row>
    <row r="1830" spans="1:9" s="118" customFormat="1" ht="11.25" customHeight="1">
      <c r="A1830" s="263">
        <v>1812</v>
      </c>
      <c r="B1830" s="267"/>
      <c r="C1830" s="265">
        <v>44342</v>
      </c>
      <c r="D1830" s="264" t="s">
        <v>1036</v>
      </c>
      <c r="E1830" s="264" t="s">
        <v>542</v>
      </c>
      <c r="F1830" s="266">
        <v>0</v>
      </c>
      <c r="G1830" s="266">
        <v>10000</v>
      </c>
      <c r="H1830" s="266">
        <v>0</v>
      </c>
      <c r="I1830" s="266">
        <v>60840721</v>
      </c>
    </row>
    <row r="1831" spans="1:9" s="118" customFormat="1" ht="11.25" customHeight="1">
      <c r="A1831" s="258">
        <v>1813</v>
      </c>
      <c r="B1831" s="259"/>
      <c r="C1831" s="260">
        <v>44342</v>
      </c>
      <c r="D1831" s="261" t="s">
        <v>1036</v>
      </c>
      <c r="E1831" s="261" t="s">
        <v>326</v>
      </c>
      <c r="F1831" s="262">
        <v>0</v>
      </c>
      <c r="G1831" s="262">
        <v>50000</v>
      </c>
      <c r="H1831" s="262">
        <v>0</v>
      </c>
      <c r="I1831" s="262">
        <v>60890721</v>
      </c>
    </row>
    <row r="1832" spans="1:9" s="118" customFormat="1" ht="11.25" customHeight="1">
      <c r="A1832" s="263">
        <v>1814</v>
      </c>
      <c r="B1832" s="267"/>
      <c r="C1832" s="265">
        <v>44342</v>
      </c>
      <c r="D1832" s="264" t="s">
        <v>1036</v>
      </c>
      <c r="E1832" s="264" t="s">
        <v>2377</v>
      </c>
      <c r="F1832" s="266">
        <v>0</v>
      </c>
      <c r="G1832" s="266">
        <v>100000</v>
      </c>
      <c r="H1832" s="266">
        <v>0</v>
      </c>
      <c r="I1832" s="266">
        <v>60990721</v>
      </c>
    </row>
    <row r="1833" spans="1:9" s="118" customFormat="1" ht="11.25" customHeight="1">
      <c r="A1833" s="258">
        <v>1815</v>
      </c>
      <c r="B1833" s="259"/>
      <c r="C1833" s="260">
        <v>44342</v>
      </c>
      <c r="D1833" s="261" t="s">
        <v>1036</v>
      </c>
      <c r="E1833" s="261" t="s">
        <v>581</v>
      </c>
      <c r="F1833" s="262">
        <v>0</v>
      </c>
      <c r="G1833" s="262">
        <v>10000</v>
      </c>
      <c r="H1833" s="262">
        <v>0</v>
      </c>
      <c r="I1833" s="262">
        <v>61000721</v>
      </c>
    </row>
    <row r="1834" spans="1:9" s="118" customFormat="1" ht="11.25" customHeight="1">
      <c r="A1834" s="263">
        <v>1816</v>
      </c>
      <c r="B1834" s="267"/>
      <c r="C1834" s="265">
        <v>44342</v>
      </c>
      <c r="D1834" s="264" t="s">
        <v>1036</v>
      </c>
      <c r="E1834" s="264" t="s">
        <v>707</v>
      </c>
      <c r="F1834" s="266">
        <v>0</v>
      </c>
      <c r="G1834" s="266">
        <v>20000</v>
      </c>
      <c r="H1834" s="266">
        <v>0</v>
      </c>
      <c r="I1834" s="266">
        <v>61020721</v>
      </c>
    </row>
    <row r="1835" spans="1:9" s="118" customFormat="1" ht="11.25" customHeight="1">
      <c r="A1835" s="258">
        <v>1817</v>
      </c>
      <c r="B1835" s="259"/>
      <c r="C1835" s="260">
        <v>44342</v>
      </c>
      <c r="D1835" s="261" t="s">
        <v>1036</v>
      </c>
      <c r="E1835" s="261" t="s">
        <v>1070</v>
      </c>
      <c r="F1835" s="262">
        <v>0</v>
      </c>
      <c r="G1835" s="262">
        <v>20000</v>
      </c>
      <c r="H1835" s="262">
        <v>0</v>
      </c>
      <c r="I1835" s="262">
        <v>61040721</v>
      </c>
    </row>
    <row r="1836" spans="1:9" s="118" customFormat="1" ht="11.25" customHeight="1">
      <c r="A1836" s="263">
        <v>1818</v>
      </c>
      <c r="B1836" s="267"/>
      <c r="C1836" s="265">
        <v>44342</v>
      </c>
      <c r="D1836" s="264" t="s">
        <v>1036</v>
      </c>
      <c r="E1836" s="264" t="s">
        <v>321</v>
      </c>
      <c r="F1836" s="266">
        <v>0</v>
      </c>
      <c r="G1836" s="266">
        <v>50000</v>
      </c>
      <c r="H1836" s="266">
        <v>0</v>
      </c>
      <c r="I1836" s="266">
        <v>61090721</v>
      </c>
    </row>
    <row r="1837" spans="1:9" s="118" customFormat="1" ht="11.25" customHeight="1">
      <c r="A1837" s="258">
        <v>1819</v>
      </c>
      <c r="B1837" s="259"/>
      <c r="C1837" s="260">
        <v>44342</v>
      </c>
      <c r="D1837" s="261" t="s">
        <v>1036</v>
      </c>
      <c r="E1837" s="261" t="s">
        <v>308</v>
      </c>
      <c r="F1837" s="262">
        <v>0</v>
      </c>
      <c r="G1837" s="262">
        <v>50000</v>
      </c>
      <c r="H1837" s="262">
        <v>0</v>
      </c>
      <c r="I1837" s="262">
        <v>61140721</v>
      </c>
    </row>
    <row r="1838" spans="1:9" s="118" customFormat="1" ht="11.25" customHeight="1">
      <c r="A1838" s="263">
        <v>1820</v>
      </c>
      <c r="B1838" s="267"/>
      <c r="C1838" s="265">
        <v>44342</v>
      </c>
      <c r="D1838" s="264" t="s">
        <v>1036</v>
      </c>
      <c r="E1838" s="264" t="s">
        <v>312</v>
      </c>
      <c r="F1838" s="266">
        <v>0</v>
      </c>
      <c r="G1838" s="266">
        <v>20000</v>
      </c>
      <c r="H1838" s="266">
        <v>0</v>
      </c>
      <c r="I1838" s="266">
        <v>61160721</v>
      </c>
    </row>
    <row r="1839" spans="1:9" s="118" customFormat="1" ht="11.25" customHeight="1">
      <c r="A1839" s="258">
        <v>1821</v>
      </c>
      <c r="B1839" s="259"/>
      <c r="C1839" s="260">
        <v>44342</v>
      </c>
      <c r="D1839" s="261" t="s">
        <v>1036</v>
      </c>
      <c r="E1839" s="261" t="s">
        <v>2413</v>
      </c>
      <c r="F1839" s="262">
        <v>0</v>
      </c>
      <c r="G1839" s="262">
        <v>30000</v>
      </c>
      <c r="H1839" s="262">
        <v>0</v>
      </c>
      <c r="I1839" s="262">
        <v>61190721</v>
      </c>
    </row>
    <row r="1840" spans="1:9" s="118" customFormat="1" ht="11.25" customHeight="1">
      <c r="A1840" s="263">
        <v>1822</v>
      </c>
      <c r="B1840" s="267"/>
      <c r="C1840" s="265">
        <v>44342</v>
      </c>
      <c r="D1840" s="264" t="s">
        <v>1036</v>
      </c>
      <c r="E1840" s="264" t="s">
        <v>313</v>
      </c>
      <c r="F1840" s="266">
        <v>0</v>
      </c>
      <c r="G1840" s="266">
        <v>10000</v>
      </c>
      <c r="H1840" s="266">
        <v>0</v>
      </c>
      <c r="I1840" s="266">
        <v>61200721</v>
      </c>
    </row>
    <row r="1841" spans="1:9" s="118" customFormat="1" ht="11.25" customHeight="1">
      <c r="A1841" s="258">
        <v>1823</v>
      </c>
      <c r="B1841" s="259"/>
      <c r="C1841" s="260">
        <v>44342</v>
      </c>
      <c r="D1841" s="261" t="s">
        <v>1036</v>
      </c>
      <c r="E1841" s="261" t="s">
        <v>322</v>
      </c>
      <c r="F1841" s="262">
        <v>0</v>
      </c>
      <c r="G1841" s="262">
        <v>50000</v>
      </c>
      <c r="H1841" s="262">
        <v>0</v>
      </c>
      <c r="I1841" s="262">
        <v>61250721</v>
      </c>
    </row>
    <row r="1842" spans="1:9" s="118" customFormat="1" ht="11.25" customHeight="1">
      <c r="A1842" s="263">
        <v>1824</v>
      </c>
      <c r="B1842" s="267"/>
      <c r="C1842" s="265">
        <v>44342</v>
      </c>
      <c r="D1842" s="264" t="s">
        <v>1036</v>
      </c>
      <c r="E1842" s="264" t="s">
        <v>671</v>
      </c>
      <c r="F1842" s="266">
        <v>0</v>
      </c>
      <c r="G1842" s="266">
        <v>500000</v>
      </c>
      <c r="H1842" s="266">
        <v>0</v>
      </c>
      <c r="I1842" s="266">
        <v>61750721</v>
      </c>
    </row>
    <row r="1843" spans="1:9" s="118" customFormat="1" ht="11.25" customHeight="1">
      <c r="A1843" s="258">
        <v>1825</v>
      </c>
      <c r="B1843" s="259"/>
      <c r="C1843" s="260">
        <v>44342</v>
      </c>
      <c r="D1843" s="261" t="s">
        <v>1036</v>
      </c>
      <c r="E1843" s="261" t="s">
        <v>2384</v>
      </c>
      <c r="F1843" s="262">
        <v>0</v>
      </c>
      <c r="G1843" s="262">
        <v>30000</v>
      </c>
      <c r="H1843" s="262">
        <v>0</v>
      </c>
      <c r="I1843" s="262">
        <v>61780721</v>
      </c>
    </row>
    <row r="1844" spans="1:9" s="118" customFormat="1" ht="11.25" customHeight="1">
      <c r="A1844" s="263">
        <v>1826</v>
      </c>
      <c r="B1844" s="267"/>
      <c r="C1844" s="265">
        <v>44342</v>
      </c>
      <c r="D1844" s="264" t="s">
        <v>1036</v>
      </c>
      <c r="E1844" s="264" t="s">
        <v>325</v>
      </c>
      <c r="F1844" s="266">
        <v>0</v>
      </c>
      <c r="G1844" s="266">
        <v>30000</v>
      </c>
      <c r="H1844" s="266">
        <v>0</v>
      </c>
      <c r="I1844" s="266">
        <v>61810721</v>
      </c>
    </row>
    <row r="1845" spans="1:9" s="118" customFormat="1" ht="11.25" customHeight="1">
      <c r="A1845" s="258">
        <v>1827</v>
      </c>
      <c r="B1845" s="259"/>
      <c r="C1845" s="260">
        <v>44342</v>
      </c>
      <c r="D1845" s="261" t="s">
        <v>1036</v>
      </c>
      <c r="E1845" s="261" t="s">
        <v>418</v>
      </c>
      <c r="F1845" s="262">
        <v>0</v>
      </c>
      <c r="G1845" s="262">
        <v>30000</v>
      </c>
      <c r="H1845" s="262">
        <v>0</v>
      </c>
      <c r="I1845" s="262">
        <v>61840721</v>
      </c>
    </row>
    <row r="1846" spans="1:9" s="118" customFormat="1" ht="11.25" customHeight="1">
      <c r="A1846" s="263">
        <v>1828</v>
      </c>
      <c r="B1846" s="267"/>
      <c r="C1846" s="265">
        <v>44343</v>
      </c>
      <c r="D1846" s="264" t="s">
        <v>1036</v>
      </c>
      <c r="E1846" s="264" t="s">
        <v>1059</v>
      </c>
      <c r="F1846" s="266">
        <v>0</v>
      </c>
      <c r="G1846" s="266">
        <v>20000</v>
      </c>
      <c r="H1846" s="266">
        <v>0</v>
      </c>
      <c r="I1846" s="266">
        <v>61860721</v>
      </c>
    </row>
    <row r="1847" spans="1:9" s="118" customFormat="1" ht="11.25" customHeight="1">
      <c r="A1847" s="258">
        <v>1829</v>
      </c>
      <c r="B1847" s="259"/>
      <c r="C1847" s="260">
        <v>44343</v>
      </c>
      <c r="D1847" s="261" t="s">
        <v>1036</v>
      </c>
      <c r="E1847" s="261" t="s">
        <v>421</v>
      </c>
      <c r="F1847" s="262">
        <v>0</v>
      </c>
      <c r="G1847" s="262">
        <v>50000</v>
      </c>
      <c r="H1847" s="262">
        <v>0</v>
      </c>
      <c r="I1847" s="262">
        <v>61910721</v>
      </c>
    </row>
    <row r="1848" spans="1:9" s="118" customFormat="1" ht="11.25" customHeight="1">
      <c r="A1848" s="263">
        <v>1830</v>
      </c>
      <c r="B1848" s="267"/>
      <c r="C1848" s="265">
        <v>44343</v>
      </c>
      <c r="D1848" s="264" t="s">
        <v>1036</v>
      </c>
      <c r="E1848" s="264" t="s">
        <v>429</v>
      </c>
      <c r="F1848" s="266">
        <v>0</v>
      </c>
      <c r="G1848" s="266">
        <v>10000</v>
      </c>
      <c r="H1848" s="266">
        <v>0</v>
      </c>
      <c r="I1848" s="266">
        <v>61920721</v>
      </c>
    </row>
    <row r="1849" spans="1:9" s="118" customFormat="1" ht="11.25" customHeight="1">
      <c r="A1849" s="258">
        <v>1831</v>
      </c>
      <c r="B1849" s="259"/>
      <c r="C1849" s="260">
        <v>44343</v>
      </c>
      <c r="D1849" s="261" t="s">
        <v>1036</v>
      </c>
      <c r="E1849" s="261" t="s">
        <v>430</v>
      </c>
      <c r="F1849" s="262">
        <v>0</v>
      </c>
      <c r="G1849" s="262">
        <v>20000</v>
      </c>
      <c r="H1849" s="262">
        <v>0</v>
      </c>
      <c r="I1849" s="262">
        <v>61940721</v>
      </c>
    </row>
    <row r="1850" spans="1:9" s="118" customFormat="1" ht="11.25" customHeight="1">
      <c r="A1850" s="263">
        <v>1832</v>
      </c>
      <c r="B1850" s="267"/>
      <c r="C1850" s="265">
        <v>44343</v>
      </c>
      <c r="D1850" s="264" t="s">
        <v>1036</v>
      </c>
      <c r="E1850" s="264" t="s">
        <v>431</v>
      </c>
      <c r="F1850" s="266">
        <v>0</v>
      </c>
      <c r="G1850" s="266">
        <v>20000</v>
      </c>
      <c r="H1850" s="266">
        <v>0</v>
      </c>
      <c r="I1850" s="266">
        <v>61960721</v>
      </c>
    </row>
    <row r="1851" spans="1:9" s="118" customFormat="1" ht="11.25" customHeight="1">
      <c r="A1851" s="258">
        <v>1833</v>
      </c>
      <c r="B1851" s="259"/>
      <c r="C1851" s="260">
        <v>44343</v>
      </c>
      <c r="D1851" s="261" t="s">
        <v>1036</v>
      </c>
      <c r="E1851" s="261" t="s">
        <v>768</v>
      </c>
      <c r="F1851" s="262">
        <v>0</v>
      </c>
      <c r="G1851" s="262">
        <v>10000</v>
      </c>
      <c r="H1851" s="262">
        <v>0</v>
      </c>
      <c r="I1851" s="262">
        <v>61970721</v>
      </c>
    </row>
    <row r="1852" spans="1:9" s="118" customFormat="1" ht="11.25" customHeight="1">
      <c r="A1852" s="263">
        <v>1834</v>
      </c>
      <c r="B1852" s="267"/>
      <c r="C1852" s="265">
        <v>44343</v>
      </c>
      <c r="D1852" s="264" t="s">
        <v>1036</v>
      </c>
      <c r="E1852" s="264" t="s">
        <v>449</v>
      </c>
      <c r="F1852" s="266">
        <v>0</v>
      </c>
      <c r="G1852" s="266">
        <v>10000</v>
      </c>
      <c r="H1852" s="266">
        <v>0</v>
      </c>
      <c r="I1852" s="266">
        <v>61980721</v>
      </c>
    </row>
    <row r="1853" spans="1:9" s="118" customFormat="1" ht="11.25" customHeight="1">
      <c r="A1853" s="258">
        <v>1835</v>
      </c>
      <c r="B1853" s="259"/>
      <c r="C1853" s="260">
        <v>44343</v>
      </c>
      <c r="D1853" s="261" t="s">
        <v>1036</v>
      </c>
      <c r="E1853" s="261" t="s">
        <v>450</v>
      </c>
      <c r="F1853" s="262">
        <v>0</v>
      </c>
      <c r="G1853" s="262">
        <v>10000</v>
      </c>
      <c r="H1853" s="262">
        <v>0</v>
      </c>
      <c r="I1853" s="262">
        <v>61990721</v>
      </c>
    </row>
    <row r="1854" spans="1:9" s="118" customFormat="1" ht="11.25" customHeight="1">
      <c r="A1854" s="263">
        <v>1836</v>
      </c>
      <c r="B1854" s="267"/>
      <c r="C1854" s="265">
        <v>44343</v>
      </c>
      <c r="D1854" s="264" t="s">
        <v>1036</v>
      </c>
      <c r="E1854" s="264" t="s">
        <v>451</v>
      </c>
      <c r="F1854" s="266">
        <v>0</v>
      </c>
      <c r="G1854" s="266">
        <v>5000</v>
      </c>
      <c r="H1854" s="266">
        <v>0</v>
      </c>
      <c r="I1854" s="266">
        <v>61995721</v>
      </c>
    </row>
    <row r="1855" spans="1:9" s="118" customFormat="1" ht="11.25" customHeight="1">
      <c r="A1855" s="258">
        <v>1837</v>
      </c>
      <c r="B1855" s="259"/>
      <c r="C1855" s="260">
        <v>44343</v>
      </c>
      <c r="D1855" s="261" t="s">
        <v>1036</v>
      </c>
      <c r="E1855" s="261" t="s">
        <v>452</v>
      </c>
      <c r="F1855" s="262">
        <v>0</v>
      </c>
      <c r="G1855" s="262">
        <v>10000</v>
      </c>
      <c r="H1855" s="262">
        <v>0</v>
      </c>
      <c r="I1855" s="262">
        <v>62005721</v>
      </c>
    </row>
    <row r="1856" spans="1:9" s="118" customFormat="1" ht="11.25" customHeight="1">
      <c r="A1856" s="263">
        <v>1838</v>
      </c>
      <c r="B1856" s="267"/>
      <c r="C1856" s="265">
        <v>44343</v>
      </c>
      <c r="D1856" s="264" t="s">
        <v>1036</v>
      </c>
      <c r="E1856" s="264" t="s">
        <v>453</v>
      </c>
      <c r="F1856" s="266">
        <v>0</v>
      </c>
      <c r="G1856" s="266">
        <v>10000</v>
      </c>
      <c r="H1856" s="266">
        <v>0</v>
      </c>
      <c r="I1856" s="266">
        <v>62015721</v>
      </c>
    </row>
    <row r="1857" spans="1:9" s="118" customFormat="1" ht="11.25" customHeight="1">
      <c r="A1857" s="258">
        <v>1839</v>
      </c>
      <c r="B1857" s="259"/>
      <c r="C1857" s="260">
        <v>44343</v>
      </c>
      <c r="D1857" s="261" t="s">
        <v>1036</v>
      </c>
      <c r="E1857" s="261" t="s">
        <v>454</v>
      </c>
      <c r="F1857" s="262">
        <v>0</v>
      </c>
      <c r="G1857" s="262">
        <v>10000</v>
      </c>
      <c r="H1857" s="262">
        <v>0</v>
      </c>
      <c r="I1857" s="262">
        <v>62025721</v>
      </c>
    </row>
    <row r="1858" spans="1:9" s="118" customFormat="1" ht="11.25" customHeight="1">
      <c r="A1858" s="263">
        <v>1840</v>
      </c>
      <c r="B1858" s="267"/>
      <c r="C1858" s="265">
        <v>44343</v>
      </c>
      <c r="D1858" s="264" t="s">
        <v>1036</v>
      </c>
      <c r="E1858" s="264" t="s">
        <v>777</v>
      </c>
      <c r="F1858" s="266">
        <v>0</v>
      </c>
      <c r="G1858" s="266">
        <v>30000</v>
      </c>
      <c r="H1858" s="266">
        <v>0</v>
      </c>
      <c r="I1858" s="266">
        <v>62055721</v>
      </c>
    </row>
    <row r="1859" spans="1:9" s="118" customFormat="1" ht="11.25" customHeight="1">
      <c r="A1859" s="258">
        <v>1841</v>
      </c>
      <c r="B1859" s="259"/>
      <c r="C1859" s="260">
        <v>44343</v>
      </c>
      <c r="D1859" s="261" t="s">
        <v>1036</v>
      </c>
      <c r="E1859" s="261" t="s">
        <v>455</v>
      </c>
      <c r="F1859" s="262">
        <v>0</v>
      </c>
      <c r="G1859" s="262">
        <v>50000</v>
      </c>
      <c r="H1859" s="262">
        <v>0</v>
      </c>
      <c r="I1859" s="262">
        <v>62105721</v>
      </c>
    </row>
    <row r="1860" spans="1:9" s="118" customFormat="1" ht="11.25" customHeight="1">
      <c r="A1860" s="263">
        <v>1842</v>
      </c>
      <c r="B1860" s="267"/>
      <c r="C1860" s="265">
        <v>44343</v>
      </c>
      <c r="D1860" s="264" t="s">
        <v>1036</v>
      </c>
      <c r="E1860" s="264" t="s">
        <v>473</v>
      </c>
      <c r="F1860" s="266">
        <v>0</v>
      </c>
      <c r="G1860" s="266">
        <v>10000</v>
      </c>
      <c r="H1860" s="266">
        <v>0</v>
      </c>
      <c r="I1860" s="266">
        <v>62115721</v>
      </c>
    </row>
    <row r="1861" spans="1:9" s="118" customFormat="1" ht="11.25" customHeight="1">
      <c r="A1861" s="258">
        <v>1843</v>
      </c>
      <c r="B1861" s="259"/>
      <c r="C1861" s="260">
        <v>44343</v>
      </c>
      <c r="D1861" s="261" t="s">
        <v>1036</v>
      </c>
      <c r="E1861" s="261" t="s">
        <v>474</v>
      </c>
      <c r="F1861" s="262">
        <v>0</v>
      </c>
      <c r="G1861" s="262">
        <v>10000</v>
      </c>
      <c r="H1861" s="262">
        <v>0</v>
      </c>
      <c r="I1861" s="262">
        <v>62125721</v>
      </c>
    </row>
    <row r="1862" spans="1:9" s="118" customFormat="1" ht="11.25" customHeight="1">
      <c r="A1862" s="263">
        <v>1844</v>
      </c>
      <c r="B1862" s="267"/>
      <c r="C1862" s="265">
        <v>44343</v>
      </c>
      <c r="D1862" s="264" t="s">
        <v>1036</v>
      </c>
      <c r="E1862" s="264" t="s">
        <v>475</v>
      </c>
      <c r="F1862" s="266">
        <v>0</v>
      </c>
      <c r="G1862" s="266">
        <v>10000</v>
      </c>
      <c r="H1862" s="266">
        <v>0</v>
      </c>
      <c r="I1862" s="266">
        <v>62135721</v>
      </c>
    </row>
    <row r="1863" spans="1:9" s="118" customFormat="1" ht="11.25" customHeight="1">
      <c r="A1863" s="258">
        <v>1845</v>
      </c>
      <c r="B1863" s="259"/>
      <c r="C1863" s="260">
        <v>44343</v>
      </c>
      <c r="D1863" s="261" t="s">
        <v>1036</v>
      </c>
      <c r="E1863" s="261" t="s">
        <v>476</v>
      </c>
      <c r="F1863" s="262">
        <v>0</v>
      </c>
      <c r="G1863" s="262">
        <v>10000</v>
      </c>
      <c r="H1863" s="262">
        <v>0</v>
      </c>
      <c r="I1863" s="262">
        <v>62145721</v>
      </c>
    </row>
    <row r="1864" spans="1:9" s="118" customFormat="1" ht="11.25" customHeight="1">
      <c r="A1864" s="263">
        <v>1846</v>
      </c>
      <c r="B1864" s="267"/>
      <c r="C1864" s="265">
        <v>44343</v>
      </c>
      <c r="D1864" s="264" t="s">
        <v>1036</v>
      </c>
      <c r="E1864" s="264" t="s">
        <v>2414</v>
      </c>
      <c r="F1864" s="266">
        <v>0</v>
      </c>
      <c r="G1864" s="266">
        <v>10000</v>
      </c>
      <c r="H1864" s="266">
        <v>0</v>
      </c>
      <c r="I1864" s="266">
        <v>62155721</v>
      </c>
    </row>
    <row r="1865" spans="1:9" s="118" customFormat="1" ht="11.25" customHeight="1">
      <c r="A1865" s="258">
        <v>1847</v>
      </c>
      <c r="B1865" s="259"/>
      <c r="C1865" s="260">
        <v>44343</v>
      </c>
      <c r="D1865" s="261" t="s">
        <v>1036</v>
      </c>
      <c r="E1865" s="261" t="s">
        <v>757</v>
      </c>
      <c r="F1865" s="262">
        <v>0</v>
      </c>
      <c r="G1865" s="262">
        <v>10000</v>
      </c>
      <c r="H1865" s="262">
        <v>0</v>
      </c>
      <c r="I1865" s="262">
        <v>62165721</v>
      </c>
    </row>
    <row r="1866" spans="1:9" s="118" customFormat="1" ht="11.25" customHeight="1">
      <c r="A1866" s="263">
        <v>1848</v>
      </c>
      <c r="B1866" s="267"/>
      <c r="C1866" s="265">
        <v>44343</v>
      </c>
      <c r="D1866" s="264" t="s">
        <v>1036</v>
      </c>
      <c r="E1866" s="264" t="s">
        <v>478</v>
      </c>
      <c r="F1866" s="266">
        <v>0</v>
      </c>
      <c r="G1866" s="266">
        <v>30000</v>
      </c>
      <c r="H1866" s="266">
        <v>0</v>
      </c>
      <c r="I1866" s="266">
        <v>62195721</v>
      </c>
    </row>
    <row r="1867" spans="1:9" s="118" customFormat="1" ht="11.25" customHeight="1">
      <c r="A1867" s="258">
        <v>1849</v>
      </c>
      <c r="B1867" s="259"/>
      <c r="C1867" s="260">
        <v>44343</v>
      </c>
      <c r="D1867" s="261" t="s">
        <v>1036</v>
      </c>
      <c r="E1867" s="261" t="s">
        <v>479</v>
      </c>
      <c r="F1867" s="262">
        <v>0</v>
      </c>
      <c r="G1867" s="262">
        <v>10000</v>
      </c>
      <c r="H1867" s="262">
        <v>0</v>
      </c>
      <c r="I1867" s="262">
        <v>62205721</v>
      </c>
    </row>
    <row r="1868" spans="1:9" s="118" customFormat="1" ht="11.25" customHeight="1">
      <c r="A1868" s="263">
        <v>1850</v>
      </c>
      <c r="B1868" s="267"/>
      <c r="C1868" s="265">
        <v>44343</v>
      </c>
      <c r="D1868" s="264" t="s">
        <v>1036</v>
      </c>
      <c r="E1868" s="264" t="s">
        <v>480</v>
      </c>
      <c r="F1868" s="266">
        <v>0</v>
      </c>
      <c r="G1868" s="266">
        <v>20000</v>
      </c>
      <c r="H1868" s="266">
        <v>0</v>
      </c>
      <c r="I1868" s="266">
        <v>62225721</v>
      </c>
    </row>
    <row r="1869" spans="1:9" s="118" customFormat="1" ht="11.25" customHeight="1">
      <c r="A1869" s="258">
        <v>1851</v>
      </c>
      <c r="B1869" s="259"/>
      <c r="C1869" s="260">
        <v>44343</v>
      </c>
      <c r="D1869" s="261" t="s">
        <v>1036</v>
      </c>
      <c r="E1869" s="261" t="s">
        <v>482</v>
      </c>
      <c r="F1869" s="262">
        <v>0</v>
      </c>
      <c r="G1869" s="262">
        <v>5000</v>
      </c>
      <c r="H1869" s="262">
        <v>0</v>
      </c>
      <c r="I1869" s="262">
        <v>62230721</v>
      </c>
    </row>
    <row r="1870" spans="1:9" s="118" customFormat="1" ht="11.25" customHeight="1">
      <c r="A1870" s="263">
        <v>1852</v>
      </c>
      <c r="B1870" s="267"/>
      <c r="C1870" s="265">
        <v>44343</v>
      </c>
      <c r="D1870" s="264" t="s">
        <v>1036</v>
      </c>
      <c r="E1870" s="264" t="s">
        <v>483</v>
      </c>
      <c r="F1870" s="266">
        <v>0</v>
      </c>
      <c r="G1870" s="266">
        <v>50000</v>
      </c>
      <c r="H1870" s="266">
        <v>0</v>
      </c>
      <c r="I1870" s="266">
        <v>62280721</v>
      </c>
    </row>
    <row r="1871" spans="1:9" s="118" customFormat="1" ht="11.25" customHeight="1">
      <c r="A1871" s="258">
        <v>1853</v>
      </c>
      <c r="B1871" s="259"/>
      <c r="C1871" s="260">
        <v>44343</v>
      </c>
      <c r="D1871" s="261" t="s">
        <v>1036</v>
      </c>
      <c r="E1871" s="261" t="s">
        <v>484</v>
      </c>
      <c r="F1871" s="262">
        <v>0</v>
      </c>
      <c r="G1871" s="262">
        <v>10000</v>
      </c>
      <c r="H1871" s="262">
        <v>0</v>
      </c>
      <c r="I1871" s="262">
        <v>62290721</v>
      </c>
    </row>
    <row r="1872" spans="1:9" s="118" customFormat="1" ht="11.25" customHeight="1">
      <c r="A1872" s="263">
        <v>1854</v>
      </c>
      <c r="B1872" s="267"/>
      <c r="C1872" s="265">
        <v>44343</v>
      </c>
      <c r="D1872" s="264" t="s">
        <v>1036</v>
      </c>
      <c r="E1872" s="264" t="s">
        <v>485</v>
      </c>
      <c r="F1872" s="266">
        <v>0</v>
      </c>
      <c r="G1872" s="266">
        <v>10000</v>
      </c>
      <c r="H1872" s="266">
        <v>0</v>
      </c>
      <c r="I1872" s="266">
        <v>62300721</v>
      </c>
    </row>
    <row r="1873" spans="1:9" s="118" customFormat="1" ht="11.25" customHeight="1">
      <c r="A1873" s="258">
        <v>1855</v>
      </c>
      <c r="B1873" s="259"/>
      <c r="C1873" s="260">
        <v>44343</v>
      </c>
      <c r="D1873" s="261" t="s">
        <v>1036</v>
      </c>
      <c r="E1873" s="261" t="s">
        <v>509</v>
      </c>
      <c r="F1873" s="262">
        <v>0</v>
      </c>
      <c r="G1873" s="262">
        <v>10000</v>
      </c>
      <c r="H1873" s="262">
        <v>0</v>
      </c>
      <c r="I1873" s="262">
        <v>62310721</v>
      </c>
    </row>
    <row r="1874" spans="1:9" s="118" customFormat="1" ht="11.25" customHeight="1">
      <c r="A1874" s="263">
        <v>1856</v>
      </c>
      <c r="B1874" s="267"/>
      <c r="C1874" s="265">
        <v>44343</v>
      </c>
      <c r="D1874" s="264" t="s">
        <v>1036</v>
      </c>
      <c r="E1874" s="264" t="s">
        <v>510</v>
      </c>
      <c r="F1874" s="266">
        <v>0</v>
      </c>
      <c r="G1874" s="266">
        <v>10000</v>
      </c>
      <c r="H1874" s="266">
        <v>0</v>
      </c>
      <c r="I1874" s="266">
        <v>62320721</v>
      </c>
    </row>
    <row r="1875" spans="1:9" s="118" customFormat="1" ht="11.25" customHeight="1">
      <c r="A1875" s="258">
        <v>1857</v>
      </c>
      <c r="B1875" s="259"/>
      <c r="C1875" s="260">
        <v>44343</v>
      </c>
      <c r="D1875" s="261" t="s">
        <v>1036</v>
      </c>
      <c r="E1875" s="261" t="s">
        <v>511</v>
      </c>
      <c r="F1875" s="262">
        <v>0</v>
      </c>
      <c r="G1875" s="262">
        <v>10000</v>
      </c>
      <c r="H1875" s="262">
        <v>0</v>
      </c>
      <c r="I1875" s="262">
        <v>62330721</v>
      </c>
    </row>
    <row r="1876" spans="1:9" s="118" customFormat="1" ht="11.25" customHeight="1">
      <c r="A1876" s="263">
        <v>1858</v>
      </c>
      <c r="B1876" s="267"/>
      <c r="C1876" s="265">
        <v>44343</v>
      </c>
      <c r="D1876" s="264" t="s">
        <v>1036</v>
      </c>
      <c r="E1876" s="264" t="s">
        <v>512</v>
      </c>
      <c r="F1876" s="266">
        <v>0</v>
      </c>
      <c r="G1876" s="266">
        <v>20000</v>
      </c>
      <c r="H1876" s="266">
        <v>0</v>
      </c>
      <c r="I1876" s="266">
        <v>62350721</v>
      </c>
    </row>
    <row r="1877" spans="1:9" s="118" customFormat="1" ht="11.25" customHeight="1">
      <c r="A1877" s="258">
        <v>1859</v>
      </c>
      <c r="B1877" s="259"/>
      <c r="C1877" s="260">
        <v>44343</v>
      </c>
      <c r="D1877" s="261" t="s">
        <v>1036</v>
      </c>
      <c r="E1877" s="261" t="s">
        <v>514</v>
      </c>
      <c r="F1877" s="262">
        <v>0</v>
      </c>
      <c r="G1877" s="262">
        <v>10000</v>
      </c>
      <c r="H1877" s="262">
        <v>0</v>
      </c>
      <c r="I1877" s="262">
        <v>62360721</v>
      </c>
    </row>
    <row r="1878" spans="1:9" s="118" customFormat="1" ht="11.25" customHeight="1">
      <c r="A1878" s="263">
        <v>1860</v>
      </c>
      <c r="B1878" s="267"/>
      <c r="C1878" s="265">
        <v>44343</v>
      </c>
      <c r="D1878" s="264" t="s">
        <v>1036</v>
      </c>
      <c r="E1878" s="264" t="s">
        <v>515</v>
      </c>
      <c r="F1878" s="266">
        <v>0</v>
      </c>
      <c r="G1878" s="266">
        <v>10000</v>
      </c>
      <c r="H1878" s="266">
        <v>0</v>
      </c>
      <c r="I1878" s="266">
        <v>62370721</v>
      </c>
    </row>
    <row r="1879" spans="1:9" s="118" customFormat="1" ht="11.25" customHeight="1">
      <c r="A1879" s="258">
        <v>1861</v>
      </c>
      <c r="B1879" s="259"/>
      <c r="C1879" s="260">
        <v>44343</v>
      </c>
      <c r="D1879" s="261" t="s">
        <v>1036</v>
      </c>
      <c r="E1879" s="261" t="s">
        <v>516</v>
      </c>
      <c r="F1879" s="262">
        <v>0</v>
      </c>
      <c r="G1879" s="262">
        <v>50000</v>
      </c>
      <c r="H1879" s="262">
        <v>0</v>
      </c>
      <c r="I1879" s="262">
        <v>62420721</v>
      </c>
    </row>
    <row r="1880" spans="1:9" s="118" customFormat="1" ht="11.25" customHeight="1">
      <c r="A1880" s="263">
        <v>1862</v>
      </c>
      <c r="B1880" s="267"/>
      <c r="C1880" s="265">
        <v>44343</v>
      </c>
      <c r="D1880" s="264" t="s">
        <v>1036</v>
      </c>
      <c r="E1880" s="264" t="s">
        <v>543</v>
      </c>
      <c r="F1880" s="266">
        <v>0</v>
      </c>
      <c r="G1880" s="266">
        <v>50000</v>
      </c>
      <c r="H1880" s="266">
        <v>0</v>
      </c>
      <c r="I1880" s="266">
        <v>62470721</v>
      </c>
    </row>
    <row r="1881" spans="1:9" s="118" customFormat="1" ht="11.25" customHeight="1">
      <c r="A1881" s="258">
        <v>1863</v>
      </c>
      <c r="B1881" s="259"/>
      <c r="C1881" s="260">
        <v>44343</v>
      </c>
      <c r="D1881" s="261" t="s">
        <v>1036</v>
      </c>
      <c r="E1881" s="261" t="s">
        <v>544</v>
      </c>
      <c r="F1881" s="262">
        <v>0</v>
      </c>
      <c r="G1881" s="262">
        <v>10000</v>
      </c>
      <c r="H1881" s="262">
        <v>0</v>
      </c>
      <c r="I1881" s="262">
        <v>62480721</v>
      </c>
    </row>
    <row r="1882" spans="1:9" s="118" customFormat="1" ht="11.25" customHeight="1">
      <c r="A1882" s="263">
        <v>1864</v>
      </c>
      <c r="B1882" s="267"/>
      <c r="C1882" s="265">
        <v>44343</v>
      </c>
      <c r="D1882" s="264" t="s">
        <v>1036</v>
      </c>
      <c r="E1882" s="264" t="s">
        <v>546</v>
      </c>
      <c r="F1882" s="266">
        <v>0</v>
      </c>
      <c r="G1882" s="266">
        <v>10000</v>
      </c>
      <c r="H1882" s="266">
        <v>0</v>
      </c>
      <c r="I1882" s="266">
        <v>62490721</v>
      </c>
    </row>
    <row r="1883" spans="1:9" s="118" customFormat="1" ht="11.25" customHeight="1">
      <c r="A1883" s="258">
        <v>1865</v>
      </c>
      <c r="B1883" s="259"/>
      <c r="C1883" s="260">
        <v>44343</v>
      </c>
      <c r="D1883" s="261" t="s">
        <v>1036</v>
      </c>
      <c r="E1883" s="261" t="s">
        <v>548</v>
      </c>
      <c r="F1883" s="262">
        <v>0</v>
      </c>
      <c r="G1883" s="262">
        <v>20000</v>
      </c>
      <c r="H1883" s="262">
        <v>0</v>
      </c>
      <c r="I1883" s="262">
        <v>62510721</v>
      </c>
    </row>
    <row r="1884" spans="1:9" s="118" customFormat="1" ht="11.25" customHeight="1">
      <c r="A1884" s="263">
        <v>1866</v>
      </c>
      <c r="B1884" s="267"/>
      <c r="C1884" s="265">
        <v>44343</v>
      </c>
      <c r="D1884" s="264" t="s">
        <v>1036</v>
      </c>
      <c r="E1884" s="264" t="s">
        <v>549</v>
      </c>
      <c r="F1884" s="266">
        <v>0</v>
      </c>
      <c r="G1884" s="266">
        <v>30000</v>
      </c>
      <c r="H1884" s="266">
        <v>0</v>
      </c>
      <c r="I1884" s="266">
        <v>62540721</v>
      </c>
    </row>
    <row r="1885" spans="1:9" s="118" customFormat="1" ht="11.25" customHeight="1">
      <c r="A1885" s="258">
        <v>1867</v>
      </c>
      <c r="B1885" s="259"/>
      <c r="C1885" s="260">
        <v>44343</v>
      </c>
      <c r="D1885" s="261" t="s">
        <v>1036</v>
      </c>
      <c r="E1885" s="261" t="s">
        <v>550</v>
      </c>
      <c r="F1885" s="262">
        <v>0</v>
      </c>
      <c r="G1885" s="262">
        <v>10000</v>
      </c>
      <c r="H1885" s="262">
        <v>0</v>
      </c>
      <c r="I1885" s="262">
        <v>62550721</v>
      </c>
    </row>
    <row r="1886" spans="1:9" s="118" customFormat="1" ht="11.25" customHeight="1">
      <c r="A1886" s="263">
        <v>1868</v>
      </c>
      <c r="B1886" s="267"/>
      <c r="C1886" s="265">
        <v>44343</v>
      </c>
      <c r="D1886" s="264" t="s">
        <v>1036</v>
      </c>
      <c r="E1886" s="264" t="s">
        <v>551</v>
      </c>
      <c r="F1886" s="266">
        <v>0</v>
      </c>
      <c r="G1886" s="266">
        <v>10000</v>
      </c>
      <c r="H1886" s="266">
        <v>0</v>
      </c>
      <c r="I1886" s="266">
        <v>62560721</v>
      </c>
    </row>
    <row r="1887" spans="1:9" s="118" customFormat="1" ht="11.25" customHeight="1">
      <c r="A1887" s="258">
        <v>1869</v>
      </c>
      <c r="B1887" s="259"/>
      <c r="C1887" s="260">
        <v>44343</v>
      </c>
      <c r="D1887" s="261" t="s">
        <v>1036</v>
      </c>
      <c r="E1887" s="261" t="s">
        <v>552</v>
      </c>
      <c r="F1887" s="262">
        <v>0</v>
      </c>
      <c r="G1887" s="262">
        <v>30000</v>
      </c>
      <c r="H1887" s="262">
        <v>0</v>
      </c>
      <c r="I1887" s="262">
        <v>62590721</v>
      </c>
    </row>
    <row r="1888" spans="1:9" s="118" customFormat="1" ht="11.25" customHeight="1">
      <c r="A1888" s="263">
        <v>1870</v>
      </c>
      <c r="B1888" s="267"/>
      <c r="C1888" s="265">
        <v>44343</v>
      </c>
      <c r="D1888" s="264" t="s">
        <v>1036</v>
      </c>
      <c r="E1888" s="264" t="s">
        <v>584</v>
      </c>
      <c r="F1888" s="266">
        <v>0</v>
      </c>
      <c r="G1888" s="266">
        <v>10000</v>
      </c>
      <c r="H1888" s="266">
        <v>0</v>
      </c>
      <c r="I1888" s="266">
        <v>62600721</v>
      </c>
    </row>
    <row r="1889" spans="1:9" s="118" customFormat="1" ht="11.25" customHeight="1">
      <c r="A1889" s="258">
        <v>1871</v>
      </c>
      <c r="B1889" s="259"/>
      <c r="C1889" s="260">
        <v>44343</v>
      </c>
      <c r="D1889" s="261" t="s">
        <v>1036</v>
      </c>
      <c r="E1889" s="261" t="s">
        <v>660</v>
      </c>
      <c r="F1889" s="262">
        <v>0</v>
      </c>
      <c r="G1889" s="262">
        <v>10000</v>
      </c>
      <c r="H1889" s="262">
        <v>0</v>
      </c>
      <c r="I1889" s="262">
        <v>62610721</v>
      </c>
    </row>
    <row r="1890" spans="1:9" s="118" customFormat="1" ht="11.25" customHeight="1">
      <c r="A1890" s="263">
        <v>1872</v>
      </c>
      <c r="B1890" s="267"/>
      <c r="C1890" s="265">
        <v>44343</v>
      </c>
      <c r="D1890" s="264" t="s">
        <v>1036</v>
      </c>
      <c r="E1890" s="264" t="s">
        <v>585</v>
      </c>
      <c r="F1890" s="266">
        <v>0</v>
      </c>
      <c r="G1890" s="266">
        <v>10000</v>
      </c>
      <c r="H1890" s="266">
        <v>0</v>
      </c>
      <c r="I1890" s="266">
        <v>62620721</v>
      </c>
    </row>
    <row r="1891" spans="1:9" s="118" customFormat="1" ht="11.25" customHeight="1">
      <c r="A1891" s="258">
        <v>1873</v>
      </c>
      <c r="B1891" s="259"/>
      <c r="C1891" s="260">
        <v>44343</v>
      </c>
      <c r="D1891" s="261" t="s">
        <v>1036</v>
      </c>
      <c r="E1891" s="261" t="s">
        <v>587</v>
      </c>
      <c r="F1891" s="262">
        <v>0</v>
      </c>
      <c r="G1891" s="262">
        <v>10000</v>
      </c>
      <c r="H1891" s="262">
        <v>0</v>
      </c>
      <c r="I1891" s="262">
        <v>62630721</v>
      </c>
    </row>
    <row r="1892" spans="1:9" s="118" customFormat="1" ht="11.25" customHeight="1">
      <c r="A1892" s="263">
        <v>1874</v>
      </c>
      <c r="B1892" s="267"/>
      <c r="C1892" s="265">
        <v>44343</v>
      </c>
      <c r="D1892" s="264" t="s">
        <v>1036</v>
      </c>
      <c r="E1892" s="264" t="s">
        <v>588</v>
      </c>
      <c r="F1892" s="266">
        <v>0</v>
      </c>
      <c r="G1892" s="266">
        <v>5000</v>
      </c>
      <c r="H1892" s="266">
        <v>0</v>
      </c>
      <c r="I1892" s="266">
        <v>62635721</v>
      </c>
    </row>
    <row r="1893" spans="1:9" s="118" customFormat="1" ht="11.25" customHeight="1">
      <c r="A1893" s="258">
        <v>1875</v>
      </c>
      <c r="B1893" s="259"/>
      <c r="C1893" s="260">
        <v>44343</v>
      </c>
      <c r="D1893" s="261" t="s">
        <v>1036</v>
      </c>
      <c r="E1893" s="261" t="s">
        <v>758</v>
      </c>
      <c r="F1893" s="262">
        <v>0</v>
      </c>
      <c r="G1893" s="262">
        <v>10000</v>
      </c>
      <c r="H1893" s="262">
        <v>0</v>
      </c>
      <c r="I1893" s="262">
        <v>62645721</v>
      </c>
    </row>
    <row r="1894" spans="1:9" s="118" customFormat="1" ht="11.25" customHeight="1">
      <c r="A1894" s="263">
        <v>1876</v>
      </c>
      <c r="B1894" s="267"/>
      <c r="C1894" s="265">
        <v>44343</v>
      </c>
      <c r="D1894" s="264" t="s">
        <v>1036</v>
      </c>
      <c r="E1894" s="264" t="s">
        <v>590</v>
      </c>
      <c r="F1894" s="266">
        <v>0</v>
      </c>
      <c r="G1894" s="266">
        <v>10000</v>
      </c>
      <c r="H1894" s="266">
        <v>0</v>
      </c>
      <c r="I1894" s="266">
        <v>62655721</v>
      </c>
    </row>
    <row r="1895" spans="1:9" s="118" customFormat="1" ht="11.25" customHeight="1">
      <c r="A1895" s="258">
        <v>1877</v>
      </c>
      <c r="B1895" s="259"/>
      <c r="C1895" s="260">
        <v>44343</v>
      </c>
      <c r="D1895" s="261" t="s">
        <v>1036</v>
      </c>
      <c r="E1895" s="261" t="s">
        <v>647</v>
      </c>
      <c r="F1895" s="262">
        <v>0</v>
      </c>
      <c r="G1895" s="262">
        <v>30000</v>
      </c>
      <c r="H1895" s="262">
        <v>0</v>
      </c>
      <c r="I1895" s="262">
        <v>62685721</v>
      </c>
    </row>
    <row r="1896" spans="1:9" s="118" customFormat="1" ht="11.25" customHeight="1">
      <c r="A1896" s="263">
        <v>1878</v>
      </c>
      <c r="B1896" s="267"/>
      <c r="C1896" s="265">
        <v>44343</v>
      </c>
      <c r="D1896" s="264" t="s">
        <v>1036</v>
      </c>
      <c r="E1896" s="264" t="s">
        <v>648</v>
      </c>
      <c r="F1896" s="266">
        <v>0</v>
      </c>
      <c r="G1896" s="266">
        <v>5000</v>
      </c>
      <c r="H1896" s="266">
        <v>0</v>
      </c>
      <c r="I1896" s="266">
        <v>62690721</v>
      </c>
    </row>
    <row r="1897" spans="1:9" s="118" customFormat="1" ht="11.25" customHeight="1">
      <c r="A1897" s="258">
        <v>1879</v>
      </c>
      <c r="B1897" s="259"/>
      <c r="C1897" s="260">
        <v>44343</v>
      </c>
      <c r="D1897" s="261" t="s">
        <v>1036</v>
      </c>
      <c r="E1897" s="261" t="s">
        <v>649</v>
      </c>
      <c r="F1897" s="262">
        <v>0</v>
      </c>
      <c r="G1897" s="262">
        <v>10000</v>
      </c>
      <c r="H1897" s="262">
        <v>0</v>
      </c>
      <c r="I1897" s="262">
        <v>62700721</v>
      </c>
    </row>
    <row r="1898" spans="1:9" s="118" customFormat="1" ht="11.25" customHeight="1">
      <c r="A1898" s="263">
        <v>1880</v>
      </c>
      <c r="B1898" s="267"/>
      <c r="C1898" s="265">
        <v>44343</v>
      </c>
      <c r="D1898" s="264" t="s">
        <v>1036</v>
      </c>
      <c r="E1898" s="264" t="s">
        <v>675</v>
      </c>
      <c r="F1898" s="266">
        <v>0</v>
      </c>
      <c r="G1898" s="266">
        <v>10000</v>
      </c>
      <c r="H1898" s="266">
        <v>0</v>
      </c>
      <c r="I1898" s="266">
        <v>62710721</v>
      </c>
    </row>
    <row r="1899" spans="1:9" s="118" customFormat="1" ht="11.25" customHeight="1">
      <c r="A1899" s="258">
        <v>1881</v>
      </c>
      <c r="B1899" s="259"/>
      <c r="C1899" s="260">
        <v>44343</v>
      </c>
      <c r="D1899" s="261" t="s">
        <v>1036</v>
      </c>
      <c r="E1899" s="261" t="s">
        <v>678</v>
      </c>
      <c r="F1899" s="262">
        <v>0</v>
      </c>
      <c r="G1899" s="262">
        <v>10000</v>
      </c>
      <c r="H1899" s="262">
        <v>0</v>
      </c>
      <c r="I1899" s="262">
        <v>62720721</v>
      </c>
    </row>
    <row r="1900" spans="1:9" s="118" customFormat="1" ht="11.25" customHeight="1">
      <c r="A1900" s="263">
        <v>1882</v>
      </c>
      <c r="B1900" s="267"/>
      <c r="C1900" s="265">
        <v>44343</v>
      </c>
      <c r="D1900" s="264" t="s">
        <v>1036</v>
      </c>
      <c r="E1900" s="264" t="s">
        <v>679</v>
      </c>
      <c r="F1900" s="266">
        <v>0</v>
      </c>
      <c r="G1900" s="266">
        <v>10000</v>
      </c>
      <c r="H1900" s="266">
        <v>0</v>
      </c>
      <c r="I1900" s="266">
        <v>62730721</v>
      </c>
    </row>
    <row r="1901" spans="1:9" s="118" customFormat="1" ht="11.25" customHeight="1">
      <c r="A1901" s="258">
        <v>1883</v>
      </c>
      <c r="B1901" s="259"/>
      <c r="C1901" s="260">
        <v>44343</v>
      </c>
      <c r="D1901" s="261" t="s">
        <v>1036</v>
      </c>
      <c r="E1901" s="261" t="s">
        <v>690</v>
      </c>
      <c r="F1901" s="262">
        <v>0</v>
      </c>
      <c r="G1901" s="262">
        <v>10000</v>
      </c>
      <c r="H1901" s="262">
        <v>0</v>
      </c>
      <c r="I1901" s="262">
        <v>62740721</v>
      </c>
    </row>
    <row r="1902" spans="1:9" s="118" customFormat="1" ht="11.25" customHeight="1">
      <c r="A1902" s="263">
        <v>1884</v>
      </c>
      <c r="B1902" s="267"/>
      <c r="C1902" s="265">
        <v>44343</v>
      </c>
      <c r="D1902" s="264" t="s">
        <v>1036</v>
      </c>
      <c r="E1902" s="264" t="s">
        <v>669</v>
      </c>
      <c r="F1902" s="266">
        <v>0</v>
      </c>
      <c r="G1902" s="266">
        <v>20000</v>
      </c>
      <c r="H1902" s="266">
        <v>0</v>
      </c>
      <c r="I1902" s="266">
        <v>62760721</v>
      </c>
    </row>
    <row r="1903" spans="1:9" s="118" customFormat="1" ht="11.25" customHeight="1">
      <c r="A1903" s="258">
        <v>1885</v>
      </c>
      <c r="B1903" s="259"/>
      <c r="C1903" s="260">
        <v>44343</v>
      </c>
      <c r="D1903" s="261" t="s">
        <v>1036</v>
      </c>
      <c r="E1903" s="261" t="s">
        <v>697</v>
      </c>
      <c r="F1903" s="262">
        <v>0</v>
      </c>
      <c r="G1903" s="262">
        <v>50000</v>
      </c>
      <c r="H1903" s="262">
        <v>0</v>
      </c>
      <c r="I1903" s="262">
        <v>62810721</v>
      </c>
    </row>
    <row r="1904" spans="1:9" s="118" customFormat="1" ht="11.25" customHeight="1">
      <c r="A1904" s="263">
        <v>1886</v>
      </c>
      <c r="B1904" s="267"/>
      <c r="C1904" s="265">
        <v>44343</v>
      </c>
      <c r="D1904" s="264" t="s">
        <v>1036</v>
      </c>
      <c r="E1904" s="264" t="s">
        <v>708</v>
      </c>
      <c r="F1904" s="266">
        <v>0</v>
      </c>
      <c r="G1904" s="266">
        <v>10000</v>
      </c>
      <c r="H1904" s="266">
        <v>0</v>
      </c>
      <c r="I1904" s="266">
        <v>62820721</v>
      </c>
    </row>
    <row r="1905" spans="1:9" s="118" customFormat="1" ht="11.25" customHeight="1">
      <c r="A1905" s="258">
        <v>1887</v>
      </c>
      <c r="B1905" s="259"/>
      <c r="C1905" s="260">
        <v>44343</v>
      </c>
      <c r="D1905" s="261" t="s">
        <v>1036</v>
      </c>
      <c r="E1905" s="261" t="s">
        <v>709</v>
      </c>
      <c r="F1905" s="262">
        <v>0</v>
      </c>
      <c r="G1905" s="262">
        <v>10000</v>
      </c>
      <c r="H1905" s="262">
        <v>0</v>
      </c>
      <c r="I1905" s="262">
        <v>62830721</v>
      </c>
    </row>
    <row r="1906" spans="1:9" s="118" customFormat="1" ht="11.25" customHeight="1">
      <c r="A1906" s="263">
        <v>1888</v>
      </c>
      <c r="B1906" s="267"/>
      <c r="C1906" s="265">
        <v>44343</v>
      </c>
      <c r="D1906" s="264" t="s">
        <v>1036</v>
      </c>
      <c r="E1906" s="264" t="s">
        <v>759</v>
      </c>
      <c r="F1906" s="266">
        <v>0</v>
      </c>
      <c r="G1906" s="266">
        <v>10000</v>
      </c>
      <c r="H1906" s="266">
        <v>0</v>
      </c>
      <c r="I1906" s="266">
        <v>62840721</v>
      </c>
    </row>
    <row r="1907" spans="1:9" s="118" customFormat="1" ht="11.25" customHeight="1">
      <c r="A1907" s="258">
        <v>1889</v>
      </c>
      <c r="B1907" s="259"/>
      <c r="C1907" s="260">
        <v>44343</v>
      </c>
      <c r="D1907" s="261" t="s">
        <v>1036</v>
      </c>
      <c r="E1907" s="261" t="s">
        <v>760</v>
      </c>
      <c r="F1907" s="262">
        <v>0</v>
      </c>
      <c r="G1907" s="262">
        <v>20000</v>
      </c>
      <c r="H1907" s="262">
        <v>0</v>
      </c>
      <c r="I1907" s="262">
        <v>62860721</v>
      </c>
    </row>
    <row r="1908" spans="1:9" s="118" customFormat="1" ht="11.25" customHeight="1">
      <c r="A1908" s="263">
        <v>1890</v>
      </c>
      <c r="B1908" s="267"/>
      <c r="C1908" s="265">
        <v>44343</v>
      </c>
      <c r="D1908" s="264" t="s">
        <v>1036</v>
      </c>
      <c r="E1908" s="264" t="s">
        <v>785</v>
      </c>
      <c r="F1908" s="266">
        <v>0</v>
      </c>
      <c r="G1908" s="266">
        <v>10000</v>
      </c>
      <c r="H1908" s="266">
        <v>0</v>
      </c>
      <c r="I1908" s="266">
        <v>62870721</v>
      </c>
    </row>
    <row r="1909" spans="1:9" s="118" customFormat="1" ht="11.25" customHeight="1">
      <c r="A1909" s="258">
        <v>1891</v>
      </c>
      <c r="B1909" s="259"/>
      <c r="C1909" s="260">
        <v>44343</v>
      </c>
      <c r="D1909" s="261" t="s">
        <v>1036</v>
      </c>
      <c r="E1909" s="261" t="s">
        <v>786</v>
      </c>
      <c r="F1909" s="262">
        <v>0</v>
      </c>
      <c r="G1909" s="262">
        <v>10000</v>
      </c>
      <c r="H1909" s="262">
        <v>0</v>
      </c>
      <c r="I1909" s="262">
        <v>62880721</v>
      </c>
    </row>
    <row r="1910" spans="1:9" s="118" customFormat="1" ht="11.25" customHeight="1">
      <c r="A1910" s="263">
        <v>1892</v>
      </c>
      <c r="B1910" s="267"/>
      <c r="C1910" s="265">
        <v>44343</v>
      </c>
      <c r="D1910" s="264" t="s">
        <v>1036</v>
      </c>
      <c r="E1910" s="264" t="s">
        <v>787</v>
      </c>
      <c r="F1910" s="266">
        <v>0</v>
      </c>
      <c r="G1910" s="266">
        <v>30000</v>
      </c>
      <c r="H1910" s="266">
        <v>0</v>
      </c>
      <c r="I1910" s="266">
        <v>62910721</v>
      </c>
    </row>
    <row r="1911" spans="1:9" s="118" customFormat="1" ht="11.25" customHeight="1">
      <c r="A1911" s="258">
        <v>1893</v>
      </c>
      <c r="B1911" s="259"/>
      <c r="C1911" s="260">
        <v>44343</v>
      </c>
      <c r="D1911" s="261" t="s">
        <v>1036</v>
      </c>
      <c r="E1911" s="261" t="s">
        <v>1044</v>
      </c>
      <c r="F1911" s="262">
        <v>0</v>
      </c>
      <c r="G1911" s="262">
        <v>30000</v>
      </c>
      <c r="H1911" s="262">
        <v>0</v>
      </c>
      <c r="I1911" s="262">
        <v>62940721</v>
      </c>
    </row>
    <row r="1912" spans="1:9" s="118" customFormat="1" ht="11.25" customHeight="1">
      <c r="A1912" s="263">
        <v>1894</v>
      </c>
      <c r="B1912" s="267"/>
      <c r="C1912" s="265">
        <v>44343</v>
      </c>
      <c r="D1912" s="264" t="s">
        <v>1036</v>
      </c>
      <c r="E1912" s="264" t="s">
        <v>1046</v>
      </c>
      <c r="F1912" s="266">
        <v>0</v>
      </c>
      <c r="G1912" s="266">
        <v>20000</v>
      </c>
      <c r="H1912" s="266">
        <v>0</v>
      </c>
      <c r="I1912" s="266">
        <v>62960721</v>
      </c>
    </row>
    <row r="1913" spans="1:9" s="118" customFormat="1" ht="11.25" customHeight="1">
      <c r="A1913" s="258">
        <v>1895</v>
      </c>
      <c r="B1913" s="259"/>
      <c r="C1913" s="260">
        <v>44343</v>
      </c>
      <c r="D1913" s="261" t="s">
        <v>1036</v>
      </c>
      <c r="E1913" s="261" t="s">
        <v>1062</v>
      </c>
      <c r="F1913" s="262">
        <v>0</v>
      </c>
      <c r="G1913" s="262">
        <v>30000</v>
      </c>
      <c r="H1913" s="262">
        <v>0</v>
      </c>
      <c r="I1913" s="262">
        <v>62990721</v>
      </c>
    </row>
    <row r="1914" spans="1:9" s="118" customFormat="1" ht="11.25" customHeight="1">
      <c r="A1914" s="263">
        <v>1896</v>
      </c>
      <c r="B1914" s="267"/>
      <c r="C1914" s="265">
        <v>44343</v>
      </c>
      <c r="D1914" s="264" t="s">
        <v>1036</v>
      </c>
      <c r="E1914" s="264" t="s">
        <v>1072</v>
      </c>
      <c r="F1914" s="266">
        <v>0</v>
      </c>
      <c r="G1914" s="266">
        <v>10000</v>
      </c>
      <c r="H1914" s="266">
        <v>0</v>
      </c>
      <c r="I1914" s="266">
        <v>63000721</v>
      </c>
    </row>
    <row r="1915" spans="1:9" s="118" customFormat="1" ht="11.25" customHeight="1">
      <c r="A1915" s="258">
        <v>1897</v>
      </c>
      <c r="B1915" s="259"/>
      <c r="C1915" s="260">
        <v>44343</v>
      </c>
      <c r="D1915" s="261" t="s">
        <v>1036</v>
      </c>
      <c r="E1915" s="261" t="s">
        <v>1076</v>
      </c>
      <c r="F1915" s="262">
        <v>0</v>
      </c>
      <c r="G1915" s="262">
        <v>10000</v>
      </c>
      <c r="H1915" s="262">
        <v>0</v>
      </c>
      <c r="I1915" s="262">
        <v>63010721</v>
      </c>
    </row>
    <row r="1916" spans="1:9" s="118" customFormat="1" ht="11.25" customHeight="1">
      <c r="A1916" s="263">
        <v>1898</v>
      </c>
      <c r="B1916" s="267"/>
      <c r="C1916" s="265">
        <v>44343</v>
      </c>
      <c r="D1916" s="264" t="s">
        <v>1036</v>
      </c>
      <c r="E1916" s="264" t="s">
        <v>2402</v>
      </c>
      <c r="F1916" s="266">
        <v>0</v>
      </c>
      <c r="G1916" s="266">
        <v>20000</v>
      </c>
      <c r="H1916" s="266">
        <v>0</v>
      </c>
      <c r="I1916" s="266">
        <v>63030721</v>
      </c>
    </row>
    <row r="1917" spans="1:9" s="118" customFormat="1" ht="11.25" customHeight="1">
      <c r="A1917" s="258">
        <v>1899</v>
      </c>
      <c r="B1917" s="259"/>
      <c r="C1917" s="260">
        <v>44343</v>
      </c>
      <c r="D1917" s="261" t="s">
        <v>1036</v>
      </c>
      <c r="E1917" s="261" t="s">
        <v>2386</v>
      </c>
      <c r="F1917" s="262">
        <v>0</v>
      </c>
      <c r="G1917" s="262">
        <v>20000</v>
      </c>
      <c r="H1917" s="262">
        <v>0</v>
      </c>
      <c r="I1917" s="262">
        <v>63050721</v>
      </c>
    </row>
    <row r="1918" spans="1:9" s="118" customFormat="1" ht="11.25" customHeight="1">
      <c r="A1918" s="263">
        <v>1900</v>
      </c>
      <c r="B1918" s="267"/>
      <c r="C1918" s="265">
        <v>44343</v>
      </c>
      <c r="D1918" s="264" t="s">
        <v>1036</v>
      </c>
      <c r="E1918" s="264" t="s">
        <v>2387</v>
      </c>
      <c r="F1918" s="266">
        <v>0</v>
      </c>
      <c r="G1918" s="266">
        <v>30000</v>
      </c>
      <c r="H1918" s="266">
        <v>0</v>
      </c>
      <c r="I1918" s="266">
        <v>63080721</v>
      </c>
    </row>
    <row r="1919" spans="1:9" s="118" customFormat="1" ht="11.25" customHeight="1">
      <c r="A1919" s="258">
        <v>1901</v>
      </c>
      <c r="B1919" s="259"/>
      <c r="C1919" s="260">
        <v>44343</v>
      </c>
      <c r="D1919" s="261" t="s">
        <v>1036</v>
      </c>
      <c r="E1919" s="261" t="s">
        <v>2388</v>
      </c>
      <c r="F1919" s="262">
        <v>0</v>
      </c>
      <c r="G1919" s="262">
        <v>10000</v>
      </c>
      <c r="H1919" s="262">
        <v>0</v>
      </c>
      <c r="I1919" s="262">
        <v>63090721</v>
      </c>
    </row>
    <row r="1920" spans="1:9" s="118" customFormat="1" ht="11.25" customHeight="1">
      <c r="A1920" s="263">
        <v>1902</v>
      </c>
      <c r="B1920" s="267"/>
      <c r="C1920" s="265">
        <v>44343</v>
      </c>
      <c r="D1920" s="264" t="s">
        <v>1036</v>
      </c>
      <c r="E1920" s="264" t="s">
        <v>2389</v>
      </c>
      <c r="F1920" s="266">
        <v>0</v>
      </c>
      <c r="G1920" s="266">
        <v>10000</v>
      </c>
      <c r="H1920" s="266">
        <v>0</v>
      </c>
      <c r="I1920" s="266">
        <v>63100721</v>
      </c>
    </row>
    <row r="1921" spans="1:9" s="118" customFormat="1" ht="11.25" customHeight="1">
      <c r="A1921" s="258">
        <v>1903</v>
      </c>
      <c r="B1921" s="259"/>
      <c r="C1921" s="260">
        <v>44343</v>
      </c>
      <c r="D1921" s="261" t="s">
        <v>1036</v>
      </c>
      <c r="E1921" s="261" t="s">
        <v>2390</v>
      </c>
      <c r="F1921" s="262">
        <v>0</v>
      </c>
      <c r="G1921" s="262">
        <v>10000</v>
      </c>
      <c r="H1921" s="262">
        <v>0</v>
      </c>
      <c r="I1921" s="262">
        <v>63110721</v>
      </c>
    </row>
    <row r="1922" spans="1:9" s="118" customFormat="1" ht="11.25" customHeight="1">
      <c r="A1922" s="263">
        <v>1904</v>
      </c>
      <c r="B1922" s="267"/>
      <c r="C1922" s="265">
        <v>44343</v>
      </c>
      <c r="D1922" s="264" t="s">
        <v>1036</v>
      </c>
      <c r="E1922" s="264" t="s">
        <v>2391</v>
      </c>
      <c r="F1922" s="266">
        <v>0</v>
      </c>
      <c r="G1922" s="266">
        <v>10000</v>
      </c>
      <c r="H1922" s="266">
        <v>0</v>
      </c>
      <c r="I1922" s="266">
        <v>63120721</v>
      </c>
    </row>
    <row r="1923" spans="1:9" s="118" customFormat="1" ht="11.25" customHeight="1">
      <c r="A1923" s="258">
        <v>1905</v>
      </c>
      <c r="B1923" s="259"/>
      <c r="C1923" s="260">
        <v>44343</v>
      </c>
      <c r="D1923" s="261" t="s">
        <v>1036</v>
      </c>
      <c r="E1923" s="261" t="s">
        <v>2392</v>
      </c>
      <c r="F1923" s="262">
        <v>0</v>
      </c>
      <c r="G1923" s="262">
        <v>10000</v>
      </c>
      <c r="H1923" s="262">
        <v>0</v>
      </c>
      <c r="I1923" s="262">
        <v>63130721</v>
      </c>
    </row>
    <row r="1924" spans="1:9" s="118" customFormat="1" ht="11.25" customHeight="1">
      <c r="A1924" s="263">
        <v>1906</v>
      </c>
      <c r="B1924" s="267"/>
      <c r="C1924" s="265">
        <v>44343</v>
      </c>
      <c r="D1924" s="264" t="s">
        <v>1036</v>
      </c>
      <c r="E1924" s="264" t="s">
        <v>2393</v>
      </c>
      <c r="F1924" s="266">
        <v>0</v>
      </c>
      <c r="G1924" s="266">
        <v>20000</v>
      </c>
      <c r="H1924" s="266">
        <v>0</v>
      </c>
      <c r="I1924" s="266">
        <v>63150721</v>
      </c>
    </row>
    <row r="1925" spans="1:9" s="118" customFormat="1" ht="11.25" customHeight="1">
      <c r="A1925" s="258">
        <v>1907</v>
      </c>
      <c r="B1925" s="259"/>
      <c r="C1925" s="260">
        <v>44343</v>
      </c>
      <c r="D1925" s="261" t="s">
        <v>1036</v>
      </c>
      <c r="E1925" s="261" t="s">
        <v>2403</v>
      </c>
      <c r="F1925" s="262">
        <v>0</v>
      </c>
      <c r="G1925" s="262">
        <v>30000</v>
      </c>
      <c r="H1925" s="262">
        <v>0</v>
      </c>
      <c r="I1925" s="262">
        <v>63180721</v>
      </c>
    </row>
    <row r="1926" spans="1:9" s="118" customFormat="1" ht="11.25" customHeight="1">
      <c r="A1926" s="263">
        <v>1908</v>
      </c>
      <c r="B1926" s="267"/>
      <c r="C1926" s="265">
        <v>44343</v>
      </c>
      <c r="D1926" s="264" t="s">
        <v>1036</v>
      </c>
      <c r="E1926" s="264" t="s">
        <v>2404</v>
      </c>
      <c r="F1926" s="266">
        <v>0</v>
      </c>
      <c r="G1926" s="266">
        <v>10000</v>
      </c>
      <c r="H1926" s="266">
        <v>0</v>
      </c>
      <c r="I1926" s="266">
        <v>63190721</v>
      </c>
    </row>
    <row r="1927" spans="1:9" s="118" customFormat="1" ht="11.25" customHeight="1">
      <c r="A1927" s="258">
        <v>1909</v>
      </c>
      <c r="B1927" s="259"/>
      <c r="C1927" s="260">
        <v>44343</v>
      </c>
      <c r="D1927" s="261" t="s">
        <v>1036</v>
      </c>
      <c r="E1927" s="261" t="s">
        <v>2416</v>
      </c>
      <c r="F1927" s="262">
        <v>0</v>
      </c>
      <c r="G1927" s="262">
        <v>10000</v>
      </c>
      <c r="H1927" s="262">
        <v>0</v>
      </c>
      <c r="I1927" s="262">
        <v>63200721</v>
      </c>
    </row>
    <row r="1928" spans="1:9" s="118" customFormat="1" ht="11.25" customHeight="1">
      <c r="A1928" s="263">
        <v>1910</v>
      </c>
      <c r="B1928" s="267"/>
      <c r="C1928" s="265">
        <v>44343</v>
      </c>
      <c r="D1928" s="264" t="s">
        <v>1036</v>
      </c>
      <c r="E1928" s="264" t="s">
        <v>2426</v>
      </c>
      <c r="F1928" s="266">
        <v>0</v>
      </c>
      <c r="G1928" s="266">
        <v>30000</v>
      </c>
      <c r="H1928" s="266">
        <v>0</v>
      </c>
      <c r="I1928" s="266">
        <v>63230721</v>
      </c>
    </row>
    <row r="1929" spans="1:9" s="118" customFormat="1" ht="11.25" customHeight="1">
      <c r="A1929" s="258">
        <v>1911</v>
      </c>
      <c r="B1929" s="259"/>
      <c r="C1929" s="260">
        <v>44344</v>
      </c>
      <c r="D1929" s="261" t="s">
        <v>1036</v>
      </c>
      <c r="E1929" s="261" t="s">
        <v>324</v>
      </c>
      <c r="F1929" s="262">
        <v>0</v>
      </c>
      <c r="G1929" s="262">
        <v>50000</v>
      </c>
      <c r="H1929" s="262">
        <v>0</v>
      </c>
      <c r="I1929" s="262">
        <v>63280721</v>
      </c>
    </row>
    <row r="1930" spans="1:9" s="118" customFormat="1" ht="11.25" customHeight="1">
      <c r="A1930" s="263">
        <v>1912</v>
      </c>
      <c r="B1930" s="267"/>
      <c r="C1930" s="265">
        <v>44344</v>
      </c>
      <c r="D1930" s="264" t="s">
        <v>1036</v>
      </c>
      <c r="E1930" s="264" t="s">
        <v>425</v>
      </c>
      <c r="F1930" s="266">
        <v>0</v>
      </c>
      <c r="G1930" s="266">
        <v>30000</v>
      </c>
      <c r="H1930" s="266">
        <v>0</v>
      </c>
      <c r="I1930" s="266">
        <v>63310721</v>
      </c>
    </row>
    <row r="1931" spans="1:9" s="118" customFormat="1" ht="11.25" customHeight="1">
      <c r="A1931" s="258">
        <v>1913</v>
      </c>
      <c r="B1931" s="259"/>
      <c r="C1931" s="260">
        <v>44344</v>
      </c>
      <c r="D1931" s="261" t="s">
        <v>1036</v>
      </c>
      <c r="E1931" s="261" t="s">
        <v>486</v>
      </c>
      <c r="F1931" s="262">
        <v>0</v>
      </c>
      <c r="G1931" s="262">
        <v>10000</v>
      </c>
      <c r="H1931" s="262">
        <v>0</v>
      </c>
      <c r="I1931" s="262">
        <v>63320721</v>
      </c>
    </row>
    <row r="1932" spans="1:9" s="118" customFormat="1" ht="11.25" customHeight="1">
      <c r="A1932" s="263">
        <v>1914</v>
      </c>
      <c r="B1932" s="267"/>
      <c r="C1932" s="265">
        <v>44344</v>
      </c>
      <c r="D1932" s="264" t="s">
        <v>1036</v>
      </c>
      <c r="E1932" s="264" t="s">
        <v>487</v>
      </c>
      <c r="F1932" s="266">
        <v>0</v>
      </c>
      <c r="G1932" s="266">
        <v>20000</v>
      </c>
      <c r="H1932" s="266">
        <v>0</v>
      </c>
      <c r="I1932" s="266">
        <v>63340721</v>
      </c>
    </row>
    <row r="1933" spans="1:9" s="118" customFormat="1" ht="11.25" customHeight="1">
      <c r="A1933" s="258">
        <v>1915</v>
      </c>
      <c r="B1933" s="259"/>
      <c r="C1933" s="260">
        <v>44344</v>
      </c>
      <c r="D1933" s="261" t="s">
        <v>1036</v>
      </c>
      <c r="E1933" s="261" t="s">
        <v>517</v>
      </c>
      <c r="F1933" s="262">
        <v>0</v>
      </c>
      <c r="G1933" s="262">
        <v>10000</v>
      </c>
      <c r="H1933" s="262">
        <v>0</v>
      </c>
      <c r="I1933" s="262">
        <v>63350721</v>
      </c>
    </row>
    <row r="1934" spans="1:9" s="118" customFormat="1" ht="11.25" customHeight="1">
      <c r="A1934" s="263">
        <v>1916</v>
      </c>
      <c r="B1934" s="267"/>
      <c r="C1934" s="265">
        <v>44344</v>
      </c>
      <c r="D1934" s="264" t="s">
        <v>1036</v>
      </c>
      <c r="E1934" s="264" t="s">
        <v>518</v>
      </c>
      <c r="F1934" s="266">
        <v>0</v>
      </c>
      <c r="G1934" s="266">
        <v>30000</v>
      </c>
      <c r="H1934" s="266">
        <v>0</v>
      </c>
      <c r="I1934" s="266">
        <v>63380721</v>
      </c>
    </row>
    <row r="1935" spans="1:9" s="118" customFormat="1" ht="11.25" customHeight="1">
      <c r="A1935" s="258">
        <v>1917</v>
      </c>
      <c r="B1935" s="259"/>
      <c r="C1935" s="260">
        <v>44344</v>
      </c>
      <c r="D1935" s="261" t="s">
        <v>1036</v>
      </c>
      <c r="E1935" s="261" t="s">
        <v>523</v>
      </c>
      <c r="F1935" s="262">
        <v>0</v>
      </c>
      <c r="G1935" s="262">
        <v>10000</v>
      </c>
      <c r="H1935" s="262">
        <v>0</v>
      </c>
      <c r="I1935" s="262">
        <v>63390721</v>
      </c>
    </row>
    <row r="1936" spans="1:9" s="118" customFormat="1" ht="11.25" customHeight="1">
      <c r="A1936" s="263">
        <v>1918</v>
      </c>
      <c r="B1936" s="267"/>
      <c r="C1936" s="265">
        <v>44344</v>
      </c>
      <c r="D1936" s="264" t="s">
        <v>1036</v>
      </c>
      <c r="E1936" s="264" t="s">
        <v>524</v>
      </c>
      <c r="F1936" s="266">
        <v>0</v>
      </c>
      <c r="G1936" s="266">
        <v>10000</v>
      </c>
      <c r="H1936" s="266">
        <v>0</v>
      </c>
      <c r="I1936" s="266">
        <v>63400721</v>
      </c>
    </row>
    <row r="1937" spans="1:9" s="118" customFormat="1" ht="11.25" customHeight="1">
      <c r="A1937" s="258">
        <v>1919</v>
      </c>
      <c r="B1937" s="259"/>
      <c r="C1937" s="260">
        <v>44344</v>
      </c>
      <c r="D1937" s="261" t="s">
        <v>1036</v>
      </c>
      <c r="E1937" s="261" t="s">
        <v>545</v>
      </c>
      <c r="F1937" s="262">
        <v>0</v>
      </c>
      <c r="G1937" s="262">
        <v>10000</v>
      </c>
      <c r="H1937" s="262">
        <v>0</v>
      </c>
      <c r="I1937" s="262">
        <v>63410721</v>
      </c>
    </row>
    <row r="1938" spans="1:9" s="118" customFormat="1" ht="11.25" customHeight="1">
      <c r="A1938" s="263">
        <v>1920</v>
      </c>
      <c r="B1938" s="267"/>
      <c r="C1938" s="265">
        <v>44344</v>
      </c>
      <c r="D1938" s="264" t="s">
        <v>1036</v>
      </c>
      <c r="E1938" s="264" t="s">
        <v>419</v>
      </c>
      <c r="F1938" s="266">
        <v>0</v>
      </c>
      <c r="G1938" s="266">
        <v>30000</v>
      </c>
      <c r="H1938" s="266">
        <v>0</v>
      </c>
      <c r="I1938" s="266">
        <v>63440721</v>
      </c>
    </row>
    <row r="1939" spans="1:9" s="118" customFormat="1" ht="11.25" customHeight="1">
      <c r="A1939" s="258">
        <v>1921</v>
      </c>
      <c r="B1939" s="259"/>
      <c r="C1939" s="260">
        <v>44344</v>
      </c>
      <c r="D1939" s="261" t="s">
        <v>1036</v>
      </c>
      <c r="E1939" s="261" t="s">
        <v>583</v>
      </c>
      <c r="F1939" s="262">
        <v>0</v>
      </c>
      <c r="G1939" s="262">
        <v>10000</v>
      </c>
      <c r="H1939" s="262">
        <v>0</v>
      </c>
      <c r="I1939" s="262">
        <v>63450721</v>
      </c>
    </row>
    <row r="1940" spans="1:9" s="118" customFormat="1" ht="11.25" customHeight="1">
      <c r="A1940" s="263">
        <v>1922</v>
      </c>
      <c r="B1940" s="267"/>
      <c r="C1940" s="265">
        <v>44344</v>
      </c>
      <c r="D1940" s="264" t="s">
        <v>1036</v>
      </c>
      <c r="E1940" s="264" t="s">
        <v>589</v>
      </c>
      <c r="F1940" s="266">
        <v>0</v>
      </c>
      <c r="G1940" s="266">
        <v>50000</v>
      </c>
      <c r="H1940" s="266">
        <v>0</v>
      </c>
      <c r="I1940" s="266">
        <v>63500721</v>
      </c>
    </row>
    <row r="1941" spans="1:9" s="118" customFormat="1" ht="11.25" customHeight="1">
      <c r="A1941" s="258">
        <v>1923</v>
      </c>
      <c r="B1941" s="259"/>
      <c r="C1941" s="260">
        <v>44344</v>
      </c>
      <c r="D1941" s="261" t="s">
        <v>1036</v>
      </c>
      <c r="E1941" s="261" t="s">
        <v>650</v>
      </c>
      <c r="F1941" s="262">
        <v>0</v>
      </c>
      <c r="G1941" s="262">
        <v>5000</v>
      </c>
      <c r="H1941" s="262">
        <v>0</v>
      </c>
      <c r="I1941" s="262">
        <v>63505721</v>
      </c>
    </row>
    <row r="1942" spans="1:9" s="118" customFormat="1" ht="11.25" customHeight="1">
      <c r="A1942" s="263">
        <v>1924</v>
      </c>
      <c r="B1942" s="267"/>
      <c r="C1942" s="265">
        <v>44344</v>
      </c>
      <c r="D1942" s="264" t="s">
        <v>1036</v>
      </c>
      <c r="E1942" s="264" t="s">
        <v>651</v>
      </c>
      <c r="F1942" s="266">
        <v>0</v>
      </c>
      <c r="G1942" s="266">
        <v>30000</v>
      </c>
      <c r="H1942" s="266">
        <v>0</v>
      </c>
      <c r="I1942" s="266">
        <v>63535721</v>
      </c>
    </row>
    <row r="1943" spans="1:9" s="118" customFormat="1" ht="11.25" customHeight="1">
      <c r="A1943" s="258">
        <v>1925</v>
      </c>
      <c r="B1943" s="259"/>
      <c r="C1943" s="260">
        <v>44344</v>
      </c>
      <c r="D1943" s="261" t="s">
        <v>1036</v>
      </c>
      <c r="E1943" s="261" t="s">
        <v>670</v>
      </c>
      <c r="F1943" s="262">
        <v>0</v>
      </c>
      <c r="G1943" s="262">
        <v>20000</v>
      </c>
      <c r="H1943" s="262">
        <v>0</v>
      </c>
      <c r="I1943" s="262">
        <v>63555721</v>
      </c>
    </row>
    <row r="1944" spans="1:9" s="118" customFormat="1" ht="11.25" customHeight="1">
      <c r="A1944" s="263">
        <v>1926</v>
      </c>
      <c r="B1944" s="267"/>
      <c r="C1944" s="265">
        <v>44344</v>
      </c>
      <c r="D1944" s="264" t="s">
        <v>1036</v>
      </c>
      <c r="E1944" s="264" t="s">
        <v>778</v>
      </c>
      <c r="F1944" s="266">
        <v>0</v>
      </c>
      <c r="G1944" s="266">
        <v>15000</v>
      </c>
      <c r="H1944" s="266">
        <v>0</v>
      </c>
      <c r="I1944" s="266">
        <v>63570721</v>
      </c>
    </row>
    <row r="1945" spans="1:9" s="118" customFormat="1" ht="11.25" customHeight="1">
      <c r="A1945" s="258">
        <v>1927</v>
      </c>
      <c r="B1945" s="259"/>
      <c r="C1945" s="260">
        <v>44344</v>
      </c>
      <c r="D1945" s="261" t="s">
        <v>1036</v>
      </c>
      <c r="E1945" s="261" t="s">
        <v>2415</v>
      </c>
      <c r="F1945" s="262">
        <v>0</v>
      </c>
      <c r="G1945" s="262">
        <v>30000</v>
      </c>
      <c r="H1945" s="262">
        <v>0</v>
      </c>
      <c r="I1945" s="262">
        <v>63600721</v>
      </c>
    </row>
    <row r="1946" spans="1:9" s="118" customFormat="1" ht="11.25" customHeight="1">
      <c r="A1946" s="263">
        <v>1928</v>
      </c>
      <c r="B1946" s="267"/>
      <c r="C1946" s="265">
        <v>44347</v>
      </c>
      <c r="D1946" s="264" t="s">
        <v>1036</v>
      </c>
      <c r="E1946" s="264" t="s">
        <v>315</v>
      </c>
      <c r="F1946" s="266">
        <v>0</v>
      </c>
      <c r="G1946" s="266">
        <v>30000</v>
      </c>
      <c r="H1946" s="266">
        <v>0</v>
      </c>
      <c r="I1946" s="266">
        <v>63630721</v>
      </c>
    </row>
    <row r="1947" spans="1:9" s="118" customFormat="1" ht="11.25" customHeight="1">
      <c r="A1947" s="258">
        <v>1929</v>
      </c>
      <c r="B1947" s="259"/>
      <c r="C1947" s="260">
        <v>44347</v>
      </c>
      <c r="D1947" s="261" t="s">
        <v>1036</v>
      </c>
      <c r="E1947" s="261" t="s">
        <v>316</v>
      </c>
      <c r="F1947" s="262">
        <v>0</v>
      </c>
      <c r="G1947" s="262">
        <v>692000</v>
      </c>
      <c r="H1947" s="262">
        <v>0</v>
      </c>
      <c r="I1947" s="262">
        <v>64322721</v>
      </c>
    </row>
    <row r="1948" spans="1:9" s="118" customFormat="1" ht="11.25" customHeight="1">
      <c r="A1948" s="263">
        <v>1930</v>
      </c>
      <c r="B1948" s="267"/>
      <c r="C1948" s="265">
        <v>44347</v>
      </c>
      <c r="D1948" s="264" t="s">
        <v>1036</v>
      </c>
      <c r="E1948" s="264" t="s">
        <v>553</v>
      </c>
      <c r="F1948" s="266">
        <v>0</v>
      </c>
      <c r="G1948" s="266">
        <v>10000</v>
      </c>
      <c r="H1948" s="266">
        <v>0</v>
      </c>
      <c r="I1948" s="266">
        <v>64332721</v>
      </c>
    </row>
    <row r="1949" spans="1:9" s="118" customFormat="1" ht="11.25" customHeight="1">
      <c r="A1949" s="258">
        <v>1931</v>
      </c>
      <c r="B1949" s="259"/>
      <c r="C1949" s="260">
        <v>44347</v>
      </c>
      <c r="D1949" s="261" t="s">
        <v>1036</v>
      </c>
      <c r="E1949" s="261" t="s">
        <v>591</v>
      </c>
      <c r="F1949" s="262">
        <v>0</v>
      </c>
      <c r="G1949" s="262">
        <v>10000</v>
      </c>
      <c r="H1949" s="262">
        <v>0</v>
      </c>
      <c r="I1949" s="262">
        <v>64342721</v>
      </c>
    </row>
    <row r="1950" spans="1:9" s="118" customFormat="1" ht="11.25" customHeight="1">
      <c r="A1950" s="263">
        <v>1932</v>
      </c>
      <c r="B1950" s="267"/>
      <c r="C1950" s="265">
        <v>44347</v>
      </c>
      <c r="D1950" s="264" t="s">
        <v>1036</v>
      </c>
      <c r="E1950" s="264" t="s">
        <v>554</v>
      </c>
      <c r="F1950" s="266">
        <v>0</v>
      </c>
      <c r="G1950" s="266">
        <v>10000</v>
      </c>
      <c r="H1950" s="266">
        <v>0</v>
      </c>
      <c r="I1950" s="266">
        <v>64352721</v>
      </c>
    </row>
    <row r="1951" spans="1:9" s="118" customFormat="1" ht="11.25" customHeight="1">
      <c r="A1951" s="258">
        <v>1933</v>
      </c>
      <c r="B1951" s="259"/>
      <c r="C1951" s="260">
        <v>44347</v>
      </c>
      <c r="D1951" s="261" t="s">
        <v>1036</v>
      </c>
      <c r="E1951" s="261" t="s">
        <v>779</v>
      </c>
      <c r="F1951" s="262">
        <v>0</v>
      </c>
      <c r="G1951" s="262">
        <v>10000</v>
      </c>
      <c r="H1951" s="262">
        <v>0</v>
      </c>
      <c r="I1951" s="262">
        <v>64362721</v>
      </c>
    </row>
    <row r="1952" spans="1:9" s="118" customFormat="1" ht="11.25" customHeight="1">
      <c r="A1952" s="263">
        <v>1934</v>
      </c>
      <c r="B1952" s="267"/>
      <c r="C1952" s="265">
        <v>44347</v>
      </c>
      <c r="D1952" s="264" t="s">
        <v>1036</v>
      </c>
      <c r="E1952" s="264" t="s">
        <v>2394</v>
      </c>
      <c r="F1952" s="266">
        <v>0</v>
      </c>
      <c r="G1952" s="266">
        <v>30000</v>
      </c>
      <c r="H1952" s="266">
        <v>0</v>
      </c>
      <c r="I1952" s="266">
        <v>64392721</v>
      </c>
    </row>
    <row r="1953" spans="1:9" s="118" customFormat="1" ht="11.25" customHeight="1">
      <c r="A1953" s="258">
        <v>1935</v>
      </c>
      <c r="B1953" s="259"/>
      <c r="C1953" s="260">
        <v>44347</v>
      </c>
      <c r="D1953" s="261" t="s">
        <v>1036</v>
      </c>
      <c r="E1953" s="261" t="s">
        <v>2418</v>
      </c>
      <c r="F1953" s="262">
        <v>0</v>
      </c>
      <c r="G1953" s="262">
        <v>20000</v>
      </c>
      <c r="H1953" s="262">
        <v>0</v>
      </c>
      <c r="I1953" s="262">
        <v>64412721</v>
      </c>
    </row>
    <row r="1954" spans="1:9" s="118" customFormat="1" ht="11.25" customHeight="1">
      <c r="A1954" s="263">
        <v>1936</v>
      </c>
      <c r="B1954" s="267"/>
      <c r="C1954" s="265">
        <v>44347</v>
      </c>
      <c r="D1954" s="264" t="s">
        <v>1036</v>
      </c>
      <c r="E1954" s="264" t="s">
        <v>1061</v>
      </c>
      <c r="F1954" s="266">
        <v>0</v>
      </c>
      <c r="G1954" s="266">
        <v>10000</v>
      </c>
      <c r="H1954" s="266">
        <v>0</v>
      </c>
      <c r="I1954" s="266">
        <v>64422721</v>
      </c>
    </row>
    <row r="1955" spans="1:9" s="118" customFormat="1" ht="11.25" customHeight="1">
      <c r="A1955" s="258">
        <v>1937</v>
      </c>
      <c r="B1955" s="259"/>
      <c r="C1955" s="260">
        <v>44347</v>
      </c>
      <c r="D1955" s="261" t="s">
        <v>1036</v>
      </c>
      <c r="E1955" s="261" t="s">
        <v>2409</v>
      </c>
      <c r="F1955" s="262">
        <v>0</v>
      </c>
      <c r="G1955" s="262">
        <v>50000</v>
      </c>
      <c r="H1955" s="262">
        <v>0</v>
      </c>
      <c r="I1955" s="262">
        <v>64472721</v>
      </c>
    </row>
    <row r="1956" spans="1:9" s="118" customFormat="1" ht="11.25" customHeight="1">
      <c r="A1956" s="263">
        <v>1938</v>
      </c>
      <c r="B1956" s="267"/>
      <c r="C1956" s="265">
        <v>44347</v>
      </c>
      <c r="D1956" s="264" t="s">
        <v>1036</v>
      </c>
      <c r="E1956" s="264" t="s">
        <v>1347</v>
      </c>
      <c r="F1956" s="266">
        <v>0</v>
      </c>
      <c r="G1956" s="266">
        <v>0</v>
      </c>
      <c r="H1956" s="266">
        <v>240000</v>
      </c>
      <c r="I1956" s="266">
        <v>64232721</v>
      </c>
    </row>
    <row r="1957" spans="1:9" s="118" customFormat="1" ht="11.25" customHeight="1">
      <c r="A1957" s="258">
        <v>1939</v>
      </c>
      <c r="B1957" s="259"/>
      <c r="C1957" s="260">
        <v>44347</v>
      </c>
      <c r="D1957" s="261" t="s">
        <v>1036</v>
      </c>
      <c r="E1957" s="261" t="s">
        <v>680</v>
      </c>
      <c r="F1957" s="262">
        <v>0</v>
      </c>
      <c r="G1957" s="262">
        <v>20000</v>
      </c>
      <c r="H1957" s="262">
        <v>0</v>
      </c>
      <c r="I1957" s="262">
        <v>64252721</v>
      </c>
    </row>
    <row r="1958" spans="1:9" s="118" customFormat="1" ht="11.25" customHeight="1">
      <c r="A1958" s="263">
        <v>1940</v>
      </c>
      <c r="B1958" s="267"/>
      <c r="C1958" s="265">
        <v>44347</v>
      </c>
      <c r="D1958" s="264" t="s">
        <v>1036</v>
      </c>
      <c r="E1958" s="264" t="s">
        <v>317</v>
      </c>
      <c r="F1958" s="266">
        <v>0</v>
      </c>
      <c r="G1958" s="266">
        <v>10000</v>
      </c>
      <c r="H1958" s="266">
        <v>0</v>
      </c>
      <c r="I1958" s="266">
        <v>64262721</v>
      </c>
    </row>
    <row r="1959" spans="1:9" s="118" customFormat="1" ht="11.25" customHeight="1">
      <c r="A1959" s="258">
        <v>1941</v>
      </c>
      <c r="B1959" s="259"/>
      <c r="C1959" s="260">
        <v>44347</v>
      </c>
      <c r="D1959" s="261" t="s">
        <v>1036</v>
      </c>
      <c r="E1959" s="261" t="s">
        <v>1074</v>
      </c>
      <c r="F1959" s="262">
        <v>0</v>
      </c>
      <c r="G1959" s="262">
        <v>30000</v>
      </c>
      <c r="H1959" s="262">
        <v>0</v>
      </c>
      <c r="I1959" s="262">
        <v>64292721</v>
      </c>
    </row>
    <row r="1960" spans="1:9" s="118" customFormat="1" ht="11.25" customHeight="1">
      <c r="A1960" s="263">
        <v>1942</v>
      </c>
      <c r="B1960" s="267"/>
      <c r="C1960" s="265">
        <v>44348</v>
      </c>
      <c r="D1960" s="264" t="s">
        <v>1036</v>
      </c>
      <c r="E1960" s="264" t="s">
        <v>1350</v>
      </c>
      <c r="F1960" s="266">
        <v>0</v>
      </c>
      <c r="G1960" s="266">
        <v>0</v>
      </c>
      <c r="H1960" s="266">
        <v>294000</v>
      </c>
      <c r="I1960" s="266">
        <v>63998721</v>
      </c>
    </row>
    <row r="1961" spans="1:9" s="118" customFormat="1" ht="11.25" customHeight="1">
      <c r="A1961" s="258">
        <v>1943</v>
      </c>
      <c r="B1961" s="259"/>
      <c r="C1961" s="260">
        <v>44348</v>
      </c>
      <c r="D1961" s="261" t="s">
        <v>1036</v>
      </c>
      <c r="E1961" s="261" t="s">
        <v>1349</v>
      </c>
      <c r="F1961" s="262">
        <v>0</v>
      </c>
      <c r="G1961" s="262">
        <v>0</v>
      </c>
      <c r="H1961" s="262">
        <v>240500</v>
      </c>
      <c r="I1961" s="262">
        <v>63758221</v>
      </c>
    </row>
    <row r="1962" spans="1:9" s="118" customFormat="1" ht="11.25" customHeight="1">
      <c r="A1962" s="263">
        <v>1944</v>
      </c>
      <c r="B1962" s="267"/>
      <c r="C1962" s="265">
        <v>44348</v>
      </c>
      <c r="D1962" s="264" t="s">
        <v>1036</v>
      </c>
      <c r="E1962" s="264" t="s">
        <v>1348</v>
      </c>
      <c r="F1962" s="266">
        <v>0</v>
      </c>
      <c r="G1962" s="266">
        <v>0</v>
      </c>
      <c r="H1962" s="266">
        <v>100000</v>
      </c>
      <c r="I1962" s="266">
        <v>63658221</v>
      </c>
    </row>
    <row r="1963" spans="1:9" s="118" customFormat="1" ht="11.25" customHeight="1">
      <c r="A1963" s="258">
        <v>1945</v>
      </c>
      <c r="B1963" s="259"/>
      <c r="C1963" s="260">
        <v>44348</v>
      </c>
      <c r="D1963" s="261" t="s">
        <v>1036</v>
      </c>
      <c r="E1963" s="261" t="s">
        <v>513</v>
      </c>
      <c r="F1963" s="262">
        <v>0</v>
      </c>
      <c r="G1963" s="262">
        <v>10000</v>
      </c>
      <c r="H1963" s="262">
        <v>0</v>
      </c>
      <c r="I1963" s="262">
        <v>63668221</v>
      </c>
    </row>
    <row r="1964" spans="1:9" s="118" customFormat="1" ht="11.25" customHeight="1">
      <c r="A1964" s="263">
        <v>1946</v>
      </c>
      <c r="B1964" s="267"/>
      <c r="C1964" s="265">
        <v>44348</v>
      </c>
      <c r="D1964" s="264" t="s">
        <v>1036</v>
      </c>
      <c r="E1964" s="264" t="s">
        <v>422</v>
      </c>
      <c r="F1964" s="266">
        <v>0</v>
      </c>
      <c r="G1964" s="266">
        <v>50000</v>
      </c>
      <c r="H1964" s="266">
        <v>0</v>
      </c>
      <c r="I1964" s="266">
        <v>63718221</v>
      </c>
    </row>
    <row r="1965" spans="1:9" s="118" customFormat="1" ht="11.25" customHeight="1">
      <c r="A1965" s="258">
        <v>1947</v>
      </c>
      <c r="B1965" s="259"/>
      <c r="C1965" s="260">
        <v>44349</v>
      </c>
      <c r="D1965" s="261" t="s">
        <v>1036</v>
      </c>
      <c r="E1965" s="261" t="s">
        <v>1351</v>
      </c>
      <c r="F1965" s="262">
        <v>0</v>
      </c>
      <c r="G1965" s="262">
        <v>0</v>
      </c>
      <c r="H1965" s="262">
        <v>60500</v>
      </c>
      <c r="I1965" s="262">
        <v>63657721</v>
      </c>
    </row>
    <row r="1966" spans="1:9" s="118" customFormat="1" ht="11.25" customHeight="1">
      <c r="A1966" s="263">
        <v>1948</v>
      </c>
      <c r="B1966" s="267"/>
      <c r="C1966" s="265">
        <v>44349</v>
      </c>
      <c r="D1966" s="264" t="s">
        <v>1036</v>
      </c>
      <c r="E1966" s="264" t="s">
        <v>491</v>
      </c>
      <c r="F1966" s="266">
        <v>0</v>
      </c>
      <c r="G1966" s="266">
        <v>10000</v>
      </c>
      <c r="H1966" s="266">
        <v>0</v>
      </c>
      <c r="I1966" s="266">
        <v>63667721</v>
      </c>
    </row>
    <row r="1967" spans="1:9" s="118" customFormat="1" ht="11.25" customHeight="1">
      <c r="A1967" s="258">
        <v>1949</v>
      </c>
      <c r="B1967" s="259"/>
      <c r="C1967" s="260">
        <v>44349</v>
      </c>
      <c r="D1967" s="261" t="s">
        <v>1036</v>
      </c>
      <c r="E1967" s="261" t="s">
        <v>497</v>
      </c>
      <c r="F1967" s="262">
        <v>0</v>
      </c>
      <c r="G1967" s="262">
        <v>10000</v>
      </c>
      <c r="H1967" s="262">
        <v>0</v>
      </c>
      <c r="I1967" s="262">
        <v>63677721</v>
      </c>
    </row>
    <row r="1968" spans="1:9" s="118" customFormat="1" ht="11.25" customHeight="1">
      <c r="A1968" s="263">
        <v>1950</v>
      </c>
      <c r="B1968" s="267"/>
      <c r="C1968" s="265">
        <v>44349</v>
      </c>
      <c r="D1968" s="264" t="s">
        <v>1036</v>
      </c>
      <c r="E1968" s="264" t="s">
        <v>498</v>
      </c>
      <c r="F1968" s="266">
        <v>0</v>
      </c>
      <c r="G1968" s="266">
        <v>10000</v>
      </c>
      <c r="H1968" s="266">
        <v>0</v>
      </c>
      <c r="I1968" s="266">
        <v>63687721</v>
      </c>
    </row>
    <row r="1969" spans="1:9" s="118" customFormat="1" ht="11.25" customHeight="1">
      <c r="A1969" s="258">
        <v>1951</v>
      </c>
      <c r="B1969" s="259"/>
      <c r="C1969" s="260">
        <v>44349</v>
      </c>
      <c r="D1969" s="261" t="s">
        <v>1036</v>
      </c>
      <c r="E1969" s="261" t="s">
        <v>500</v>
      </c>
      <c r="F1969" s="262">
        <v>0</v>
      </c>
      <c r="G1969" s="262">
        <v>10000</v>
      </c>
      <c r="H1969" s="262">
        <v>0</v>
      </c>
      <c r="I1969" s="262">
        <v>63697721</v>
      </c>
    </row>
    <row r="1970" spans="1:9" s="118" customFormat="1" ht="11.25" customHeight="1">
      <c r="A1970" s="263">
        <v>1952</v>
      </c>
      <c r="B1970" s="267"/>
      <c r="C1970" s="265">
        <v>44349</v>
      </c>
      <c r="D1970" s="264" t="s">
        <v>1036</v>
      </c>
      <c r="E1970" s="264" t="s">
        <v>525</v>
      </c>
      <c r="F1970" s="266">
        <v>0</v>
      </c>
      <c r="G1970" s="266">
        <v>10000</v>
      </c>
      <c r="H1970" s="266">
        <v>0</v>
      </c>
      <c r="I1970" s="266">
        <v>63707721</v>
      </c>
    </row>
    <row r="1971" spans="1:9" s="118" customFormat="1" ht="11.25" customHeight="1">
      <c r="A1971" s="258">
        <v>1953</v>
      </c>
      <c r="B1971" s="259"/>
      <c r="C1971" s="260">
        <v>44349</v>
      </c>
      <c r="D1971" s="261" t="s">
        <v>1036</v>
      </c>
      <c r="E1971" s="261" t="s">
        <v>526</v>
      </c>
      <c r="F1971" s="262">
        <v>0</v>
      </c>
      <c r="G1971" s="262">
        <v>5000</v>
      </c>
      <c r="H1971" s="262">
        <v>0</v>
      </c>
      <c r="I1971" s="262">
        <v>63712721</v>
      </c>
    </row>
    <row r="1972" spans="1:9" s="118" customFormat="1" ht="11.25" customHeight="1">
      <c r="A1972" s="263">
        <v>1954</v>
      </c>
      <c r="B1972" s="267"/>
      <c r="C1972" s="265">
        <v>44349</v>
      </c>
      <c r="D1972" s="264" t="s">
        <v>1036</v>
      </c>
      <c r="E1972" s="264" t="s">
        <v>555</v>
      </c>
      <c r="F1972" s="266">
        <v>0</v>
      </c>
      <c r="G1972" s="266">
        <v>10000</v>
      </c>
      <c r="H1972" s="266">
        <v>0</v>
      </c>
      <c r="I1972" s="266">
        <v>63722721</v>
      </c>
    </row>
    <row r="1973" spans="1:9" s="118" customFormat="1" ht="11.25" customHeight="1">
      <c r="A1973" s="258">
        <v>1955</v>
      </c>
      <c r="B1973" s="259"/>
      <c r="C1973" s="260">
        <v>44349</v>
      </c>
      <c r="D1973" s="261" t="s">
        <v>1036</v>
      </c>
      <c r="E1973" s="261" t="s">
        <v>556</v>
      </c>
      <c r="F1973" s="262">
        <v>0</v>
      </c>
      <c r="G1973" s="262">
        <v>10000</v>
      </c>
      <c r="H1973" s="262">
        <v>0</v>
      </c>
      <c r="I1973" s="262">
        <v>63732721</v>
      </c>
    </row>
    <row r="1974" spans="1:9" s="118" customFormat="1" ht="11.25" customHeight="1">
      <c r="A1974" s="263">
        <v>1956</v>
      </c>
      <c r="B1974" s="267"/>
      <c r="C1974" s="265">
        <v>44349</v>
      </c>
      <c r="D1974" s="264" t="s">
        <v>1036</v>
      </c>
      <c r="E1974" s="264" t="s">
        <v>625</v>
      </c>
      <c r="F1974" s="266">
        <v>0</v>
      </c>
      <c r="G1974" s="266">
        <v>20000</v>
      </c>
      <c r="H1974" s="266">
        <v>0</v>
      </c>
      <c r="I1974" s="266">
        <v>63752721</v>
      </c>
    </row>
    <row r="1975" spans="1:9" s="118" customFormat="1" ht="11.25" customHeight="1">
      <c r="A1975" s="258">
        <v>1957</v>
      </c>
      <c r="B1975" s="259"/>
      <c r="C1975" s="260">
        <v>44349</v>
      </c>
      <c r="D1975" s="261" t="s">
        <v>1036</v>
      </c>
      <c r="E1975" s="261" t="s">
        <v>626</v>
      </c>
      <c r="F1975" s="262">
        <v>0</v>
      </c>
      <c r="G1975" s="262">
        <v>20000</v>
      </c>
      <c r="H1975" s="262">
        <v>0</v>
      </c>
      <c r="I1975" s="262">
        <v>63772721</v>
      </c>
    </row>
    <row r="1976" spans="1:9" s="118" customFormat="1" ht="11.25" customHeight="1">
      <c r="A1976" s="263">
        <v>1958</v>
      </c>
      <c r="B1976" s="267"/>
      <c r="C1976" s="265">
        <v>44349</v>
      </c>
      <c r="D1976" s="264" t="s">
        <v>1036</v>
      </c>
      <c r="E1976" s="264" t="s">
        <v>627</v>
      </c>
      <c r="F1976" s="266">
        <v>0</v>
      </c>
      <c r="G1976" s="266">
        <v>10000</v>
      </c>
      <c r="H1976" s="266">
        <v>0</v>
      </c>
      <c r="I1976" s="266">
        <v>63782721</v>
      </c>
    </row>
    <row r="1977" spans="1:9" s="118" customFormat="1" ht="11.25" customHeight="1">
      <c r="A1977" s="258">
        <v>1959</v>
      </c>
      <c r="B1977" s="259"/>
      <c r="C1977" s="260">
        <v>44349</v>
      </c>
      <c r="D1977" s="261" t="s">
        <v>1036</v>
      </c>
      <c r="E1977" s="261" t="s">
        <v>628</v>
      </c>
      <c r="F1977" s="262">
        <v>0</v>
      </c>
      <c r="G1977" s="262">
        <v>10000</v>
      </c>
      <c r="H1977" s="262">
        <v>0</v>
      </c>
      <c r="I1977" s="262">
        <v>63792721</v>
      </c>
    </row>
    <row r="1978" spans="1:9" s="118" customFormat="1" ht="11.25" customHeight="1">
      <c r="A1978" s="263">
        <v>1960</v>
      </c>
      <c r="B1978" s="267"/>
      <c r="C1978" s="265">
        <v>44349</v>
      </c>
      <c r="D1978" s="264" t="s">
        <v>1036</v>
      </c>
      <c r="E1978" s="264" t="s">
        <v>629</v>
      </c>
      <c r="F1978" s="266">
        <v>0</v>
      </c>
      <c r="G1978" s="266">
        <v>10000</v>
      </c>
      <c r="H1978" s="266">
        <v>0</v>
      </c>
      <c r="I1978" s="266">
        <v>63802721</v>
      </c>
    </row>
    <row r="1979" spans="1:9" s="118" customFormat="1" ht="11.25" customHeight="1">
      <c r="A1979" s="258">
        <v>1961</v>
      </c>
      <c r="B1979" s="259"/>
      <c r="C1979" s="260">
        <v>44349</v>
      </c>
      <c r="D1979" s="261" t="s">
        <v>1036</v>
      </c>
      <c r="E1979" s="261" t="s">
        <v>630</v>
      </c>
      <c r="F1979" s="262">
        <v>0</v>
      </c>
      <c r="G1979" s="262">
        <v>100000</v>
      </c>
      <c r="H1979" s="262">
        <v>0</v>
      </c>
      <c r="I1979" s="262">
        <v>63902721</v>
      </c>
    </row>
    <row r="1980" spans="1:9" s="118" customFormat="1" ht="11.25" customHeight="1">
      <c r="A1980" s="263">
        <v>1962</v>
      </c>
      <c r="B1980" s="267"/>
      <c r="C1980" s="265">
        <v>44349</v>
      </c>
      <c r="D1980" s="264" t="s">
        <v>1036</v>
      </c>
      <c r="E1980" s="264" t="s">
        <v>652</v>
      </c>
      <c r="F1980" s="266">
        <v>0</v>
      </c>
      <c r="G1980" s="266">
        <v>10000</v>
      </c>
      <c r="H1980" s="266">
        <v>0</v>
      </c>
      <c r="I1980" s="266">
        <v>63912721</v>
      </c>
    </row>
    <row r="1981" spans="1:9" s="118" customFormat="1" ht="11.25" customHeight="1">
      <c r="A1981" s="258">
        <v>1963</v>
      </c>
      <c r="B1981" s="259"/>
      <c r="C1981" s="260">
        <v>44349</v>
      </c>
      <c r="D1981" s="261" t="s">
        <v>1036</v>
      </c>
      <c r="E1981" s="261" t="s">
        <v>652</v>
      </c>
      <c r="F1981" s="262">
        <v>0</v>
      </c>
      <c r="G1981" s="262">
        <v>10000</v>
      </c>
      <c r="H1981" s="262">
        <v>0</v>
      </c>
      <c r="I1981" s="262">
        <v>63922721</v>
      </c>
    </row>
    <row r="1982" spans="1:9" s="118" customFormat="1" ht="11.25" customHeight="1">
      <c r="A1982" s="263">
        <v>1964</v>
      </c>
      <c r="B1982" s="267"/>
      <c r="C1982" s="265">
        <v>44349</v>
      </c>
      <c r="D1982" s="264" t="s">
        <v>1036</v>
      </c>
      <c r="E1982" s="264" t="s">
        <v>653</v>
      </c>
      <c r="F1982" s="266">
        <v>0</v>
      </c>
      <c r="G1982" s="266">
        <v>10000</v>
      </c>
      <c r="H1982" s="266">
        <v>0</v>
      </c>
      <c r="I1982" s="266">
        <v>63932721</v>
      </c>
    </row>
    <row r="1983" spans="1:9" s="118" customFormat="1" ht="11.25" customHeight="1">
      <c r="A1983" s="258">
        <v>1965</v>
      </c>
      <c r="B1983" s="259"/>
      <c r="C1983" s="260">
        <v>44349</v>
      </c>
      <c r="D1983" s="261" t="s">
        <v>1036</v>
      </c>
      <c r="E1983" s="261" t="s">
        <v>694</v>
      </c>
      <c r="F1983" s="262">
        <v>0</v>
      </c>
      <c r="G1983" s="262">
        <v>10000</v>
      </c>
      <c r="H1983" s="262">
        <v>0</v>
      </c>
      <c r="I1983" s="262">
        <v>63942721</v>
      </c>
    </row>
    <row r="1984" spans="1:9" s="118" customFormat="1" ht="11.25" customHeight="1">
      <c r="A1984" s="263">
        <v>1966</v>
      </c>
      <c r="B1984" s="267"/>
      <c r="C1984" s="265">
        <v>44349</v>
      </c>
      <c r="D1984" s="264" t="s">
        <v>1036</v>
      </c>
      <c r="E1984" s="264" t="s">
        <v>774</v>
      </c>
      <c r="F1984" s="266">
        <v>0</v>
      </c>
      <c r="G1984" s="266">
        <v>10000</v>
      </c>
      <c r="H1984" s="266">
        <v>0</v>
      </c>
      <c r="I1984" s="266">
        <v>63952721</v>
      </c>
    </row>
    <row r="1985" spans="1:9" s="118" customFormat="1" ht="11.25" customHeight="1">
      <c r="A1985" s="258">
        <v>1967</v>
      </c>
      <c r="B1985" s="259"/>
      <c r="C1985" s="260">
        <v>44349</v>
      </c>
      <c r="D1985" s="261" t="s">
        <v>1036</v>
      </c>
      <c r="E1985" s="261" t="s">
        <v>2420</v>
      </c>
      <c r="F1985" s="262">
        <v>0</v>
      </c>
      <c r="G1985" s="262">
        <v>10000</v>
      </c>
      <c r="H1985" s="262">
        <v>0</v>
      </c>
      <c r="I1985" s="262">
        <v>63962721</v>
      </c>
    </row>
    <row r="1986" spans="1:9" s="118" customFormat="1" ht="11.25" customHeight="1">
      <c r="A1986" s="263">
        <v>1968</v>
      </c>
      <c r="B1986" s="267"/>
      <c r="C1986" s="265">
        <v>44349</v>
      </c>
      <c r="D1986" s="264" t="s">
        <v>1036</v>
      </c>
      <c r="E1986" s="264" t="s">
        <v>2427</v>
      </c>
      <c r="F1986" s="266">
        <v>0</v>
      </c>
      <c r="G1986" s="266">
        <v>50000</v>
      </c>
      <c r="H1986" s="266">
        <v>0</v>
      </c>
      <c r="I1986" s="266">
        <v>64012721</v>
      </c>
    </row>
    <row r="1987" spans="1:9" s="118" customFormat="1" ht="11.25" customHeight="1">
      <c r="A1987" s="258">
        <v>1969</v>
      </c>
      <c r="B1987" s="259"/>
      <c r="C1987" s="260">
        <v>44350</v>
      </c>
      <c r="D1987" s="261" t="s">
        <v>1036</v>
      </c>
      <c r="E1987" s="261" t="s">
        <v>1352</v>
      </c>
      <c r="F1987" s="262">
        <v>0</v>
      </c>
      <c r="G1987" s="262">
        <v>0</v>
      </c>
      <c r="H1987" s="262">
        <v>40500</v>
      </c>
      <c r="I1987" s="262">
        <v>63972221</v>
      </c>
    </row>
    <row r="1988" spans="1:9" s="118" customFormat="1" ht="11.25" customHeight="1">
      <c r="A1988" s="263">
        <v>1970</v>
      </c>
      <c r="B1988" s="267"/>
      <c r="C1988" s="265">
        <v>44350</v>
      </c>
      <c r="D1988" s="264" t="s">
        <v>1036</v>
      </c>
      <c r="E1988" s="264" t="s">
        <v>423</v>
      </c>
      <c r="F1988" s="266">
        <v>0</v>
      </c>
      <c r="G1988" s="266">
        <v>20000</v>
      </c>
      <c r="H1988" s="266">
        <v>0</v>
      </c>
      <c r="I1988" s="266">
        <v>63992221</v>
      </c>
    </row>
    <row r="1989" spans="1:9" s="118" customFormat="1" ht="11.25" customHeight="1">
      <c r="A1989" s="258">
        <v>1971</v>
      </c>
      <c r="B1989" s="259"/>
      <c r="C1989" s="260">
        <v>44350</v>
      </c>
      <c r="D1989" s="261" t="s">
        <v>1036</v>
      </c>
      <c r="E1989" s="261" t="s">
        <v>432</v>
      </c>
      <c r="F1989" s="262">
        <v>0</v>
      </c>
      <c r="G1989" s="262">
        <v>10000</v>
      </c>
      <c r="H1989" s="262">
        <v>0</v>
      </c>
      <c r="I1989" s="262">
        <v>64002221</v>
      </c>
    </row>
    <row r="1990" spans="1:9" s="118" customFormat="1" ht="11.25" customHeight="1">
      <c r="A1990" s="263">
        <v>1972</v>
      </c>
      <c r="B1990" s="267"/>
      <c r="C1990" s="265">
        <v>44350</v>
      </c>
      <c r="D1990" s="264" t="s">
        <v>1036</v>
      </c>
      <c r="E1990" s="264" t="s">
        <v>494</v>
      </c>
      <c r="F1990" s="266">
        <v>0</v>
      </c>
      <c r="G1990" s="266">
        <v>10000</v>
      </c>
      <c r="H1990" s="266">
        <v>0</v>
      </c>
      <c r="I1990" s="266">
        <v>64012221</v>
      </c>
    </row>
    <row r="1991" spans="1:9" s="118" customFormat="1" ht="11.25" customHeight="1">
      <c r="A1991" s="258">
        <v>1973</v>
      </c>
      <c r="B1991" s="259"/>
      <c r="C1991" s="260">
        <v>44350</v>
      </c>
      <c r="D1991" s="261" t="s">
        <v>1036</v>
      </c>
      <c r="E1991" s="261" t="s">
        <v>495</v>
      </c>
      <c r="F1991" s="262">
        <v>0</v>
      </c>
      <c r="G1991" s="262">
        <v>10000</v>
      </c>
      <c r="H1991" s="262">
        <v>0</v>
      </c>
      <c r="I1991" s="262">
        <v>64022221</v>
      </c>
    </row>
    <row r="1992" spans="1:9" s="118" customFormat="1" ht="11.25" customHeight="1">
      <c r="A1992" s="263">
        <v>1974</v>
      </c>
      <c r="B1992" s="267"/>
      <c r="C1992" s="265">
        <v>44350</v>
      </c>
      <c r="D1992" s="264" t="s">
        <v>1036</v>
      </c>
      <c r="E1992" s="264" t="s">
        <v>501</v>
      </c>
      <c r="F1992" s="266">
        <v>0</v>
      </c>
      <c r="G1992" s="266">
        <v>10000</v>
      </c>
      <c r="H1992" s="266">
        <v>0</v>
      </c>
      <c r="I1992" s="266">
        <v>64032221</v>
      </c>
    </row>
    <row r="1993" spans="1:9" s="118" customFormat="1" ht="11.25" customHeight="1">
      <c r="A1993" s="258">
        <v>1975</v>
      </c>
      <c r="B1993" s="259"/>
      <c r="C1993" s="260">
        <v>44350</v>
      </c>
      <c r="D1993" s="261" t="s">
        <v>1036</v>
      </c>
      <c r="E1993" s="261" t="s">
        <v>527</v>
      </c>
      <c r="F1993" s="262">
        <v>0</v>
      </c>
      <c r="G1993" s="262">
        <v>10000</v>
      </c>
      <c r="H1993" s="262">
        <v>0</v>
      </c>
      <c r="I1993" s="262">
        <v>64042221</v>
      </c>
    </row>
    <row r="1994" spans="1:9" s="118" customFormat="1" ht="11.25" customHeight="1">
      <c r="A1994" s="263">
        <v>1976</v>
      </c>
      <c r="B1994" s="267"/>
      <c r="C1994" s="265">
        <v>44350</v>
      </c>
      <c r="D1994" s="264" t="s">
        <v>1036</v>
      </c>
      <c r="E1994" s="264" t="s">
        <v>528</v>
      </c>
      <c r="F1994" s="266">
        <v>0</v>
      </c>
      <c r="G1994" s="266">
        <v>20000</v>
      </c>
      <c r="H1994" s="266">
        <v>0</v>
      </c>
      <c r="I1994" s="266">
        <v>64062221</v>
      </c>
    </row>
    <row r="1995" spans="1:9" s="118" customFormat="1" ht="11.25" customHeight="1">
      <c r="A1995" s="258">
        <v>1977</v>
      </c>
      <c r="B1995" s="259"/>
      <c r="C1995" s="260">
        <v>44350</v>
      </c>
      <c r="D1995" s="261" t="s">
        <v>1036</v>
      </c>
      <c r="E1995" s="261" t="s">
        <v>529</v>
      </c>
      <c r="F1995" s="262">
        <v>0</v>
      </c>
      <c r="G1995" s="262">
        <v>30000</v>
      </c>
      <c r="H1995" s="262">
        <v>0</v>
      </c>
      <c r="I1995" s="262">
        <v>64092221</v>
      </c>
    </row>
    <row r="1996" spans="1:9" s="118" customFormat="1" ht="11.25" customHeight="1">
      <c r="A1996" s="263">
        <v>1978</v>
      </c>
      <c r="B1996" s="267"/>
      <c r="C1996" s="265">
        <v>44350</v>
      </c>
      <c r="D1996" s="264" t="s">
        <v>1036</v>
      </c>
      <c r="E1996" s="264" t="s">
        <v>530</v>
      </c>
      <c r="F1996" s="266">
        <v>0</v>
      </c>
      <c r="G1996" s="266">
        <v>10000</v>
      </c>
      <c r="H1996" s="266">
        <v>0</v>
      </c>
      <c r="I1996" s="266">
        <v>64102221</v>
      </c>
    </row>
    <row r="1997" spans="1:9" s="118" customFormat="1" ht="11.25" customHeight="1">
      <c r="A1997" s="258">
        <v>1979</v>
      </c>
      <c r="B1997" s="259"/>
      <c r="C1997" s="260">
        <v>44350</v>
      </c>
      <c r="D1997" s="261" t="s">
        <v>1036</v>
      </c>
      <c r="E1997" s="261" t="s">
        <v>531</v>
      </c>
      <c r="F1997" s="262">
        <v>0</v>
      </c>
      <c r="G1997" s="262">
        <v>10000</v>
      </c>
      <c r="H1997" s="262">
        <v>0</v>
      </c>
      <c r="I1997" s="262">
        <v>64112221</v>
      </c>
    </row>
    <row r="1998" spans="1:9" s="118" customFormat="1" ht="11.25" customHeight="1">
      <c r="A1998" s="263">
        <v>1980</v>
      </c>
      <c r="B1998" s="267"/>
      <c r="C1998" s="265">
        <v>44350</v>
      </c>
      <c r="D1998" s="264" t="s">
        <v>1036</v>
      </c>
      <c r="E1998" s="264" t="s">
        <v>557</v>
      </c>
      <c r="F1998" s="266">
        <v>0</v>
      </c>
      <c r="G1998" s="266">
        <v>10000</v>
      </c>
      <c r="H1998" s="266">
        <v>0</v>
      </c>
      <c r="I1998" s="266">
        <v>64122221</v>
      </c>
    </row>
    <row r="1999" spans="1:9" s="118" customFormat="1" ht="11.25" customHeight="1">
      <c r="A1999" s="258">
        <v>1981</v>
      </c>
      <c r="B1999" s="259"/>
      <c r="C1999" s="260">
        <v>44350</v>
      </c>
      <c r="D1999" s="261" t="s">
        <v>1036</v>
      </c>
      <c r="E1999" s="261" t="s">
        <v>558</v>
      </c>
      <c r="F1999" s="262">
        <v>0</v>
      </c>
      <c r="G1999" s="262">
        <v>50000</v>
      </c>
      <c r="H1999" s="262">
        <v>0</v>
      </c>
      <c r="I1999" s="262">
        <v>64172221</v>
      </c>
    </row>
    <row r="2000" spans="1:9" s="118" customFormat="1" ht="11.25" customHeight="1">
      <c r="A2000" s="263">
        <v>1982</v>
      </c>
      <c r="B2000" s="267"/>
      <c r="C2000" s="265">
        <v>44350</v>
      </c>
      <c r="D2000" s="264" t="s">
        <v>1036</v>
      </c>
      <c r="E2000" s="264" t="s">
        <v>559</v>
      </c>
      <c r="F2000" s="266">
        <v>0</v>
      </c>
      <c r="G2000" s="266">
        <v>50000</v>
      </c>
      <c r="H2000" s="266">
        <v>0</v>
      </c>
      <c r="I2000" s="266">
        <v>64222221</v>
      </c>
    </row>
    <row r="2001" spans="1:9" s="118" customFormat="1" ht="11.25" customHeight="1">
      <c r="A2001" s="258">
        <v>1983</v>
      </c>
      <c r="B2001" s="259"/>
      <c r="C2001" s="260">
        <v>44350</v>
      </c>
      <c r="D2001" s="261" t="s">
        <v>1036</v>
      </c>
      <c r="E2001" s="261" t="s">
        <v>582</v>
      </c>
      <c r="F2001" s="262">
        <v>0</v>
      </c>
      <c r="G2001" s="262">
        <v>20000</v>
      </c>
      <c r="H2001" s="262">
        <v>0</v>
      </c>
      <c r="I2001" s="262">
        <v>64242221</v>
      </c>
    </row>
    <row r="2002" spans="1:9" s="118" customFormat="1" ht="11.25" customHeight="1">
      <c r="A2002" s="263">
        <v>1984</v>
      </c>
      <c r="B2002" s="267"/>
      <c r="C2002" s="265">
        <v>44350</v>
      </c>
      <c r="D2002" s="264" t="s">
        <v>1036</v>
      </c>
      <c r="E2002" s="264" t="s">
        <v>654</v>
      </c>
      <c r="F2002" s="266">
        <v>0</v>
      </c>
      <c r="G2002" s="266">
        <v>10000</v>
      </c>
      <c r="H2002" s="266">
        <v>0</v>
      </c>
      <c r="I2002" s="266">
        <v>64252221</v>
      </c>
    </row>
    <row r="2003" spans="1:9" s="118" customFormat="1" ht="11.25" customHeight="1">
      <c r="A2003" s="258">
        <v>1985</v>
      </c>
      <c r="B2003" s="259"/>
      <c r="C2003" s="260">
        <v>44350</v>
      </c>
      <c r="D2003" s="261" t="s">
        <v>1036</v>
      </c>
      <c r="E2003" s="261" t="s">
        <v>681</v>
      </c>
      <c r="F2003" s="262">
        <v>0</v>
      </c>
      <c r="G2003" s="262">
        <v>10000</v>
      </c>
      <c r="H2003" s="262">
        <v>0</v>
      </c>
      <c r="I2003" s="262">
        <v>64262221</v>
      </c>
    </row>
    <row r="2004" spans="1:9" s="118" customFormat="1" ht="11.25" customHeight="1">
      <c r="A2004" s="263">
        <v>1986</v>
      </c>
      <c r="B2004" s="267"/>
      <c r="C2004" s="265">
        <v>44350</v>
      </c>
      <c r="D2004" s="264" t="s">
        <v>1036</v>
      </c>
      <c r="E2004" s="264" t="s">
        <v>682</v>
      </c>
      <c r="F2004" s="266">
        <v>0</v>
      </c>
      <c r="G2004" s="266">
        <v>10000</v>
      </c>
      <c r="H2004" s="266">
        <v>0</v>
      </c>
      <c r="I2004" s="266">
        <v>64272221</v>
      </c>
    </row>
    <row r="2005" spans="1:9" s="118" customFormat="1" ht="11.25" customHeight="1">
      <c r="A2005" s="258">
        <v>1987</v>
      </c>
      <c r="B2005" s="259"/>
      <c r="C2005" s="260">
        <v>44350</v>
      </c>
      <c r="D2005" s="261" t="s">
        <v>1036</v>
      </c>
      <c r="E2005" s="261" t="s">
        <v>691</v>
      </c>
      <c r="F2005" s="262">
        <v>0</v>
      </c>
      <c r="G2005" s="262">
        <v>10000</v>
      </c>
      <c r="H2005" s="262">
        <v>0</v>
      </c>
      <c r="I2005" s="262">
        <v>64282221</v>
      </c>
    </row>
    <row r="2006" spans="1:9" s="118" customFormat="1" ht="11.25" customHeight="1">
      <c r="A2006" s="263">
        <v>1988</v>
      </c>
      <c r="B2006" s="267"/>
      <c r="C2006" s="265">
        <v>44350</v>
      </c>
      <c r="D2006" s="264" t="s">
        <v>1036</v>
      </c>
      <c r="E2006" s="264" t="s">
        <v>698</v>
      </c>
      <c r="F2006" s="266">
        <v>0</v>
      </c>
      <c r="G2006" s="266">
        <v>10000</v>
      </c>
      <c r="H2006" s="266">
        <v>0</v>
      </c>
      <c r="I2006" s="266">
        <v>64292221</v>
      </c>
    </row>
    <row r="2007" spans="1:9" s="118" customFormat="1" ht="11.25" customHeight="1">
      <c r="A2007" s="258">
        <v>1989</v>
      </c>
      <c r="B2007" s="259"/>
      <c r="C2007" s="260">
        <v>44350</v>
      </c>
      <c r="D2007" s="261" t="s">
        <v>1036</v>
      </c>
      <c r="E2007" s="261" t="s">
        <v>699</v>
      </c>
      <c r="F2007" s="262">
        <v>0</v>
      </c>
      <c r="G2007" s="262">
        <v>10000</v>
      </c>
      <c r="H2007" s="262">
        <v>0</v>
      </c>
      <c r="I2007" s="262">
        <v>64302221</v>
      </c>
    </row>
    <row r="2008" spans="1:9" s="118" customFormat="1" ht="11.25" customHeight="1">
      <c r="A2008" s="263">
        <v>1990</v>
      </c>
      <c r="B2008" s="267"/>
      <c r="C2008" s="265">
        <v>44350</v>
      </c>
      <c r="D2008" s="264" t="s">
        <v>1036</v>
      </c>
      <c r="E2008" s="264" t="s">
        <v>700</v>
      </c>
      <c r="F2008" s="266">
        <v>0</v>
      </c>
      <c r="G2008" s="266">
        <v>10000</v>
      </c>
      <c r="H2008" s="266">
        <v>0</v>
      </c>
      <c r="I2008" s="266">
        <v>64312221</v>
      </c>
    </row>
    <row r="2009" spans="1:9" s="118" customFormat="1" ht="11.25" customHeight="1">
      <c r="A2009" s="258">
        <v>1991</v>
      </c>
      <c r="B2009" s="259"/>
      <c r="C2009" s="260">
        <v>44350</v>
      </c>
      <c r="D2009" s="261" t="s">
        <v>1036</v>
      </c>
      <c r="E2009" s="261" t="s">
        <v>761</v>
      </c>
      <c r="F2009" s="262">
        <v>0</v>
      </c>
      <c r="G2009" s="262">
        <v>10000</v>
      </c>
      <c r="H2009" s="262">
        <v>0</v>
      </c>
      <c r="I2009" s="262">
        <v>64322221</v>
      </c>
    </row>
    <row r="2010" spans="1:9" s="118" customFormat="1" ht="11.25" customHeight="1">
      <c r="A2010" s="263">
        <v>1992</v>
      </c>
      <c r="B2010" s="267"/>
      <c r="C2010" s="265">
        <v>44350</v>
      </c>
      <c r="D2010" s="264" t="s">
        <v>1036</v>
      </c>
      <c r="E2010" s="264" t="s">
        <v>762</v>
      </c>
      <c r="F2010" s="266">
        <v>0</v>
      </c>
      <c r="G2010" s="266">
        <v>10000</v>
      </c>
      <c r="H2010" s="266">
        <v>0</v>
      </c>
      <c r="I2010" s="266">
        <v>64332221</v>
      </c>
    </row>
    <row r="2011" spans="1:9" s="118" customFormat="1" ht="11.25" customHeight="1">
      <c r="A2011" s="258">
        <v>1993</v>
      </c>
      <c r="B2011" s="259"/>
      <c r="C2011" s="260">
        <v>44350</v>
      </c>
      <c r="D2011" s="261" t="s">
        <v>1036</v>
      </c>
      <c r="E2011" s="261" t="s">
        <v>2406</v>
      </c>
      <c r="F2011" s="262">
        <v>0</v>
      </c>
      <c r="G2011" s="262">
        <v>20000</v>
      </c>
      <c r="H2011" s="262">
        <v>0</v>
      </c>
      <c r="I2011" s="262">
        <v>64352221</v>
      </c>
    </row>
    <row r="2012" spans="1:9" s="118" customFormat="1" ht="11.25" customHeight="1">
      <c r="A2012" s="263">
        <v>1994</v>
      </c>
      <c r="B2012" s="267"/>
      <c r="C2012" s="265">
        <v>44350</v>
      </c>
      <c r="D2012" s="264" t="s">
        <v>1036</v>
      </c>
      <c r="E2012" s="264" t="s">
        <v>1353</v>
      </c>
      <c r="F2012" s="266">
        <v>0</v>
      </c>
      <c r="G2012" s="266">
        <v>0</v>
      </c>
      <c r="H2012" s="266">
        <v>-3900</v>
      </c>
      <c r="I2012" s="266">
        <v>64356121</v>
      </c>
    </row>
    <row r="2013" spans="1:9" s="118" customFormat="1" ht="11.25" customHeight="1">
      <c r="A2013" s="258">
        <v>1995</v>
      </c>
      <c r="B2013" s="259"/>
      <c r="C2013" s="260">
        <v>44351</v>
      </c>
      <c r="D2013" s="261" t="s">
        <v>1036</v>
      </c>
      <c r="E2013" s="261" t="s">
        <v>532</v>
      </c>
      <c r="F2013" s="262">
        <v>0</v>
      </c>
      <c r="G2013" s="262">
        <v>10000</v>
      </c>
      <c r="H2013" s="262">
        <v>0</v>
      </c>
      <c r="I2013" s="262">
        <v>64366121</v>
      </c>
    </row>
    <row r="2014" spans="1:9" s="118" customFormat="1" ht="11.25" customHeight="1">
      <c r="A2014" s="263">
        <v>1996</v>
      </c>
      <c r="B2014" s="267"/>
      <c r="C2014" s="265">
        <v>44354</v>
      </c>
      <c r="D2014" s="264" t="s">
        <v>1036</v>
      </c>
      <c r="E2014" s="264" t="s">
        <v>1354</v>
      </c>
      <c r="F2014" s="266">
        <v>0</v>
      </c>
      <c r="G2014" s="266">
        <v>0</v>
      </c>
      <c r="H2014" s="266">
        <v>121495</v>
      </c>
      <c r="I2014" s="266">
        <v>64244626</v>
      </c>
    </row>
    <row r="2015" spans="1:9" s="118" customFormat="1" ht="11.25" customHeight="1">
      <c r="A2015" s="258">
        <v>1997</v>
      </c>
      <c r="B2015" s="259"/>
      <c r="C2015" s="260">
        <v>44354</v>
      </c>
      <c r="D2015" s="261" t="s">
        <v>1036</v>
      </c>
      <c r="E2015" s="261" t="s">
        <v>304</v>
      </c>
      <c r="F2015" s="262">
        <v>0</v>
      </c>
      <c r="G2015" s="262">
        <v>5000</v>
      </c>
      <c r="H2015" s="262">
        <v>0</v>
      </c>
      <c r="I2015" s="262">
        <v>64249626</v>
      </c>
    </row>
    <row r="2016" spans="1:9" s="118" customFormat="1" ht="11.25" customHeight="1">
      <c r="A2016" s="263">
        <v>1998</v>
      </c>
      <c r="B2016" s="267"/>
      <c r="C2016" s="265">
        <v>44354</v>
      </c>
      <c r="D2016" s="264" t="s">
        <v>1036</v>
      </c>
      <c r="E2016" s="264" t="s">
        <v>323</v>
      </c>
      <c r="F2016" s="266">
        <v>0</v>
      </c>
      <c r="G2016" s="266">
        <v>100000</v>
      </c>
      <c r="H2016" s="266">
        <v>0</v>
      </c>
      <c r="I2016" s="266">
        <v>64349626</v>
      </c>
    </row>
    <row r="2017" spans="1:9" s="118" customFormat="1" ht="11.25" customHeight="1">
      <c r="A2017" s="258">
        <v>1999</v>
      </c>
      <c r="B2017" s="259"/>
      <c r="C2017" s="260">
        <v>44354</v>
      </c>
      <c r="D2017" s="261" t="s">
        <v>1036</v>
      </c>
      <c r="E2017" s="261" t="s">
        <v>659</v>
      </c>
      <c r="F2017" s="262">
        <v>0</v>
      </c>
      <c r="G2017" s="262">
        <v>60000</v>
      </c>
      <c r="H2017" s="262">
        <v>0</v>
      </c>
      <c r="I2017" s="262">
        <v>64409626</v>
      </c>
    </row>
    <row r="2018" spans="1:9" s="118" customFormat="1" ht="11.25" customHeight="1">
      <c r="A2018" s="263">
        <v>2000</v>
      </c>
      <c r="B2018" s="267"/>
      <c r="C2018" s="265">
        <v>44355</v>
      </c>
      <c r="D2018" s="264" t="s">
        <v>1036</v>
      </c>
      <c r="E2018" s="264" t="s">
        <v>1355</v>
      </c>
      <c r="F2018" s="266">
        <v>0</v>
      </c>
      <c r="G2018" s="266">
        <v>0</v>
      </c>
      <c r="H2018" s="266">
        <v>207400</v>
      </c>
      <c r="I2018" s="266">
        <v>64202226</v>
      </c>
    </row>
    <row r="2019" spans="1:9" s="118" customFormat="1" ht="11.25" customHeight="1">
      <c r="A2019" s="258">
        <v>2001</v>
      </c>
      <c r="B2019" s="259"/>
      <c r="C2019" s="260">
        <v>44356</v>
      </c>
      <c r="D2019" s="261" t="s">
        <v>1036</v>
      </c>
      <c r="E2019" s="261" t="s">
        <v>1356</v>
      </c>
      <c r="F2019" s="262">
        <v>0</v>
      </c>
      <c r="G2019" s="262">
        <v>0</v>
      </c>
      <c r="H2019" s="262">
        <v>150000</v>
      </c>
      <c r="I2019" s="262">
        <v>64052226</v>
      </c>
    </row>
    <row r="2020" spans="1:9" s="118" customFormat="1" ht="11.25" customHeight="1">
      <c r="A2020" s="263">
        <v>2002</v>
      </c>
      <c r="B2020" s="267"/>
      <c r="C2020" s="265">
        <v>44356</v>
      </c>
      <c r="D2020" s="264" t="s">
        <v>1036</v>
      </c>
      <c r="E2020" s="264" t="s">
        <v>433</v>
      </c>
      <c r="F2020" s="266">
        <v>0</v>
      </c>
      <c r="G2020" s="266">
        <v>10000</v>
      </c>
      <c r="H2020" s="266">
        <v>0</v>
      </c>
      <c r="I2020" s="266">
        <v>64062226</v>
      </c>
    </row>
    <row r="2021" spans="1:9" s="118" customFormat="1" ht="11.25" customHeight="1">
      <c r="A2021" s="258">
        <v>2003</v>
      </c>
      <c r="B2021" s="259"/>
      <c r="C2021" s="260">
        <v>44356</v>
      </c>
      <c r="D2021" s="261" t="s">
        <v>1036</v>
      </c>
      <c r="E2021" s="261" t="s">
        <v>435</v>
      </c>
      <c r="F2021" s="262">
        <v>0</v>
      </c>
      <c r="G2021" s="262">
        <v>10000</v>
      </c>
      <c r="H2021" s="262">
        <v>0</v>
      </c>
      <c r="I2021" s="262">
        <v>64072226</v>
      </c>
    </row>
    <row r="2022" spans="1:9" s="118" customFormat="1" ht="11.25" customHeight="1">
      <c r="A2022" s="263">
        <v>2004</v>
      </c>
      <c r="B2022" s="267"/>
      <c r="C2022" s="265">
        <v>44356</v>
      </c>
      <c r="D2022" s="264" t="s">
        <v>1036</v>
      </c>
      <c r="E2022" s="264" t="s">
        <v>457</v>
      </c>
      <c r="F2022" s="266">
        <v>0</v>
      </c>
      <c r="G2022" s="266">
        <v>10000</v>
      </c>
      <c r="H2022" s="266">
        <v>0</v>
      </c>
      <c r="I2022" s="266">
        <v>64082226</v>
      </c>
    </row>
    <row r="2023" spans="1:9" s="118" customFormat="1" ht="11.25" customHeight="1">
      <c r="A2023" s="258">
        <v>2005</v>
      </c>
      <c r="B2023" s="259"/>
      <c r="C2023" s="260">
        <v>44356</v>
      </c>
      <c r="D2023" s="261" t="s">
        <v>1036</v>
      </c>
      <c r="E2023" s="261" t="s">
        <v>458</v>
      </c>
      <c r="F2023" s="262">
        <v>0</v>
      </c>
      <c r="G2023" s="262">
        <v>10000</v>
      </c>
      <c r="H2023" s="262">
        <v>0</v>
      </c>
      <c r="I2023" s="262">
        <v>64092226</v>
      </c>
    </row>
    <row r="2024" spans="1:9" s="118" customFormat="1" ht="11.25" customHeight="1">
      <c r="A2024" s="263">
        <v>2006</v>
      </c>
      <c r="B2024" s="267"/>
      <c r="C2024" s="265">
        <v>44356</v>
      </c>
      <c r="D2024" s="264" t="s">
        <v>1036</v>
      </c>
      <c r="E2024" s="264" t="s">
        <v>493</v>
      </c>
      <c r="F2024" s="266">
        <v>0</v>
      </c>
      <c r="G2024" s="266">
        <v>10000</v>
      </c>
      <c r="H2024" s="266">
        <v>0</v>
      </c>
      <c r="I2024" s="266">
        <v>64102226</v>
      </c>
    </row>
    <row r="2025" spans="1:9" s="118" customFormat="1" ht="11.25" customHeight="1">
      <c r="A2025" s="258">
        <v>2007</v>
      </c>
      <c r="B2025" s="259"/>
      <c r="C2025" s="260">
        <v>44356</v>
      </c>
      <c r="D2025" s="261" t="s">
        <v>1036</v>
      </c>
      <c r="E2025" s="261" t="s">
        <v>560</v>
      </c>
      <c r="F2025" s="262">
        <v>0</v>
      </c>
      <c r="G2025" s="262">
        <v>30000</v>
      </c>
      <c r="H2025" s="262">
        <v>0</v>
      </c>
      <c r="I2025" s="262">
        <v>64132226</v>
      </c>
    </row>
    <row r="2026" spans="1:9" s="118" customFormat="1" ht="11.25" customHeight="1">
      <c r="A2026" s="263">
        <v>2008</v>
      </c>
      <c r="B2026" s="267"/>
      <c r="C2026" s="265">
        <v>44356</v>
      </c>
      <c r="D2026" s="264" t="s">
        <v>1036</v>
      </c>
      <c r="E2026" s="264" t="s">
        <v>561</v>
      </c>
      <c r="F2026" s="266">
        <v>0</v>
      </c>
      <c r="G2026" s="266">
        <v>20000</v>
      </c>
      <c r="H2026" s="266">
        <v>0</v>
      </c>
      <c r="I2026" s="266">
        <v>64152226</v>
      </c>
    </row>
    <row r="2027" spans="1:9" s="118" customFormat="1" ht="11.25" customHeight="1">
      <c r="A2027" s="258">
        <v>2009</v>
      </c>
      <c r="B2027" s="259"/>
      <c r="C2027" s="260">
        <v>44356</v>
      </c>
      <c r="D2027" s="261" t="s">
        <v>1036</v>
      </c>
      <c r="E2027" s="261" t="s">
        <v>668</v>
      </c>
      <c r="F2027" s="262">
        <v>0</v>
      </c>
      <c r="G2027" s="262">
        <v>30000</v>
      </c>
      <c r="H2027" s="262">
        <v>0</v>
      </c>
      <c r="I2027" s="262">
        <v>64182226</v>
      </c>
    </row>
    <row r="2028" spans="1:9" s="118" customFormat="1" ht="11.25" customHeight="1">
      <c r="A2028" s="263">
        <v>2010</v>
      </c>
      <c r="B2028" s="267"/>
      <c r="C2028" s="265">
        <v>44356</v>
      </c>
      <c r="D2028" s="264" t="s">
        <v>1036</v>
      </c>
      <c r="E2028" s="264" t="s">
        <v>704</v>
      </c>
      <c r="F2028" s="266">
        <v>0</v>
      </c>
      <c r="G2028" s="266">
        <v>10000</v>
      </c>
      <c r="H2028" s="266">
        <v>0</v>
      </c>
      <c r="I2028" s="266">
        <v>64192226</v>
      </c>
    </row>
    <row r="2029" spans="1:9" s="118" customFormat="1" ht="11.25" customHeight="1">
      <c r="A2029" s="258">
        <v>2011</v>
      </c>
      <c r="B2029" s="259"/>
      <c r="C2029" s="260">
        <v>44356</v>
      </c>
      <c r="D2029" s="261" t="s">
        <v>1036</v>
      </c>
      <c r="E2029" s="261" t="s">
        <v>701</v>
      </c>
      <c r="F2029" s="262">
        <v>0</v>
      </c>
      <c r="G2029" s="262">
        <v>20000</v>
      </c>
      <c r="H2029" s="262">
        <v>0</v>
      </c>
      <c r="I2029" s="262">
        <v>64212226</v>
      </c>
    </row>
    <row r="2030" spans="1:9" s="118" customFormat="1" ht="11.25" customHeight="1">
      <c r="A2030" s="263">
        <v>2012</v>
      </c>
      <c r="B2030" s="267"/>
      <c r="C2030" s="265">
        <v>44356</v>
      </c>
      <c r="D2030" s="264" t="s">
        <v>1036</v>
      </c>
      <c r="E2030" s="264" t="s">
        <v>763</v>
      </c>
      <c r="F2030" s="266">
        <v>0</v>
      </c>
      <c r="G2030" s="266">
        <v>20000</v>
      </c>
      <c r="H2030" s="266">
        <v>0</v>
      </c>
      <c r="I2030" s="266">
        <v>64232226</v>
      </c>
    </row>
    <row r="2031" spans="1:9" s="118" customFormat="1" ht="11.25" customHeight="1">
      <c r="A2031" s="258">
        <v>2013</v>
      </c>
      <c r="B2031" s="259"/>
      <c r="C2031" s="260">
        <v>44356</v>
      </c>
      <c r="D2031" s="261" t="s">
        <v>1036</v>
      </c>
      <c r="E2031" s="261" t="s">
        <v>769</v>
      </c>
      <c r="F2031" s="262">
        <v>0</v>
      </c>
      <c r="G2031" s="262">
        <v>10000</v>
      </c>
      <c r="H2031" s="262">
        <v>0</v>
      </c>
      <c r="I2031" s="262">
        <v>64242226</v>
      </c>
    </row>
    <row r="2032" spans="1:9" s="118" customFormat="1" ht="11.25" customHeight="1">
      <c r="A2032" s="263">
        <v>2014</v>
      </c>
      <c r="B2032" s="267"/>
      <c r="C2032" s="265">
        <v>44356</v>
      </c>
      <c r="D2032" s="264" t="s">
        <v>1036</v>
      </c>
      <c r="E2032" s="264" t="s">
        <v>770</v>
      </c>
      <c r="F2032" s="266">
        <v>0</v>
      </c>
      <c r="G2032" s="266">
        <v>50000</v>
      </c>
      <c r="H2032" s="266">
        <v>0</v>
      </c>
      <c r="I2032" s="266">
        <v>64292226</v>
      </c>
    </row>
    <row r="2033" spans="1:9" s="118" customFormat="1" ht="11.25" customHeight="1">
      <c r="A2033" s="258">
        <v>2015</v>
      </c>
      <c r="B2033" s="259"/>
      <c r="C2033" s="260">
        <v>44356</v>
      </c>
      <c r="D2033" s="261" t="s">
        <v>1036</v>
      </c>
      <c r="E2033" s="261" t="s">
        <v>2407</v>
      </c>
      <c r="F2033" s="262">
        <v>0</v>
      </c>
      <c r="G2033" s="262">
        <v>20000</v>
      </c>
      <c r="H2033" s="262">
        <v>0</v>
      </c>
      <c r="I2033" s="262">
        <v>64312226</v>
      </c>
    </row>
    <row r="2034" spans="1:9" s="118" customFormat="1" ht="11.25" customHeight="1">
      <c r="A2034" s="263">
        <v>2016</v>
      </c>
      <c r="B2034" s="267"/>
      <c r="C2034" s="265">
        <v>44357</v>
      </c>
      <c r="D2034" s="264" t="s">
        <v>1036</v>
      </c>
      <c r="E2034" s="264" t="s">
        <v>436</v>
      </c>
      <c r="F2034" s="266">
        <v>0</v>
      </c>
      <c r="G2034" s="266">
        <v>10000</v>
      </c>
      <c r="H2034" s="266">
        <v>0</v>
      </c>
      <c r="I2034" s="266">
        <v>64322226</v>
      </c>
    </row>
    <row r="2035" spans="1:9" s="118" customFormat="1" ht="11.25" customHeight="1">
      <c r="A2035" s="258">
        <v>2017</v>
      </c>
      <c r="B2035" s="259"/>
      <c r="C2035" s="260">
        <v>44357</v>
      </c>
      <c r="D2035" s="261" t="s">
        <v>1036</v>
      </c>
      <c r="E2035" s="261" t="s">
        <v>437</v>
      </c>
      <c r="F2035" s="262">
        <v>0</v>
      </c>
      <c r="G2035" s="262">
        <v>10000</v>
      </c>
      <c r="H2035" s="262">
        <v>0</v>
      </c>
      <c r="I2035" s="262">
        <v>64332226</v>
      </c>
    </row>
    <row r="2036" spans="1:9" s="118" customFormat="1" ht="11.25" customHeight="1">
      <c r="A2036" s="263">
        <v>2018</v>
      </c>
      <c r="B2036" s="267"/>
      <c r="C2036" s="265">
        <v>44357</v>
      </c>
      <c r="D2036" s="264" t="s">
        <v>1036</v>
      </c>
      <c r="E2036" s="264" t="s">
        <v>562</v>
      </c>
      <c r="F2036" s="266">
        <v>0</v>
      </c>
      <c r="G2036" s="266">
        <v>10000</v>
      </c>
      <c r="H2036" s="266">
        <v>0</v>
      </c>
      <c r="I2036" s="266">
        <v>64342226</v>
      </c>
    </row>
    <row r="2037" spans="1:9" s="118" customFormat="1" ht="11.25" customHeight="1">
      <c r="A2037" s="258">
        <v>2019</v>
      </c>
      <c r="B2037" s="259"/>
      <c r="C2037" s="260">
        <v>44357</v>
      </c>
      <c r="D2037" s="261" t="s">
        <v>1036</v>
      </c>
      <c r="E2037" s="261" t="s">
        <v>784</v>
      </c>
      <c r="F2037" s="262">
        <v>0</v>
      </c>
      <c r="G2037" s="262">
        <v>50000</v>
      </c>
      <c r="H2037" s="262">
        <v>0</v>
      </c>
      <c r="I2037" s="262">
        <v>64392226</v>
      </c>
    </row>
    <row r="2038" spans="1:9" s="118" customFormat="1" ht="11.25" customHeight="1">
      <c r="A2038" s="263">
        <v>2020</v>
      </c>
      <c r="B2038" s="267"/>
      <c r="C2038" s="265">
        <v>44357</v>
      </c>
      <c r="D2038" s="264" t="s">
        <v>1036</v>
      </c>
      <c r="E2038" s="264" t="s">
        <v>305</v>
      </c>
      <c r="F2038" s="266">
        <v>0</v>
      </c>
      <c r="G2038" s="266">
        <v>10000</v>
      </c>
      <c r="H2038" s="266">
        <v>0</v>
      </c>
      <c r="I2038" s="266">
        <v>64402226</v>
      </c>
    </row>
    <row r="2039" spans="1:9" s="118" customFormat="1" ht="11.25" customHeight="1">
      <c r="A2039" s="258">
        <v>2021</v>
      </c>
      <c r="B2039" s="259"/>
      <c r="C2039" s="260">
        <v>44357</v>
      </c>
      <c r="D2039" s="261" t="s">
        <v>1036</v>
      </c>
      <c r="E2039" s="261" t="s">
        <v>2428</v>
      </c>
      <c r="F2039" s="262">
        <v>0</v>
      </c>
      <c r="G2039" s="262">
        <v>20000</v>
      </c>
      <c r="H2039" s="262">
        <v>0</v>
      </c>
      <c r="I2039" s="262">
        <v>64422226</v>
      </c>
    </row>
    <row r="2040" spans="1:9" s="118" customFormat="1" ht="11.25" customHeight="1">
      <c r="A2040" s="263">
        <v>2022</v>
      </c>
      <c r="B2040" s="267"/>
      <c r="C2040" s="265">
        <v>44357</v>
      </c>
      <c r="D2040" s="264" t="s">
        <v>1036</v>
      </c>
      <c r="E2040" s="264" t="s">
        <v>1062</v>
      </c>
      <c r="F2040" s="266">
        <v>0</v>
      </c>
      <c r="G2040" s="266">
        <v>1000000</v>
      </c>
      <c r="H2040" s="266">
        <v>0</v>
      </c>
      <c r="I2040" s="266">
        <v>65422226</v>
      </c>
    </row>
    <row r="2041" spans="1:9" s="118" customFormat="1" ht="11.25" customHeight="1">
      <c r="A2041" s="258">
        <v>2023</v>
      </c>
      <c r="B2041" s="259"/>
      <c r="C2041" s="260">
        <v>44358</v>
      </c>
      <c r="D2041" s="261" t="s">
        <v>1036</v>
      </c>
      <c r="E2041" s="261" t="s">
        <v>563</v>
      </c>
      <c r="F2041" s="262">
        <v>0</v>
      </c>
      <c r="G2041" s="262">
        <v>30000</v>
      </c>
      <c r="H2041" s="262">
        <v>0</v>
      </c>
      <c r="I2041" s="262">
        <v>65452226</v>
      </c>
    </row>
    <row r="2042" spans="1:9" s="118" customFormat="1" ht="11.25" customHeight="1">
      <c r="A2042" s="263">
        <v>2024</v>
      </c>
      <c r="B2042" s="267"/>
      <c r="C2042" s="265">
        <v>44361</v>
      </c>
      <c r="D2042" s="264" t="s">
        <v>1036</v>
      </c>
      <c r="E2042" s="264" t="s">
        <v>1357</v>
      </c>
      <c r="F2042" s="266">
        <v>0</v>
      </c>
      <c r="G2042" s="266">
        <v>0</v>
      </c>
      <c r="H2042" s="266">
        <v>26250</v>
      </c>
      <c r="I2042" s="266">
        <v>65425976</v>
      </c>
    </row>
    <row r="2043" spans="1:9" s="118" customFormat="1" ht="11.25" customHeight="1">
      <c r="A2043" s="258">
        <v>2025</v>
      </c>
      <c r="B2043" s="259"/>
      <c r="C2043" s="260">
        <v>44361</v>
      </c>
      <c r="D2043" s="261" t="s">
        <v>1036</v>
      </c>
      <c r="E2043" s="261" t="s">
        <v>420</v>
      </c>
      <c r="F2043" s="262">
        <v>0</v>
      </c>
      <c r="G2043" s="262">
        <v>20000</v>
      </c>
      <c r="H2043" s="262">
        <v>0</v>
      </c>
      <c r="I2043" s="262">
        <v>65445976</v>
      </c>
    </row>
    <row r="2044" spans="1:9" s="118" customFormat="1" ht="11.25" customHeight="1">
      <c r="A2044" s="263">
        <v>2026</v>
      </c>
      <c r="B2044" s="267"/>
      <c r="C2044" s="265">
        <v>44361</v>
      </c>
      <c r="D2044" s="264" t="s">
        <v>1036</v>
      </c>
      <c r="E2044" s="264" t="s">
        <v>426</v>
      </c>
      <c r="F2044" s="266">
        <v>0</v>
      </c>
      <c r="G2044" s="266">
        <v>30000</v>
      </c>
      <c r="H2044" s="266">
        <v>0</v>
      </c>
      <c r="I2044" s="266">
        <v>65475976</v>
      </c>
    </row>
    <row r="2045" spans="1:9" s="118" customFormat="1" ht="11.25" customHeight="1">
      <c r="A2045" s="258">
        <v>2027</v>
      </c>
      <c r="B2045" s="259"/>
      <c r="C2045" s="260">
        <v>44361</v>
      </c>
      <c r="D2045" s="261" t="s">
        <v>1036</v>
      </c>
      <c r="E2045" s="261" t="s">
        <v>459</v>
      </c>
      <c r="F2045" s="262">
        <v>0</v>
      </c>
      <c r="G2045" s="262">
        <v>20000</v>
      </c>
      <c r="H2045" s="262">
        <v>0</v>
      </c>
      <c r="I2045" s="262">
        <v>65495976</v>
      </c>
    </row>
    <row r="2046" spans="1:9" s="118" customFormat="1" ht="11.25" customHeight="1">
      <c r="A2046" s="263">
        <v>2028</v>
      </c>
      <c r="B2046" s="267"/>
      <c r="C2046" s="265">
        <v>44361</v>
      </c>
      <c r="D2046" s="264" t="s">
        <v>1036</v>
      </c>
      <c r="E2046" s="264" t="s">
        <v>460</v>
      </c>
      <c r="F2046" s="266">
        <v>0</v>
      </c>
      <c r="G2046" s="266">
        <v>10000</v>
      </c>
      <c r="H2046" s="266">
        <v>0</v>
      </c>
      <c r="I2046" s="266">
        <v>65505976</v>
      </c>
    </row>
    <row r="2047" spans="1:9" s="118" customFormat="1" ht="11.25" customHeight="1">
      <c r="A2047" s="258">
        <v>2029</v>
      </c>
      <c r="B2047" s="259"/>
      <c r="C2047" s="260">
        <v>44361</v>
      </c>
      <c r="D2047" s="261" t="s">
        <v>1036</v>
      </c>
      <c r="E2047" s="261" t="s">
        <v>462</v>
      </c>
      <c r="F2047" s="262">
        <v>0</v>
      </c>
      <c r="G2047" s="262">
        <v>10000</v>
      </c>
      <c r="H2047" s="262">
        <v>0</v>
      </c>
      <c r="I2047" s="262">
        <v>65515976</v>
      </c>
    </row>
    <row r="2048" spans="1:9" s="118" customFormat="1" ht="11.25" customHeight="1">
      <c r="A2048" s="263">
        <v>2030</v>
      </c>
      <c r="B2048" s="267"/>
      <c r="C2048" s="265">
        <v>44361</v>
      </c>
      <c r="D2048" s="264" t="s">
        <v>1036</v>
      </c>
      <c r="E2048" s="264" t="s">
        <v>463</v>
      </c>
      <c r="F2048" s="266">
        <v>0</v>
      </c>
      <c r="G2048" s="266">
        <v>10000</v>
      </c>
      <c r="H2048" s="266">
        <v>0</v>
      </c>
      <c r="I2048" s="266">
        <v>65525976</v>
      </c>
    </row>
    <row r="2049" spans="1:9" s="118" customFormat="1" ht="11.25" customHeight="1">
      <c r="A2049" s="258">
        <v>2031</v>
      </c>
      <c r="B2049" s="259"/>
      <c r="C2049" s="260">
        <v>44361</v>
      </c>
      <c r="D2049" s="261" t="s">
        <v>1036</v>
      </c>
      <c r="E2049" s="261" t="s">
        <v>464</v>
      </c>
      <c r="F2049" s="262">
        <v>0</v>
      </c>
      <c r="G2049" s="262">
        <v>10000</v>
      </c>
      <c r="H2049" s="262">
        <v>0</v>
      </c>
      <c r="I2049" s="262">
        <v>65535976</v>
      </c>
    </row>
    <row r="2050" spans="1:9" s="118" customFormat="1" ht="11.25" customHeight="1">
      <c r="A2050" s="263">
        <v>2032</v>
      </c>
      <c r="B2050" s="267"/>
      <c r="C2050" s="265">
        <v>44361</v>
      </c>
      <c r="D2050" s="264" t="s">
        <v>1036</v>
      </c>
      <c r="E2050" s="264" t="s">
        <v>505</v>
      </c>
      <c r="F2050" s="266">
        <v>0</v>
      </c>
      <c r="G2050" s="266">
        <v>10000</v>
      </c>
      <c r="H2050" s="266">
        <v>0</v>
      </c>
      <c r="I2050" s="266">
        <v>65545976</v>
      </c>
    </row>
    <row r="2051" spans="1:9" s="118" customFormat="1" ht="11.25" customHeight="1">
      <c r="A2051" s="258">
        <v>2033</v>
      </c>
      <c r="B2051" s="259"/>
      <c r="C2051" s="260">
        <v>44361</v>
      </c>
      <c r="D2051" s="261" t="s">
        <v>1036</v>
      </c>
      <c r="E2051" s="261" t="s">
        <v>506</v>
      </c>
      <c r="F2051" s="262">
        <v>0</v>
      </c>
      <c r="G2051" s="262">
        <v>10000</v>
      </c>
      <c r="H2051" s="262">
        <v>0</v>
      </c>
      <c r="I2051" s="262">
        <v>65555976</v>
      </c>
    </row>
    <row r="2052" spans="1:9" s="118" customFormat="1" ht="11.25" customHeight="1">
      <c r="A2052" s="263">
        <v>2034</v>
      </c>
      <c r="B2052" s="267"/>
      <c r="C2052" s="265">
        <v>44361</v>
      </c>
      <c r="D2052" s="264" t="s">
        <v>1036</v>
      </c>
      <c r="E2052" s="264" t="s">
        <v>1038</v>
      </c>
      <c r="F2052" s="266">
        <v>0</v>
      </c>
      <c r="G2052" s="266">
        <v>50000</v>
      </c>
      <c r="H2052" s="266">
        <v>0</v>
      </c>
      <c r="I2052" s="266">
        <v>65605976</v>
      </c>
    </row>
    <row r="2053" spans="1:9" s="118" customFormat="1" ht="11.25" customHeight="1">
      <c r="A2053" s="258">
        <v>2035</v>
      </c>
      <c r="B2053" s="259"/>
      <c r="C2053" s="260">
        <v>44361</v>
      </c>
      <c r="D2053" s="261" t="s">
        <v>1036</v>
      </c>
      <c r="E2053" s="261" t="s">
        <v>533</v>
      </c>
      <c r="F2053" s="262">
        <v>0</v>
      </c>
      <c r="G2053" s="262">
        <v>10000</v>
      </c>
      <c r="H2053" s="262">
        <v>0</v>
      </c>
      <c r="I2053" s="262">
        <v>65615976</v>
      </c>
    </row>
    <row r="2054" spans="1:9" s="118" customFormat="1" ht="11.25" customHeight="1">
      <c r="A2054" s="263">
        <v>2036</v>
      </c>
      <c r="B2054" s="267"/>
      <c r="C2054" s="265">
        <v>44361</v>
      </c>
      <c r="D2054" s="264" t="s">
        <v>1036</v>
      </c>
      <c r="E2054" s="264" t="s">
        <v>564</v>
      </c>
      <c r="F2054" s="266">
        <v>0</v>
      </c>
      <c r="G2054" s="266">
        <v>100000</v>
      </c>
      <c r="H2054" s="266">
        <v>0</v>
      </c>
      <c r="I2054" s="266">
        <v>65715976</v>
      </c>
    </row>
    <row r="2055" spans="1:9" s="118" customFormat="1" ht="11.25" customHeight="1">
      <c r="A2055" s="258">
        <v>2037</v>
      </c>
      <c r="B2055" s="259"/>
      <c r="C2055" s="260">
        <v>44361</v>
      </c>
      <c r="D2055" s="261" t="s">
        <v>1036</v>
      </c>
      <c r="E2055" s="261" t="s">
        <v>565</v>
      </c>
      <c r="F2055" s="262">
        <v>0</v>
      </c>
      <c r="G2055" s="262">
        <v>10000</v>
      </c>
      <c r="H2055" s="262">
        <v>0</v>
      </c>
      <c r="I2055" s="262">
        <v>65725976</v>
      </c>
    </row>
    <row r="2056" spans="1:9" s="118" customFormat="1" ht="11.25" customHeight="1">
      <c r="A2056" s="263">
        <v>2038</v>
      </c>
      <c r="B2056" s="267"/>
      <c r="C2056" s="265">
        <v>44361</v>
      </c>
      <c r="D2056" s="264" t="s">
        <v>1036</v>
      </c>
      <c r="E2056" s="264" t="s">
        <v>2374</v>
      </c>
      <c r="F2056" s="266">
        <v>0</v>
      </c>
      <c r="G2056" s="266">
        <v>200000</v>
      </c>
      <c r="H2056" s="266">
        <v>0</v>
      </c>
      <c r="I2056" s="266">
        <v>65925976</v>
      </c>
    </row>
    <row r="2057" spans="1:9" s="118" customFormat="1" ht="11.25" customHeight="1">
      <c r="A2057" s="258">
        <v>2039</v>
      </c>
      <c r="B2057" s="259"/>
      <c r="C2057" s="260">
        <v>44361</v>
      </c>
      <c r="D2057" s="261" t="s">
        <v>1036</v>
      </c>
      <c r="E2057" s="261" t="s">
        <v>662</v>
      </c>
      <c r="F2057" s="262">
        <v>0</v>
      </c>
      <c r="G2057" s="262">
        <v>10000</v>
      </c>
      <c r="H2057" s="262">
        <v>0</v>
      </c>
      <c r="I2057" s="262">
        <v>65935976</v>
      </c>
    </row>
    <row r="2058" spans="1:9" s="118" customFormat="1" ht="11.25" customHeight="1">
      <c r="A2058" s="263">
        <v>2040</v>
      </c>
      <c r="B2058" s="267"/>
      <c r="C2058" s="265">
        <v>44361</v>
      </c>
      <c r="D2058" s="264" t="s">
        <v>1036</v>
      </c>
      <c r="E2058" s="264" t="s">
        <v>672</v>
      </c>
      <c r="F2058" s="266">
        <v>0</v>
      </c>
      <c r="G2058" s="266">
        <v>10000</v>
      </c>
      <c r="H2058" s="266">
        <v>0</v>
      </c>
      <c r="I2058" s="266">
        <v>65945976</v>
      </c>
    </row>
    <row r="2059" spans="1:9" s="118" customFormat="1" ht="11.25" customHeight="1">
      <c r="A2059" s="258">
        <v>2041</v>
      </c>
      <c r="B2059" s="259"/>
      <c r="C2059" s="260">
        <v>44361</v>
      </c>
      <c r="D2059" s="261" t="s">
        <v>1036</v>
      </c>
      <c r="E2059" s="261" t="s">
        <v>663</v>
      </c>
      <c r="F2059" s="262">
        <v>0</v>
      </c>
      <c r="G2059" s="262">
        <v>10000</v>
      </c>
      <c r="H2059" s="262">
        <v>0</v>
      </c>
      <c r="I2059" s="262">
        <v>65955976</v>
      </c>
    </row>
    <row r="2060" spans="1:9" s="118" customFormat="1" ht="11.25" customHeight="1">
      <c r="A2060" s="263">
        <v>2042</v>
      </c>
      <c r="B2060" s="267"/>
      <c r="C2060" s="265">
        <v>44361</v>
      </c>
      <c r="D2060" s="264" t="s">
        <v>1036</v>
      </c>
      <c r="E2060" s="264" t="s">
        <v>695</v>
      </c>
      <c r="F2060" s="266">
        <v>0</v>
      </c>
      <c r="G2060" s="266">
        <v>10000</v>
      </c>
      <c r="H2060" s="266">
        <v>0</v>
      </c>
      <c r="I2060" s="266">
        <v>65965976</v>
      </c>
    </row>
    <row r="2061" spans="1:9" s="118" customFormat="1" ht="11.25" customHeight="1">
      <c r="A2061" s="258">
        <v>2043</v>
      </c>
      <c r="B2061" s="259"/>
      <c r="C2061" s="260">
        <v>44361</v>
      </c>
      <c r="D2061" s="261" t="s">
        <v>1036</v>
      </c>
      <c r="E2061" s="261" t="s">
        <v>702</v>
      </c>
      <c r="F2061" s="262">
        <v>0</v>
      </c>
      <c r="G2061" s="262">
        <v>10000</v>
      </c>
      <c r="H2061" s="262">
        <v>0</v>
      </c>
      <c r="I2061" s="262">
        <v>65975976</v>
      </c>
    </row>
    <row r="2062" spans="1:9" s="118" customFormat="1" ht="11.25" customHeight="1">
      <c r="A2062" s="263">
        <v>2044</v>
      </c>
      <c r="B2062" s="267"/>
      <c r="C2062" s="265">
        <v>44361</v>
      </c>
      <c r="D2062" s="264" t="s">
        <v>1036</v>
      </c>
      <c r="E2062" s="264" t="s">
        <v>703</v>
      </c>
      <c r="F2062" s="266">
        <v>0</v>
      </c>
      <c r="G2062" s="266">
        <v>10000</v>
      </c>
      <c r="H2062" s="266">
        <v>0</v>
      </c>
      <c r="I2062" s="266">
        <v>65985976</v>
      </c>
    </row>
    <row r="2063" spans="1:9" s="118" customFormat="1" ht="11.25" customHeight="1">
      <c r="A2063" s="258">
        <v>2045</v>
      </c>
      <c r="B2063" s="259"/>
      <c r="C2063" s="260">
        <v>44361</v>
      </c>
      <c r="D2063" s="261" t="s">
        <v>1036</v>
      </c>
      <c r="E2063" s="261" t="s">
        <v>771</v>
      </c>
      <c r="F2063" s="262">
        <v>0</v>
      </c>
      <c r="G2063" s="262">
        <v>10000</v>
      </c>
      <c r="H2063" s="262">
        <v>0</v>
      </c>
      <c r="I2063" s="262">
        <v>65995976</v>
      </c>
    </row>
    <row r="2064" spans="1:9" s="118" customFormat="1" ht="11.25" customHeight="1">
      <c r="A2064" s="263">
        <v>2046</v>
      </c>
      <c r="B2064" s="267"/>
      <c r="C2064" s="265">
        <v>44361</v>
      </c>
      <c r="D2064" s="264" t="s">
        <v>1036</v>
      </c>
      <c r="E2064" s="264" t="s">
        <v>773</v>
      </c>
      <c r="F2064" s="266">
        <v>0</v>
      </c>
      <c r="G2064" s="266">
        <v>20000</v>
      </c>
      <c r="H2064" s="266">
        <v>0</v>
      </c>
      <c r="I2064" s="266">
        <v>66015976</v>
      </c>
    </row>
    <row r="2065" spans="1:9" s="118" customFormat="1" ht="11.25" customHeight="1">
      <c r="A2065" s="258">
        <v>2047</v>
      </c>
      <c r="B2065" s="259"/>
      <c r="C2065" s="260">
        <v>44361</v>
      </c>
      <c r="D2065" s="261" t="s">
        <v>1036</v>
      </c>
      <c r="E2065" s="261" t="s">
        <v>1048</v>
      </c>
      <c r="F2065" s="262">
        <v>0</v>
      </c>
      <c r="G2065" s="262">
        <v>10000</v>
      </c>
      <c r="H2065" s="262">
        <v>0</v>
      </c>
      <c r="I2065" s="262">
        <v>66025976</v>
      </c>
    </row>
    <row r="2066" spans="1:9" s="118" customFormat="1" ht="11.25" customHeight="1">
      <c r="A2066" s="263">
        <v>2048</v>
      </c>
      <c r="B2066" s="267"/>
      <c r="C2066" s="265">
        <v>44361</v>
      </c>
      <c r="D2066" s="264" t="s">
        <v>1036</v>
      </c>
      <c r="E2066" s="264" t="s">
        <v>2381</v>
      </c>
      <c r="F2066" s="266">
        <v>0</v>
      </c>
      <c r="G2066" s="266">
        <v>10000</v>
      </c>
      <c r="H2066" s="266">
        <v>0</v>
      </c>
      <c r="I2066" s="266">
        <v>66035976</v>
      </c>
    </row>
    <row r="2067" spans="1:9" s="118" customFormat="1" ht="11.25" customHeight="1">
      <c r="A2067" s="258">
        <v>2049</v>
      </c>
      <c r="B2067" s="259"/>
      <c r="C2067" s="260">
        <v>44361</v>
      </c>
      <c r="D2067" s="261" t="s">
        <v>1036</v>
      </c>
      <c r="E2067" s="261" t="s">
        <v>2382</v>
      </c>
      <c r="F2067" s="262">
        <v>0</v>
      </c>
      <c r="G2067" s="262">
        <v>20000</v>
      </c>
      <c r="H2067" s="262">
        <v>0</v>
      </c>
      <c r="I2067" s="262">
        <v>66055976</v>
      </c>
    </row>
    <row r="2068" spans="1:9" s="118" customFormat="1" ht="11.25" customHeight="1">
      <c r="A2068" s="263">
        <v>2050</v>
      </c>
      <c r="B2068" s="267"/>
      <c r="C2068" s="265">
        <v>44361</v>
      </c>
      <c r="D2068" s="264" t="s">
        <v>1036</v>
      </c>
      <c r="E2068" s="264" t="s">
        <v>2395</v>
      </c>
      <c r="F2068" s="266">
        <v>0</v>
      </c>
      <c r="G2068" s="266">
        <v>10000</v>
      </c>
      <c r="H2068" s="266">
        <v>0</v>
      </c>
      <c r="I2068" s="266">
        <v>66065976</v>
      </c>
    </row>
    <row r="2069" spans="1:9" s="118" customFormat="1" ht="11.25" customHeight="1">
      <c r="A2069" s="258">
        <v>2051</v>
      </c>
      <c r="B2069" s="259"/>
      <c r="C2069" s="260">
        <v>44361</v>
      </c>
      <c r="D2069" s="261" t="s">
        <v>1036</v>
      </c>
      <c r="E2069" s="261" t="s">
        <v>2411</v>
      </c>
      <c r="F2069" s="262">
        <v>0</v>
      </c>
      <c r="G2069" s="262">
        <v>20000</v>
      </c>
      <c r="H2069" s="262">
        <v>0</v>
      </c>
      <c r="I2069" s="262">
        <v>66085976</v>
      </c>
    </row>
    <row r="2070" spans="1:9" s="118" customFormat="1" ht="11.25" customHeight="1">
      <c r="A2070" s="263">
        <v>2052</v>
      </c>
      <c r="B2070" s="267"/>
      <c r="C2070" s="265">
        <v>44361</v>
      </c>
      <c r="D2070" s="264" t="s">
        <v>1036</v>
      </c>
      <c r="E2070" s="264" t="s">
        <v>488</v>
      </c>
      <c r="F2070" s="266">
        <v>0</v>
      </c>
      <c r="G2070" s="266">
        <v>10000</v>
      </c>
      <c r="H2070" s="266">
        <v>0</v>
      </c>
      <c r="I2070" s="266">
        <v>66095976</v>
      </c>
    </row>
    <row r="2071" spans="1:9" s="118" customFormat="1" ht="11.25" customHeight="1">
      <c r="A2071" s="258">
        <v>2053</v>
      </c>
      <c r="B2071" s="259"/>
      <c r="C2071" s="260">
        <v>44361</v>
      </c>
      <c r="D2071" s="261" t="s">
        <v>1036</v>
      </c>
      <c r="E2071" s="261" t="s">
        <v>489</v>
      </c>
      <c r="F2071" s="262">
        <v>0</v>
      </c>
      <c r="G2071" s="262">
        <v>10000</v>
      </c>
      <c r="H2071" s="262">
        <v>0</v>
      </c>
      <c r="I2071" s="262">
        <v>66105976</v>
      </c>
    </row>
    <row r="2072" spans="1:9" s="118" customFormat="1" ht="11.25" customHeight="1">
      <c r="A2072" s="263">
        <v>2054</v>
      </c>
      <c r="B2072" s="267"/>
      <c r="C2072" s="265">
        <v>44361</v>
      </c>
      <c r="D2072" s="264" t="s">
        <v>1036</v>
      </c>
      <c r="E2072" s="264" t="s">
        <v>655</v>
      </c>
      <c r="F2072" s="266">
        <v>0</v>
      </c>
      <c r="G2072" s="266">
        <v>10000</v>
      </c>
      <c r="H2072" s="266">
        <v>0</v>
      </c>
      <c r="I2072" s="266">
        <v>66115976</v>
      </c>
    </row>
    <row r="2073" spans="1:9" s="118" customFormat="1" ht="11.25" customHeight="1">
      <c r="A2073" s="258">
        <v>2055</v>
      </c>
      <c r="B2073" s="259"/>
      <c r="C2073" s="260">
        <v>44361</v>
      </c>
      <c r="D2073" s="261" t="s">
        <v>1036</v>
      </c>
      <c r="E2073" s="261" t="s">
        <v>664</v>
      </c>
      <c r="F2073" s="262">
        <v>0</v>
      </c>
      <c r="G2073" s="262">
        <v>10000</v>
      </c>
      <c r="H2073" s="262">
        <v>0</v>
      </c>
      <c r="I2073" s="262">
        <v>66125976</v>
      </c>
    </row>
    <row r="2074" spans="1:9" s="118" customFormat="1" ht="11.25" customHeight="1">
      <c r="A2074" s="263">
        <v>2056</v>
      </c>
      <c r="B2074" s="267"/>
      <c r="C2074" s="265">
        <v>44362</v>
      </c>
      <c r="D2074" s="264" t="s">
        <v>1036</v>
      </c>
      <c r="E2074" s="264" t="s">
        <v>1358</v>
      </c>
      <c r="F2074" s="266">
        <v>0</v>
      </c>
      <c r="G2074" s="266">
        <v>0</v>
      </c>
      <c r="H2074" s="266">
        <v>70200</v>
      </c>
      <c r="I2074" s="266">
        <v>66055776</v>
      </c>
    </row>
    <row r="2075" spans="1:9" s="118" customFormat="1" ht="11.25" customHeight="1">
      <c r="A2075" s="258">
        <v>2057</v>
      </c>
      <c r="B2075" s="259"/>
      <c r="C2075" s="260">
        <v>44362</v>
      </c>
      <c r="D2075" s="261" t="s">
        <v>1036</v>
      </c>
      <c r="E2075" s="261" t="s">
        <v>692</v>
      </c>
      <c r="F2075" s="262">
        <v>0</v>
      </c>
      <c r="G2075" s="262">
        <v>50000</v>
      </c>
      <c r="H2075" s="262">
        <v>0</v>
      </c>
      <c r="I2075" s="262">
        <v>66105776</v>
      </c>
    </row>
    <row r="2076" spans="1:9" s="118" customFormat="1" ht="11.25" customHeight="1">
      <c r="A2076" s="263">
        <v>2058</v>
      </c>
      <c r="B2076" s="267"/>
      <c r="C2076" s="265">
        <v>44363</v>
      </c>
      <c r="D2076" s="264" t="s">
        <v>1036</v>
      </c>
      <c r="E2076" s="264" t="s">
        <v>438</v>
      </c>
      <c r="F2076" s="266">
        <v>0</v>
      </c>
      <c r="G2076" s="266">
        <v>10000</v>
      </c>
      <c r="H2076" s="266">
        <v>0</v>
      </c>
      <c r="I2076" s="266">
        <v>66115776</v>
      </c>
    </row>
    <row r="2077" spans="1:9" s="118" customFormat="1" ht="11.25" customHeight="1">
      <c r="A2077" s="258">
        <v>2059</v>
      </c>
      <c r="B2077" s="259"/>
      <c r="C2077" s="260">
        <v>44363</v>
      </c>
      <c r="D2077" s="261" t="s">
        <v>1036</v>
      </c>
      <c r="E2077" s="261" t="s">
        <v>439</v>
      </c>
      <c r="F2077" s="262">
        <v>0</v>
      </c>
      <c r="G2077" s="262">
        <v>10000</v>
      </c>
      <c r="H2077" s="262">
        <v>0</v>
      </c>
      <c r="I2077" s="262">
        <v>66125776</v>
      </c>
    </row>
    <row r="2078" spans="1:9" s="118" customFormat="1" ht="11.25" customHeight="1">
      <c r="A2078" s="263">
        <v>2060</v>
      </c>
      <c r="B2078" s="267"/>
      <c r="C2078" s="265">
        <v>44363</v>
      </c>
      <c r="D2078" s="264" t="s">
        <v>1036</v>
      </c>
      <c r="E2078" s="264" t="s">
        <v>534</v>
      </c>
      <c r="F2078" s="266">
        <v>0</v>
      </c>
      <c r="G2078" s="266">
        <v>10000</v>
      </c>
      <c r="H2078" s="266">
        <v>0</v>
      </c>
      <c r="I2078" s="266">
        <v>66135776</v>
      </c>
    </row>
    <row r="2079" spans="1:9" s="118" customFormat="1" ht="11.25" customHeight="1">
      <c r="A2079" s="258">
        <v>2061</v>
      </c>
      <c r="B2079" s="259"/>
      <c r="C2079" s="260">
        <v>44363</v>
      </c>
      <c r="D2079" s="261" t="s">
        <v>1036</v>
      </c>
      <c r="E2079" s="261" t="s">
        <v>634</v>
      </c>
      <c r="F2079" s="262">
        <v>0</v>
      </c>
      <c r="G2079" s="262">
        <v>10000</v>
      </c>
      <c r="H2079" s="262">
        <v>0</v>
      </c>
      <c r="I2079" s="262">
        <v>66145776</v>
      </c>
    </row>
    <row r="2080" spans="1:9" s="118" customFormat="1" ht="11.25" customHeight="1">
      <c r="A2080" s="263">
        <v>2062</v>
      </c>
      <c r="B2080" s="267"/>
      <c r="C2080" s="265">
        <v>44363</v>
      </c>
      <c r="D2080" s="264" t="s">
        <v>1036</v>
      </c>
      <c r="E2080" s="264" t="s">
        <v>764</v>
      </c>
      <c r="F2080" s="266">
        <v>0</v>
      </c>
      <c r="G2080" s="266">
        <v>20000</v>
      </c>
      <c r="H2080" s="266">
        <v>0</v>
      </c>
      <c r="I2080" s="266">
        <v>66165776</v>
      </c>
    </row>
    <row r="2081" spans="1:9" s="118" customFormat="1" ht="11.25" customHeight="1">
      <c r="A2081" s="258">
        <v>2063</v>
      </c>
      <c r="B2081" s="259"/>
      <c r="C2081" s="260">
        <v>44363</v>
      </c>
      <c r="D2081" s="261" t="s">
        <v>1036</v>
      </c>
      <c r="E2081" s="261" t="s">
        <v>765</v>
      </c>
      <c r="F2081" s="262">
        <v>0</v>
      </c>
      <c r="G2081" s="262">
        <v>20000</v>
      </c>
      <c r="H2081" s="262">
        <v>0</v>
      </c>
      <c r="I2081" s="262">
        <v>66185776</v>
      </c>
    </row>
    <row r="2082" spans="1:9" s="118" customFormat="1" ht="11.25" customHeight="1">
      <c r="A2082" s="263">
        <v>2064</v>
      </c>
      <c r="B2082" s="267"/>
      <c r="C2082" s="265">
        <v>44363</v>
      </c>
      <c r="D2082" s="264" t="s">
        <v>1036</v>
      </c>
      <c r="E2082" s="264" t="s">
        <v>1049</v>
      </c>
      <c r="F2082" s="266">
        <v>0</v>
      </c>
      <c r="G2082" s="266">
        <v>20000</v>
      </c>
      <c r="H2082" s="266">
        <v>0</v>
      </c>
      <c r="I2082" s="266">
        <v>66205776</v>
      </c>
    </row>
    <row r="2083" spans="1:9" s="118" customFormat="1" ht="11.25" customHeight="1">
      <c r="A2083" s="258">
        <v>2065</v>
      </c>
      <c r="B2083" s="259"/>
      <c r="C2083" s="260">
        <v>44363</v>
      </c>
      <c r="D2083" s="261" t="s">
        <v>1036</v>
      </c>
      <c r="E2083" s="261" t="s">
        <v>636</v>
      </c>
      <c r="F2083" s="262">
        <v>0</v>
      </c>
      <c r="G2083" s="262">
        <v>20000</v>
      </c>
      <c r="H2083" s="262">
        <v>0</v>
      </c>
      <c r="I2083" s="262">
        <v>66225776</v>
      </c>
    </row>
    <row r="2084" spans="1:9" s="118" customFormat="1" ht="11.25" customHeight="1">
      <c r="A2084" s="263">
        <v>2066</v>
      </c>
      <c r="B2084" s="267"/>
      <c r="C2084" s="265">
        <v>44364</v>
      </c>
      <c r="D2084" s="264" t="s">
        <v>1036</v>
      </c>
      <c r="E2084" s="264" t="s">
        <v>1359</v>
      </c>
      <c r="F2084" s="266">
        <v>0</v>
      </c>
      <c r="G2084" s="266">
        <v>0</v>
      </c>
      <c r="H2084" s="266">
        <v>165020</v>
      </c>
      <c r="I2084" s="266">
        <v>66060756</v>
      </c>
    </row>
    <row r="2085" spans="1:9" s="118" customFormat="1" ht="11.25" customHeight="1">
      <c r="A2085" s="258">
        <v>2067</v>
      </c>
      <c r="B2085" s="259"/>
      <c r="C2085" s="260">
        <v>44364</v>
      </c>
      <c r="D2085" s="261" t="s">
        <v>1036</v>
      </c>
      <c r="E2085" s="261" t="s">
        <v>440</v>
      </c>
      <c r="F2085" s="262">
        <v>0</v>
      </c>
      <c r="G2085" s="262">
        <v>20000</v>
      </c>
      <c r="H2085" s="262">
        <v>0</v>
      </c>
      <c r="I2085" s="262">
        <v>66080756</v>
      </c>
    </row>
    <row r="2086" spans="1:9" s="118" customFormat="1" ht="11.25" customHeight="1">
      <c r="A2086" s="263">
        <v>2068</v>
      </c>
      <c r="B2086" s="267"/>
      <c r="C2086" s="265">
        <v>44364</v>
      </c>
      <c r="D2086" s="264" t="s">
        <v>1036</v>
      </c>
      <c r="E2086" s="264" t="s">
        <v>441</v>
      </c>
      <c r="F2086" s="266">
        <v>0</v>
      </c>
      <c r="G2086" s="266">
        <v>10000</v>
      </c>
      <c r="H2086" s="266">
        <v>0</v>
      </c>
      <c r="I2086" s="266">
        <v>66090756</v>
      </c>
    </row>
    <row r="2087" spans="1:9" s="118" customFormat="1" ht="11.25" customHeight="1">
      <c r="A2087" s="258">
        <v>2069</v>
      </c>
      <c r="B2087" s="259"/>
      <c r="C2087" s="260">
        <v>44364</v>
      </c>
      <c r="D2087" s="261" t="s">
        <v>1036</v>
      </c>
      <c r="E2087" s="261" t="s">
        <v>442</v>
      </c>
      <c r="F2087" s="262">
        <v>0</v>
      </c>
      <c r="G2087" s="262">
        <v>30000</v>
      </c>
      <c r="H2087" s="262">
        <v>0</v>
      </c>
      <c r="I2087" s="262">
        <v>66120756</v>
      </c>
    </row>
    <row r="2088" spans="1:9" s="118" customFormat="1" ht="11.25" customHeight="1">
      <c r="A2088" s="263">
        <v>2070</v>
      </c>
      <c r="B2088" s="267"/>
      <c r="C2088" s="265">
        <v>44364</v>
      </c>
      <c r="D2088" s="264" t="s">
        <v>1036</v>
      </c>
      <c r="E2088" s="264" t="s">
        <v>443</v>
      </c>
      <c r="F2088" s="266">
        <v>0</v>
      </c>
      <c r="G2088" s="266">
        <v>10000</v>
      </c>
      <c r="H2088" s="266">
        <v>0</v>
      </c>
      <c r="I2088" s="266">
        <v>66130756</v>
      </c>
    </row>
    <row r="2089" spans="1:9" s="118" customFormat="1" ht="11.25" customHeight="1">
      <c r="A2089" s="258">
        <v>2071</v>
      </c>
      <c r="B2089" s="259"/>
      <c r="C2089" s="260">
        <v>44364</v>
      </c>
      <c r="D2089" s="261" t="s">
        <v>1036</v>
      </c>
      <c r="E2089" s="261" t="s">
        <v>466</v>
      </c>
      <c r="F2089" s="262">
        <v>0</v>
      </c>
      <c r="G2089" s="262">
        <v>20000</v>
      </c>
      <c r="H2089" s="262">
        <v>0</v>
      </c>
      <c r="I2089" s="262">
        <v>66150756</v>
      </c>
    </row>
    <row r="2090" spans="1:9" s="118" customFormat="1" ht="11.25" customHeight="1">
      <c r="A2090" s="263">
        <v>2072</v>
      </c>
      <c r="B2090" s="267"/>
      <c r="C2090" s="265">
        <v>44364</v>
      </c>
      <c r="D2090" s="264" t="s">
        <v>1036</v>
      </c>
      <c r="E2090" s="264" t="s">
        <v>456</v>
      </c>
      <c r="F2090" s="266">
        <v>0</v>
      </c>
      <c r="G2090" s="266">
        <v>100000</v>
      </c>
      <c r="H2090" s="266">
        <v>0</v>
      </c>
      <c r="I2090" s="266">
        <v>66250756</v>
      </c>
    </row>
    <row r="2091" spans="1:9" s="118" customFormat="1" ht="11.25" customHeight="1">
      <c r="A2091" s="258">
        <v>2073</v>
      </c>
      <c r="B2091" s="259"/>
      <c r="C2091" s="260">
        <v>44364</v>
      </c>
      <c r="D2091" s="261" t="s">
        <v>1036</v>
      </c>
      <c r="E2091" s="261" t="s">
        <v>502</v>
      </c>
      <c r="F2091" s="262">
        <v>0</v>
      </c>
      <c r="G2091" s="262">
        <v>20000</v>
      </c>
      <c r="H2091" s="262">
        <v>0</v>
      </c>
      <c r="I2091" s="262">
        <v>66270756</v>
      </c>
    </row>
    <row r="2092" spans="1:9" s="118" customFormat="1" ht="11.25" customHeight="1">
      <c r="A2092" s="263">
        <v>2074</v>
      </c>
      <c r="B2092" s="267"/>
      <c r="C2092" s="265">
        <v>44364</v>
      </c>
      <c r="D2092" s="264" t="s">
        <v>1036</v>
      </c>
      <c r="E2092" s="264" t="s">
        <v>503</v>
      </c>
      <c r="F2092" s="266">
        <v>0</v>
      </c>
      <c r="G2092" s="266">
        <v>10000</v>
      </c>
      <c r="H2092" s="266">
        <v>0</v>
      </c>
      <c r="I2092" s="266">
        <v>66280756</v>
      </c>
    </row>
    <row r="2093" spans="1:9" s="118" customFormat="1" ht="11.25" customHeight="1">
      <c r="A2093" s="258">
        <v>2075</v>
      </c>
      <c r="B2093" s="259"/>
      <c r="C2093" s="260">
        <v>44364</v>
      </c>
      <c r="D2093" s="261" t="s">
        <v>1036</v>
      </c>
      <c r="E2093" s="261" t="s">
        <v>504</v>
      </c>
      <c r="F2093" s="262">
        <v>0</v>
      </c>
      <c r="G2093" s="262">
        <v>10000</v>
      </c>
      <c r="H2093" s="262">
        <v>0</v>
      </c>
      <c r="I2093" s="262">
        <v>66290756</v>
      </c>
    </row>
    <row r="2094" spans="1:9" s="118" customFormat="1" ht="11.25" customHeight="1">
      <c r="A2094" s="263">
        <v>2076</v>
      </c>
      <c r="B2094" s="267"/>
      <c r="C2094" s="265">
        <v>44364</v>
      </c>
      <c r="D2094" s="264" t="s">
        <v>1036</v>
      </c>
      <c r="E2094" s="264" t="s">
        <v>535</v>
      </c>
      <c r="F2094" s="266">
        <v>0</v>
      </c>
      <c r="G2094" s="266">
        <v>20000</v>
      </c>
      <c r="H2094" s="266">
        <v>0</v>
      </c>
      <c r="I2094" s="266">
        <v>66310756</v>
      </c>
    </row>
    <row r="2095" spans="1:9" s="118" customFormat="1" ht="11.25" customHeight="1">
      <c r="A2095" s="258">
        <v>2077</v>
      </c>
      <c r="B2095" s="259"/>
      <c r="C2095" s="260">
        <v>44364</v>
      </c>
      <c r="D2095" s="261" t="s">
        <v>1036</v>
      </c>
      <c r="E2095" s="261" t="s">
        <v>536</v>
      </c>
      <c r="F2095" s="262">
        <v>0</v>
      </c>
      <c r="G2095" s="262">
        <v>50000</v>
      </c>
      <c r="H2095" s="262">
        <v>0</v>
      </c>
      <c r="I2095" s="262">
        <v>66360756</v>
      </c>
    </row>
    <row r="2096" spans="1:9" s="118" customFormat="1" ht="11.25" customHeight="1">
      <c r="A2096" s="263">
        <v>2078</v>
      </c>
      <c r="B2096" s="267"/>
      <c r="C2096" s="265">
        <v>44364</v>
      </c>
      <c r="D2096" s="264" t="s">
        <v>1036</v>
      </c>
      <c r="E2096" s="264" t="s">
        <v>1060</v>
      </c>
      <c r="F2096" s="266">
        <v>0</v>
      </c>
      <c r="G2096" s="266">
        <v>50000</v>
      </c>
      <c r="H2096" s="266">
        <v>0</v>
      </c>
      <c r="I2096" s="266">
        <v>66410756</v>
      </c>
    </row>
    <row r="2097" spans="1:9" s="118" customFormat="1" ht="11.25" customHeight="1">
      <c r="A2097" s="258">
        <v>2079</v>
      </c>
      <c r="B2097" s="259"/>
      <c r="C2097" s="260">
        <v>44364</v>
      </c>
      <c r="D2097" s="261" t="s">
        <v>1036</v>
      </c>
      <c r="E2097" s="261" t="s">
        <v>566</v>
      </c>
      <c r="F2097" s="262">
        <v>0</v>
      </c>
      <c r="G2097" s="262">
        <v>10000</v>
      </c>
      <c r="H2097" s="262">
        <v>0</v>
      </c>
      <c r="I2097" s="262">
        <v>66420756</v>
      </c>
    </row>
    <row r="2098" spans="1:9" s="118" customFormat="1" ht="11.25" customHeight="1">
      <c r="A2098" s="263">
        <v>2080</v>
      </c>
      <c r="B2098" s="267"/>
      <c r="C2098" s="265">
        <v>44364</v>
      </c>
      <c r="D2098" s="264" t="s">
        <v>1036</v>
      </c>
      <c r="E2098" s="264" t="s">
        <v>567</v>
      </c>
      <c r="F2098" s="266">
        <v>0</v>
      </c>
      <c r="G2098" s="266">
        <v>20000</v>
      </c>
      <c r="H2098" s="266">
        <v>0</v>
      </c>
      <c r="I2098" s="266">
        <v>66440756</v>
      </c>
    </row>
    <row r="2099" spans="1:9" s="118" customFormat="1" ht="11.25" customHeight="1">
      <c r="A2099" s="258">
        <v>2081</v>
      </c>
      <c r="B2099" s="259"/>
      <c r="C2099" s="260">
        <v>44364</v>
      </c>
      <c r="D2099" s="261" t="s">
        <v>1036</v>
      </c>
      <c r="E2099" s="261" t="s">
        <v>638</v>
      </c>
      <c r="F2099" s="262">
        <v>0</v>
      </c>
      <c r="G2099" s="262">
        <v>50000</v>
      </c>
      <c r="H2099" s="262">
        <v>0</v>
      </c>
      <c r="I2099" s="262">
        <v>66490756</v>
      </c>
    </row>
    <row r="2100" spans="1:9" s="118" customFormat="1" ht="11.25" customHeight="1">
      <c r="A2100" s="263">
        <v>2082</v>
      </c>
      <c r="B2100" s="267"/>
      <c r="C2100" s="265">
        <v>44364</v>
      </c>
      <c r="D2100" s="264" t="s">
        <v>1036</v>
      </c>
      <c r="E2100" s="264" t="s">
        <v>656</v>
      </c>
      <c r="F2100" s="266">
        <v>0</v>
      </c>
      <c r="G2100" s="266">
        <v>10000</v>
      </c>
      <c r="H2100" s="266">
        <v>0</v>
      </c>
      <c r="I2100" s="266">
        <v>66500756</v>
      </c>
    </row>
    <row r="2101" spans="1:9" s="118" customFormat="1" ht="11.25" customHeight="1">
      <c r="A2101" s="258">
        <v>2083</v>
      </c>
      <c r="B2101" s="259"/>
      <c r="C2101" s="260">
        <v>44364</v>
      </c>
      <c r="D2101" s="261" t="s">
        <v>1036</v>
      </c>
      <c r="E2101" s="261" t="s">
        <v>665</v>
      </c>
      <c r="F2101" s="262">
        <v>0</v>
      </c>
      <c r="G2101" s="262">
        <v>10000</v>
      </c>
      <c r="H2101" s="262">
        <v>0</v>
      </c>
      <c r="I2101" s="262">
        <v>66510756</v>
      </c>
    </row>
    <row r="2102" spans="1:9" s="118" customFormat="1" ht="11.25" customHeight="1">
      <c r="A2102" s="263">
        <v>2084</v>
      </c>
      <c r="B2102" s="267"/>
      <c r="C2102" s="265">
        <v>44364</v>
      </c>
      <c r="D2102" s="264" t="s">
        <v>1036</v>
      </c>
      <c r="E2102" s="264" t="s">
        <v>693</v>
      </c>
      <c r="F2102" s="266">
        <v>0</v>
      </c>
      <c r="G2102" s="266">
        <v>10000</v>
      </c>
      <c r="H2102" s="266">
        <v>0</v>
      </c>
      <c r="I2102" s="266">
        <v>66520756</v>
      </c>
    </row>
    <row r="2103" spans="1:9" s="118" customFormat="1" ht="11.25" customHeight="1">
      <c r="A2103" s="258">
        <v>2085</v>
      </c>
      <c r="B2103" s="259"/>
      <c r="C2103" s="260">
        <v>44364</v>
      </c>
      <c r="D2103" s="261" t="s">
        <v>1036</v>
      </c>
      <c r="E2103" s="261" t="s">
        <v>705</v>
      </c>
      <c r="F2103" s="262">
        <v>0</v>
      </c>
      <c r="G2103" s="262">
        <v>10000</v>
      </c>
      <c r="H2103" s="262">
        <v>0</v>
      </c>
      <c r="I2103" s="262">
        <v>66530756</v>
      </c>
    </row>
    <row r="2104" spans="1:9" s="118" customFormat="1" ht="11.25" customHeight="1">
      <c r="A2104" s="263">
        <v>2086</v>
      </c>
      <c r="B2104" s="267"/>
      <c r="C2104" s="265">
        <v>44364</v>
      </c>
      <c r="D2104" s="264" t="s">
        <v>1036</v>
      </c>
      <c r="E2104" s="264" t="s">
        <v>766</v>
      </c>
      <c r="F2104" s="266">
        <v>0</v>
      </c>
      <c r="G2104" s="266">
        <v>10000</v>
      </c>
      <c r="H2104" s="266">
        <v>0</v>
      </c>
      <c r="I2104" s="266">
        <v>66540756</v>
      </c>
    </row>
    <row r="2105" spans="1:9" s="118" customFormat="1" ht="11.25" customHeight="1">
      <c r="A2105" s="258">
        <v>2087</v>
      </c>
      <c r="B2105" s="259"/>
      <c r="C2105" s="260">
        <v>44364</v>
      </c>
      <c r="D2105" s="261" t="s">
        <v>1036</v>
      </c>
      <c r="E2105" s="261" t="s">
        <v>775</v>
      </c>
      <c r="F2105" s="262">
        <v>0</v>
      </c>
      <c r="G2105" s="262">
        <v>10000</v>
      </c>
      <c r="H2105" s="262">
        <v>0</v>
      </c>
      <c r="I2105" s="262">
        <v>66550756</v>
      </c>
    </row>
    <row r="2106" spans="1:9" s="118" customFormat="1" ht="11.25" customHeight="1">
      <c r="A2106" s="263">
        <v>2088</v>
      </c>
      <c r="B2106" s="267"/>
      <c r="C2106" s="265">
        <v>44364</v>
      </c>
      <c r="D2106" s="264" t="s">
        <v>1036</v>
      </c>
      <c r="E2106" s="264" t="s">
        <v>776</v>
      </c>
      <c r="F2106" s="266">
        <v>0</v>
      </c>
      <c r="G2106" s="266">
        <v>50000</v>
      </c>
      <c r="H2106" s="266">
        <v>0</v>
      </c>
      <c r="I2106" s="266">
        <v>66600756</v>
      </c>
    </row>
    <row r="2107" spans="1:9" s="118" customFormat="1" ht="11.25" customHeight="1">
      <c r="A2107" s="258">
        <v>2089</v>
      </c>
      <c r="B2107" s="259"/>
      <c r="C2107" s="260">
        <v>44364</v>
      </c>
      <c r="D2107" s="261" t="s">
        <v>1036</v>
      </c>
      <c r="E2107" s="261" t="s">
        <v>1041</v>
      </c>
      <c r="F2107" s="262">
        <v>0</v>
      </c>
      <c r="G2107" s="262">
        <v>20000</v>
      </c>
      <c r="H2107" s="262">
        <v>0</v>
      </c>
      <c r="I2107" s="262">
        <v>66620756</v>
      </c>
    </row>
    <row r="2108" spans="1:9" s="118" customFormat="1" ht="11.25" customHeight="1">
      <c r="A2108" s="263">
        <v>2090</v>
      </c>
      <c r="B2108" s="267"/>
      <c r="C2108" s="265">
        <v>44364</v>
      </c>
      <c r="D2108" s="264" t="s">
        <v>1036</v>
      </c>
      <c r="E2108" s="264" t="s">
        <v>462</v>
      </c>
      <c r="F2108" s="266">
        <v>0</v>
      </c>
      <c r="G2108" s="266">
        <v>20000</v>
      </c>
      <c r="H2108" s="266">
        <v>0</v>
      </c>
      <c r="I2108" s="266">
        <v>66640756</v>
      </c>
    </row>
    <row r="2109" spans="1:9" s="118" customFormat="1" ht="11.25" customHeight="1">
      <c r="A2109" s="258">
        <v>2091</v>
      </c>
      <c r="B2109" s="259"/>
      <c r="C2109" s="260">
        <v>44364</v>
      </c>
      <c r="D2109" s="261" t="s">
        <v>1036</v>
      </c>
      <c r="E2109" s="261" t="s">
        <v>2375</v>
      </c>
      <c r="F2109" s="262">
        <v>0</v>
      </c>
      <c r="G2109" s="262">
        <v>10000</v>
      </c>
      <c r="H2109" s="262">
        <v>0</v>
      </c>
      <c r="I2109" s="262">
        <v>66650756</v>
      </c>
    </row>
    <row r="2110" spans="1:9" s="118" customFormat="1" ht="11.25" customHeight="1">
      <c r="A2110" s="263">
        <v>2092</v>
      </c>
      <c r="B2110" s="267"/>
      <c r="C2110" s="265">
        <v>44364</v>
      </c>
      <c r="D2110" s="264" t="s">
        <v>1036</v>
      </c>
      <c r="E2110" s="264" t="s">
        <v>2423</v>
      </c>
      <c r="F2110" s="266">
        <v>0</v>
      </c>
      <c r="G2110" s="266">
        <v>10000</v>
      </c>
      <c r="H2110" s="266">
        <v>0</v>
      </c>
      <c r="I2110" s="266">
        <v>66660756</v>
      </c>
    </row>
    <row r="2111" spans="1:9" s="118" customFormat="1" ht="11.25" customHeight="1">
      <c r="A2111" s="258">
        <v>2093</v>
      </c>
      <c r="B2111" s="259"/>
      <c r="C2111" s="260">
        <v>44364</v>
      </c>
      <c r="D2111" s="261" t="s">
        <v>1036</v>
      </c>
      <c r="E2111" s="261" t="s">
        <v>311</v>
      </c>
      <c r="F2111" s="262">
        <v>0</v>
      </c>
      <c r="G2111" s="262">
        <v>30000</v>
      </c>
      <c r="H2111" s="262">
        <v>0</v>
      </c>
      <c r="I2111" s="262">
        <v>66690756</v>
      </c>
    </row>
    <row r="2112" spans="1:9" s="118" customFormat="1" ht="11.25" customHeight="1">
      <c r="A2112" s="263">
        <v>2094</v>
      </c>
      <c r="B2112" s="267"/>
      <c r="C2112" s="265">
        <v>44365</v>
      </c>
      <c r="D2112" s="264" t="s">
        <v>1036</v>
      </c>
      <c r="E2112" s="264" t="s">
        <v>467</v>
      </c>
      <c r="F2112" s="266">
        <v>0</v>
      </c>
      <c r="G2112" s="266">
        <v>20000</v>
      </c>
      <c r="H2112" s="266">
        <v>0</v>
      </c>
      <c r="I2112" s="266">
        <v>66710756</v>
      </c>
    </row>
    <row r="2113" spans="1:9" s="118" customFormat="1" ht="11.25" customHeight="1">
      <c r="A2113" s="258">
        <v>2095</v>
      </c>
      <c r="B2113" s="259"/>
      <c r="C2113" s="260">
        <v>44368</v>
      </c>
      <c r="D2113" s="261" t="s">
        <v>1036</v>
      </c>
      <c r="E2113" s="261" t="s">
        <v>424</v>
      </c>
      <c r="F2113" s="262">
        <v>0</v>
      </c>
      <c r="G2113" s="262">
        <v>20000</v>
      </c>
      <c r="H2113" s="262">
        <v>0</v>
      </c>
      <c r="I2113" s="262">
        <v>66730756</v>
      </c>
    </row>
    <row r="2114" spans="1:9" s="118" customFormat="1" ht="11.25" customHeight="1">
      <c r="A2114" s="263">
        <v>2096</v>
      </c>
      <c r="B2114" s="267"/>
      <c r="C2114" s="265">
        <v>44368</v>
      </c>
      <c r="D2114" s="264" t="s">
        <v>1036</v>
      </c>
      <c r="E2114" s="264" t="s">
        <v>538</v>
      </c>
      <c r="F2114" s="266">
        <v>0</v>
      </c>
      <c r="G2114" s="266">
        <v>5000</v>
      </c>
      <c r="H2114" s="266">
        <v>0</v>
      </c>
      <c r="I2114" s="266">
        <v>66735756</v>
      </c>
    </row>
    <row r="2115" spans="1:9" s="118" customFormat="1" ht="11.25" customHeight="1">
      <c r="A2115" s="258">
        <v>2097</v>
      </c>
      <c r="B2115" s="259"/>
      <c r="C2115" s="260">
        <v>44368</v>
      </c>
      <c r="D2115" s="261" t="s">
        <v>1036</v>
      </c>
      <c r="E2115" s="261" t="s">
        <v>639</v>
      </c>
      <c r="F2115" s="262">
        <v>0</v>
      </c>
      <c r="G2115" s="262">
        <v>10000</v>
      </c>
      <c r="H2115" s="262">
        <v>0</v>
      </c>
      <c r="I2115" s="262">
        <v>66745756</v>
      </c>
    </row>
    <row r="2116" spans="1:9" s="118" customFormat="1" ht="11.25" customHeight="1">
      <c r="A2116" s="263">
        <v>2098</v>
      </c>
      <c r="B2116" s="267"/>
      <c r="C2116" s="265">
        <v>44368</v>
      </c>
      <c r="D2116" s="264" t="s">
        <v>1036</v>
      </c>
      <c r="E2116" s="264" t="s">
        <v>2396</v>
      </c>
      <c r="F2116" s="266">
        <v>0</v>
      </c>
      <c r="G2116" s="266">
        <v>10000</v>
      </c>
      <c r="H2116" s="266">
        <v>0</v>
      </c>
      <c r="I2116" s="266">
        <v>66755756</v>
      </c>
    </row>
    <row r="2117" spans="1:9" s="118" customFormat="1" ht="11.25" customHeight="1">
      <c r="A2117" s="258">
        <v>2099</v>
      </c>
      <c r="B2117" s="259"/>
      <c r="C2117" s="260">
        <v>44368</v>
      </c>
      <c r="D2117" s="261" t="s">
        <v>1036</v>
      </c>
      <c r="E2117" s="261" t="s">
        <v>1052</v>
      </c>
      <c r="F2117" s="262">
        <v>0</v>
      </c>
      <c r="G2117" s="262">
        <v>30000</v>
      </c>
      <c r="H2117" s="262">
        <v>0</v>
      </c>
      <c r="I2117" s="262">
        <v>66785756</v>
      </c>
    </row>
    <row r="2118" spans="1:9" s="118" customFormat="1" ht="11.25" customHeight="1">
      <c r="A2118" s="263">
        <v>2100</v>
      </c>
      <c r="B2118" s="267"/>
      <c r="C2118" s="265">
        <v>44368</v>
      </c>
      <c r="D2118" s="264" t="s">
        <v>1036</v>
      </c>
      <c r="E2118" s="264" t="s">
        <v>306</v>
      </c>
      <c r="F2118" s="266">
        <v>0</v>
      </c>
      <c r="G2118" s="266">
        <v>30000</v>
      </c>
      <c r="H2118" s="266">
        <v>0</v>
      </c>
      <c r="I2118" s="266">
        <v>66815756</v>
      </c>
    </row>
    <row r="2119" spans="1:9" s="118" customFormat="1" ht="11.25" customHeight="1">
      <c r="A2119" s="258">
        <v>2101</v>
      </c>
      <c r="B2119" s="259"/>
      <c r="C2119" s="260">
        <v>44368</v>
      </c>
      <c r="D2119" s="261" t="s">
        <v>1036</v>
      </c>
      <c r="E2119" s="261" t="s">
        <v>307</v>
      </c>
      <c r="F2119" s="262">
        <v>0</v>
      </c>
      <c r="G2119" s="262">
        <v>10000</v>
      </c>
      <c r="H2119" s="262">
        <v>0</v>
      </c>
      <c r="I2119" s="262">
        <v>66825756</v>
      </c>
    </row>
    <row r="2120" spans="1:9" s="118" customFormat="1" ht="11.25" customHeight="1">
      <c r="A2120" s="263">
        <v>2102</v>
      </c>
      <c r="B2120" s="267"/>
      <c r="C2120" s="265">
        <v>44369</v>
      </c>
      <c r="D2120" s="264" t="s">
        <v>1036</v>
      </c>
      <c r="E2120" s="264" t="s">
        <v>2429</v>
      </c>
      <c r="F2120" s="266">
        <v>0</v>
      </c>
      <c r="G2120" s="266">
        <v>70000</v>
      </c>
      <c r="H2120" s="266">
        <v>0</v>
      </c>
      <c r="I2120" s="266">
        <v>66895756</v>
      </c>
    </row>
    <row r="2121" spans="1:9" s="118" customFormat="1" ht="11.25" customHeight="1">
      <c r="A2121" s="258">
        <v>2103</v>
      </c>
      <c r="B2121" s="259"/>
      <c r="C2121" s="260">
        <v>44370</v>
      </c>
      <c r="D2121" s="261" t="s">
        <v>1036</v>
      </c>
      <c r="E2121" s="261" t="s">
        <v>427</v>
      </c>
      <c r="F2121" s="262">
        <v>0</v>
      </c>
      <c r="G2121" s="262">
        <v>10000</v>
      </c>
      <c r="H2121" s="262">
        <v>0</v>
      </c>
      <c r="I2121" s="262">
        <v>66905756</v>
      </c>
    </row>
    <row r="2122" spans="1:9" s="118" customFormat="1" ht="11.25" customHeight="1">
      <c r="A2122" s="263">
        <v>2104</v>
      </c>
      <c r="B2122" s="267"/>
      <c r="C2122" s="265">
        <v>44370</v>
      </c>
      <c r="D2122" s="264" t="s">
        <v>1036</v>
      </c>
      <c r="E2122" s="264" t="s">
        <v>428</v>
      </c>
      <c r="F2122" s="266">
        <v>0</v>
      </c>
      <c r="G2122" s="266">
        <v>20000</v>
      </c>
      <c r="H2122" s="266">
        <v>0</v>
      </c>
      <c r="I2122" s="266">
        <v>66925756</v>
      </c>
    </row>
    <row r="2123" spans="1:9" s="118" customFormat="1" ht="11.25" customHeight="1">
      <c r="A2123" s="258">
        <v>2105</v>
      </c>
      <c r="B2123" s="259"/>
      <c r="C2123" s="260">
        <v>44370</v>
      </c>
      <c r="D2123" s="261" t="s">
        <v>1036</v>
      </c>
      <c r="E2123" s="261" t="s">
        <v>444</v>
      </c>
      <c r="F2123" s="262">
        <v>0</v>
      </c>
      <c r="G2123" s="262">
        <v>30000</v>
      </c>
      <c r="H2123" s="262">
        <v>0</v>
      </c>
      <c r="I2123" s="262">
        <v>66955756</v>
      </c>
    </row>
    <row r="2124" spans="1:9" s="118" customFormat="1" ht="11.25" customHeight="1">
      <c r="A2124" s="263">
        <v>2106</v>
      </c>
      <c r="B2124" s="267"/>
      <c r="C2124" s="265">
        <v>44370</v>
      </c>
      <c r="D2124" s="264" t="s">
        <v>1036</v>
      </c>
      <c r="E2124" s="264" t="s">
        <v>445</v>
      </c>
      <c r="F2124" s="266">
        <v>0</v>
      </c>
      <c r="G2124" s="266">
        <v>10000</v>
      </c>
      <c r="H2124" s="266">
        <v>0</v>
      </c>
      <c r="I2124" s="266">
        <v>66965756</v>
      </c>
    </row>
    <row r="2125" spans="1:9" s="118" customFormat="1" ht="11.25" customHeight="1">
      <c r="A2125" s="258">
        <v>2107</v>
      </c>
      <c r="B2125" s="259"/>
      <c r="C2125" s="260">
        <v>44370</v>
      </c>
      <c r="D2125" s="261" t="s">
        <v>1036</v>
      </c>
      <c r="E2125" s="261" t="s">
        <v>446</v>
      </c>
      <c r="F2125" s="262">
        <v>0</v>
      </c>
      <c r="G2125" s="262">
        <v>10000</v>
      </c>
      <c r="H2125" s="262">
        <v>0</v>
      </c>
      <c r="I2125" s="262">
        <v>66975756</v>
      </c>
    </row>
    <row r="2126" spans="1:9" s="118" customFormat="1" ht="11.25" customHeight="1">
      <c r="A2126" s="263">
        <v>2108</v>
      </c>
      <c r="B2126" s="267"/>
      <c r="C2126" s="265">
        <v>44370</v>
      </c>
      <c r="D2126" s="264" t="s">
        <v>1036</v>
      </c>
      <c r="E2126" s="264" t="s">
        <v>468</v>
      </c>
      <c r="F2126" s="266">
        <v>0</v>
      </c>
      <c r="G2126" s="266">
        <v>10000</v>
      </c>
      <c r="H2126" s="266">
        <v>0</v>
      </c>
      <c r="I2126" s="266">
        <v>66985756</v>
      </c>
    </row>
    <row r="2127" spans="1:9" s="118" customFormat="1" ht="11.25" customHeight="1">
      <c r="A2127" s="258">
        <v>2109</v>
      </c>
      <c r="B2127" s="259"/>
      <c r="C2127" s="260">
        <v>44370</v>
      </c>
      <c r="D2127" s="261" t="s">
        <v>1036</v>
      </c>
      <c r="E2127" s="261" t="s">
        <v>469</v>
      </c>
      <c r="F2127" s="262">
        <v>0</v>
      </c>
      <c r="G2127" s="262">
        <v>30000</v>
      </c>
      <c r="H2127" s="262">
        <v>0</v>
      </c>
      <c r="I2127" s="262">
        <v>67015756</v>
      </c>
    </row>
    <row r="2128" spans="1:9" s="118" customFormat="1" ht="11.25" customHeight="1">
      <c r="A2128" s="263">
        <v>2110</v>
      </c>
      <c r="B2128" s="267"/>
      <c r="C2128" s="265">
        <v>44370</v>
      </c>
      <c r="D2128" s="264" t="s">
        <v>1036</v>
      </c>
      <c r="E2128" s="264" t="s">
        <v>470</v>
      </c>
      <c r="F2128" s="266">
        <v>0</v>
      </c>
      <c r="G2128" s="266">
        <v>20000</v>
      </c>
      <c r="H2128" s="266">
        <v>0</v>
      </c>
      <c r="I2128" s="266">
        <v>67035756</v>
      </c>
    </row>
    <row r="2129" spans="1:9" s="118" customFormat="1" ht="11.25" customHeight="1">
      <c r="A2129" s="258">
        <v>2111</v>
      </c>
      <c r="B2129" s="259"/>
      <c r="C2129" s="260">
        <v>44370</v>
      </c>
      <c r="D2129" s="261" t="s">
        <v>1036</v>
      </c>
      <c r="E2129" s="261" t="s">
        <v>471</v>
      </c>
      <c r="F2129" s="262">
        <v>0</v>
      </c>
      <c r="G2129" s="262">
        <v>10000</v>
      </c>
      <c r="H2129" s="262">
        <v>0</v>
      </c>
      <c r="I2129" s="262">
        <v>67045756</v>
      </c>
    </row>
    <row r="2130" spans="1:9" s="118" customFormat="1" ht="11.25" customHeight="1">
      <c r="A2130" s="263">
        <v>2112</v>
      </c>
      <c r="B2130" s="267"/>
      <c r="C2130" s="265">
        <v>44370</v>
      </c>
      <c r="D2130" s="264" t="s">
        <v>1036</v>
      </c>
      <c r="E2130" s="264" t="s">
        <v>508</v>
      </c>
      <c r="F2130" s="266">
        <v>0</v>
      </c>
      <c r="G2130" s="266">
        <v>10000</v>
      </c>
      <c r="H2130" s="266">
        <v>0</v>
      </c>
      <c r="I2130" s="266">
        <v>67055756</v>
      </c>
    </row>
    <row r="2131" spans="1:9" s="118" customFormat="1" ht="11.25" customHeight="1">
      <c r="A2131" s="258">
        <v>2113</v>
      </c>
      <c r="B2131" s="259"/>
      <c r="C2131" s="260">
        <v>44370</v>
      </c>
      <c r="D2131" s="261" t="s">
        <v>1036</v>
      </c>
      <c r="E2131" s="261" t="s">
        <v>569</v>
      </c>
      <c r="F2131" s="262">
        <v>0</v>
      </c>
      <c r="G2131" s="262">
        <v>10000</v>
      </c>
      <c r="H2131" s="262">
        <v>0</v>
      </c>
      <c r="I2131" s="262">
        <v>67065756</v>
      </c>
    </row>
    <row r="2132" spans="1:9" s="118" customFormat="1" ht="11.25" customHeight="1">
      <c r="A2132" s="263">
        <v>2114</v>
      </c>
      <c r="B2132" s="267"/>
      <c r="C2132" s="265">
        <v>44370</v>
      </c>
      <c r="D2132" s="264" t="s">
        <v>1036</v>
      </c>
      <c r="E2132" s="264" t="s">
        <v>539</v>
      </c>
      <c r="F2132" s="266">
        <v>0</v>
      </c>
      <c r="G2132" s="266">
        <v>10000</v>
      </c>
      <c r="H2132" s="266">
        <v>0</v>
      </c>
      <c r="I2132" s="266">
        <v>67075756</v>
      </c>
    </row>
    <row r="2133" spans="1:9" s="118" customFormat="1" ht="11.25" customHeight="1">
      <c r="A2133" s="258">
        <v>2115</v>
      </c>
      <c r="B2133" s="259"/>
      <c r="C2133" s="260">
        <v>44370</v>
      </c>
      <c r="D2133" s="261" t="s">
        <v>1036</v>
      </c>
      <c r="E2133" s="261" t="s">
        <v>570</v>
      </c>
      <c r="F2133" s="262">
        <v>0</v>
      </c>
      <c r="G2133" s="262">
        <v>5000</v>
      </c>
      <c r="H2133" s="262">
        <v>0</v>
      </c>
      <c r="I2133" s="262">
        <v>67080756</v>
      </c>
    </row>
    <row r="2134" spans="1:9" s="118" customFormat="1" ht="11.25" customHeight="1">
      <c r="A2134" s="263">
        <v>2116</v>
      </c>
      <c r="B2134" s="267"/>
      <c r="C2134" s="265">
        <v>44370</v>
      </c>
      <c r="D2134" s="264" t="s">
        <v>1036</v>
      </c>
      <c r="E2134" s="264" t="s">
        <v>540</v>
      </c>
      <c r="F2134" s="266">
        <v>0</v>
      </c>
      <c r="G2134" s="266">
        <v>50000</v>
      </c>
      <c r="H2134" s="266">
        <v>0</v>
      </c>
      <c r="I2134" s="266">
        <v>67130756</v>
      </c>
    </row>
    <row r="2135" spans="1:9" s="118" customFormat="1" ht="11.25" customHeight="1">
      <c r="A2135" s="258">
        <v>2117</v>
      </c>
      <c r="B2135" s="259"/>
      <c r="C2135" s="260">
        <v>44370</v>
      </c>
      <c r="D2135" s="261" t="s">
        <v>1036</v>
      </c>
      <c r="E2135" s="261" t="s">
        <v>572</v>
      </c>
      <c r="F2135" s="262">
        <v>0</v>
      </c>
      <c r="G2135" s="262">
        <v>5000</v>
      </c>
      <c r="H2135" s="262">
        <v>0</v>
      </c>
      <c r="I2135" s="262">
        <v>67135756</v>
      </c>
    </row>
    <row r="2136" spans="1:9" s="118" customFormat="1" ht="11.25" customHeight="1">
      <c r="A2136" s="263">
        <v>2118</v>
      </c>
      <c r="B2136" s="267"/>
      <c r="C2136" s="265">
        <v>44370</v>
      </c>
      <c r="D2136" s="264" t="s">
        <v>1036</v>
      </c>
      <c r="E2136" s="264" t="s">
        <v>573</v>
      </c>
      <c r="F2136" s="266">
        <v>0</v>
      </c>
      <c r="G2136" s="266">
        <v>10000</v>
      </c>
      <c r="H2136" s="266">
        <v>0</v>
      </c>
      <c r="I2136" s="266">
        <v>67145756</v>
      </c>
    </row>
    <row r="2137" spans="1:9" s="118" customFormat="1" ht="11.25" customHeight="1">
      <c r="A2137" s="258">
        <v>2119</v>
      </c>
      <c r="B2137" s="259"/>
      <c r="C2137" s="260">
        <v>44370</v>
      </c>
      <c r="D2137" s="261" t="s">
        <v>1036</v>
      </c>
      <c r="E2137" s="261" t="s">
        <v>574</v>
      </c>
      <c r="F2137" s="262">
        <v>0</v>
      </c>
      <c r="G2137" s="262">
        <v>20000</v>
      </c>
      <c r="H2137" s="262">
        <v>0</v>
      </c>
      <c r="I2137" s="262">
        <v>67165756</v>
      </c>
    </row>
    <row r="2138" spans="1:9" s="118" customFormat="1" ht="11.25" customHeight="1">
      <c r="A2138" s="263">
        <v>2120</v>
      </c>
      <c r="B2138" s="267"/>
      <c r="C2138" s="265">
        <v>44370</v>
      </c>
      <c r="D2138" s="264" t="s">
        <v>1036</v>
      </c>
      <c r="E2138" s="264" t="s">
        <v>575</v>
      </c>
      <c r="F2138" s="266">
        <v>0</v>
      </c>
      <c r="G2138" s="266">
        <v>20000</v>
      </c>
      <c r="H2138" s="266">
        <v>0</v>
      </c>
      <c r="I2138" s="266">
        <v>67185756</v>
      </c>
    </row>
    <row r="2139" spans="1:9" s="118" customFormat="1" ht="11.25" customHeight="1">
      <c r="A2139" s="258">
        <v>2121</v>
      </c>
      <c r="B2139" s="259"/>
      <c r="C2139" s="260">
        <v>44370</v>
      </c>
      <c r="D2139" s="261" t="s">
        <v>1036</v>
      </c>
      <c r="E2139" s="261" t="s">
        <v>576</v>
      </c>
      <c r="F2139" s="262">
        <v>0</v>
      </c>
      <c r="G2139" s="262">
        <v>130000</v>
      </c>
      <c r="H2139" s="262">
        <v>0</v>
      </c>
      <c r="I2139" s="262">
        <v>67315756</v>
      </c>
    </row>
    <row r="2140" spans="1:9" s="118" customFormat="1" ht="11.25" customHeight="1">
      <c r="A2140" s="263">
        <v>2122</v>
      </c>
      <c r="B2140" s="267"/>
      <c r="C2140" s="265">
        <v>44370</v>
      </c>
      <c r="D2140" s="264" t="s">
        <v>1036</v>
      </c>
      <c r="E2140" s="264" t="s">
        <v>577</v>
      </c>
      <c r="F2140" s="266">
        <v>0</v>
      </c>
      <c r="G2140" s="266">
        <v>10000</v>
      </c>
      <c r="H2140" s="266">
        <v>0</v>
      </c>
      <c r="I2140" s="266">
        <v>67325756</v>
      </c>
    </row>
    <row r="2141" spans="1:9" s="118" customFormat="1" ht="11.25" customHeight="1">
      <c r="A2141" s="258">
        <v>2123</v>
      </c>
      <c r="B2141" s="259"/>
      <c r="C2141" s="260">
        <v>44370</v>
      </c>
      <c r="D2141" s="261" t="s">
        <v>1036</v>
      </c>
      <c r="E2141" s="261" t="s">
        <v>578</v>
      </c>
      <c r="F2141" s="262">
        <v>0</v>
      </c>
      <c r="G2141" s="262">
        <v>10000</v>
      </c>
      <c r="H2141" s="262">
        <v>0</v>
      </c>
      <c r="I2141" s="262">
        <v>67335756</v>
      </c>
    </row>
    <row r="2142" spans="1:9" s="118" customFormat="1" ht="11.25" customHeight="1">
      <c r="A2142" s="263">
        <v>2124</v>
      </c>
      <c r="B2142" s="267"/>
      <c r="C2142" s="265">
        <v>44370</v>
      </c>
      <c r="D2142" s="264" t="s">
        <v>1036</v>
      </c>
      <c r="E2142" s="264" t="s">
        <v>579</v>
      </c>
      <c r="F2142" s="266">
        <v>0</v>
      </c>
      <c r="G2142" s="266">
        <v>10000</v>
      </c>
      <c r="H2142" s="266">
        <v>0</v>
      </c>
      <c r="I2142" s="266">
        <v>67345756</v>
      </c>
    </row>
    <row r="2143" spans="1:9" s="118" customFormat="1" ht="11.25" customHeight="1">
      <c r="A2143" s="258">
        <v>2125</v>
      </c>
      <c r="B2143" s="259"/>
      <c r="C2143" s="260">
        <v>44370</v>
      </c>
      <c r="D2143" s="261" t="s">
        <v>1036</v>
      </c>
      <c r="E2143" s="261" t="s">
        <v>580</v>
      </c>
      <c r="F2143" s="262">
        <v>0</v>
      </c>
      <c r="G2143" s="262">
        <v>20000</v>
      </c>
      <c r="H2143" s="262">
        <v>0</v>
      </c>
      <c r="I2143" s="262">
        <v>67365756</v>
      </c>
    </row>
    <row r="2144" spans="1:9" s="118" customFormat="1" ht="11.25" customHeight="1">
      <c r="A2144" s="263">
        <v>2126</v>
      </c>
      <c r="B2144" s="267"/>
      <c r="C2144" s="265">
        <v>44370</v>
      </c>
      <c r="D2144" s="264" t="s">
        <v>1036</v>
      </c>
      <c r="E2144" s="264" t="s">
        <v>492</v>
      </c>
      <c r="F2144" s="266">
        <v>0</v>
      </c>
      <c r="G2144" s="266">
        <v>30000</v>
      </c>
      <c r="H2144" s="266">
        <v>0</v>
      </c>
      <c r="I2144" s="266">
        <v>67395756</v>
      </c>
    </row>
    <row r="2145" spans="1:9" s="118" customFormat="1" ht="11.25" customHeight="1">
      <c r="A2145" s="258">
        <v>2127</v>
      </c>
      <c r="B2145" s="259"/>
      <c r="C2145" s="260">
        <v>44370</v>
      </c>
      <c r="D2145" s="261" t="s">
        <v>1036</v>
      </c>
      <c r="E2145" s="261" t="s">
        <v>568</v>
      </c>
      <c r="F2145" s="262">
        <v>0</v>
      </c>
      <c r="G2145" s="262">
        <v>10000</v>
      </c>
      <c r="H2145" s="262">
        <v>0</v>
      </c>
      <c r="I2145" s="262">
        <v>67405756</v>
      </c>
    </row>
    <row r="2146" spans="1:9" s="118" customFormat="1" ht="11.25" customHeight="1">
      <c r="A2146" s="263">
        <v>2128</v>
      </c>
      <c r="B2146" s="267"/>
      <c r="C2146" s="265">
        <v>44370</v>
      </c>
      <c r="D2146" s="264" t="s">
        <v>1036</v>
      </c>
      <c r="E2146" s="264" t="s">
        <v>1039</v>
      </c>
      <c r="F2146" s="266">
        <v>0</v>
      </c>
      <c r="G2146" s="266">
        <v>10000</v>
      </c>
      <c r="H2146" s="266">
        <v>0</v>
      </c>
      <c r="I2146" s="266">
        <v>67415756</v>
      </c>
    </row>
    <row r="2147" spans="1:9" s="118" customFormat="1" ht="11.25" customHeight="1">
      <c r="A2147" s="258">
        <v>2129</v>
      </c>
      <c r="B2147" s="259"/>
      <c r="C2147" s="260">
        <v>44370</v>
      </c>
      <c r="D2147" s="261" t="s">
        <v>1036</v>
      </c>
      <c r="E2147" s="261" t="s">
        <v>640</v>
      </c>
      <c r="F2147" s="262">
        <v>0</v>
      </c>
      <c r="G2147" s="262">
        <v>10000</v>
      </c>
      <c r="H2147" s="262">
        <v>0</v>
      </c>
      <c r="I2147" s="262">
        <v>67425756</v>
      </c>
    </row>
    <row r="2148" spans="1:9" s="118" customFormat="1" ht="11.25" customHeight="1">
      <c r="A2148" s="263">
        <v>2130</v>
      </c>
      <c r="B2148" s="267"/>
      <c r="C2148" s="265">
        <v>44370</v>
      </c>
      <c r="D2148" s="264" t="s">
        <v>1036</v>
      </c>
      <c r="E2148" s="264" t="s">
        <v>641</v>
      </c>
      <c r="F2148" s="266">
        <v>0</v>
      </c>
      <c r="G2148" s="266">
        <v>10000</v>
      </c>
      <c r="H2148" s="266">
        <v>0</v>
      </c>
      <c r="I2148" s="266">
        <v>67435756</v>
      </c>
    </row>
    <row r="2149" spans="1:9" s="118" customFormat="1" ht="11.25" customHeight="1">
      <c r="A2149" s="258">
        <v>2131</v>
      </c>
      <c r="B2149" s="259"/>
      <c r="C2149" s="260">
        <v>44370</v>
      </c>
      <c r="D2149" s="261" t="s">
        <v>1036</v>
      </c>
      <c r="E2149" s="261" t="s">
        <v>642</v>
      </c>
      <c r="F2149" s="262">
        <v>0</v>
      </c>
      <c r="G2149" s="262">
        <v>10000</v>
      </c>
      <c r="H2149" s="262">
        <v>0</v>
      </c>
      <c r="I2149" s="262">
        <v>67445756</v>
      </c>
    </row>
    <row r="2150" spans="1:9" s="118" customFormat="1" ht="11.25" customHeight="1">
      <c r="A2150" s="263">
        <v>2132</v>
      </c>
      <c r="B2150" s="267"/>
      <c r="C2150" s="265">
        <v>44370</v>
      </c>
      <c r="D2150" s="264" t="s">
        <v>1036</v>
      </c>
      <c r="E2150" s="264" t="s">
        <v>755</v>
      </c>
      <c r="F2150" s="266">
        <v>0</v>
      </c>
      <c r="G2150" s="266">
        <v>10000</v>
      </c>
      <c r="H2150" s="266">
        <v>0</v>
      </c>
      <c r="I2150" s="266">
        <v>67455756</v>
      </c>
    </row>
    <row r="2151" spans="1:9" s="118" customFormat="1" ht="11.25" customHeight="1">
      <c r="A2151" s="258">
        <v>2133</v>
      </c>
      <c r="B2151" s="259"/>
      <c r="C2151" s="260">
        <v>44370</v>
      </c>
      <c r="D2151" s="261" t="s">
        <v>1036</v>
      </c>
      <c r="E2151" s="261" t="s">
        <v>643</v>
      </c>
      <c r="F2151" s="262">
        <v>0</v>
      </c>
      <c r="G2151" s="262">
        <v>10000</v>
      </c>
      <c r="H2151" s="262">
        <v>0</v>
      </c>
      <c r="I2151" s="262">
        <v>67465756</v>
      </c>
    </row>
    <row r="2152" spans="1:9" s="118" customFormat="1" ht="11.25" customHeight="1">
      <c r="A2152" s="263">
        <v>2134</v>
      </c>
      <c r="B2152" s="267"/>
      <c r="C2152" s="265">
        <v>44370</v>
      </c>
      <c r="D2152" s="264" t="s">
        <v>1036</v>
      </c>
      <c r="E2152" s="264" t="s">
        <v>644</v>
      </c>
      <c r="F2152" s="266">
        <v>0</v>
      </c>
      <c r="G2152" s="266">
        <v>10000</v>
      </c>
      <c r="H2152" s="266">
        <v>0</v>
      </c>
      <c r="I2152" s="266">
        <v>67475756</v>
      </c>
    </row>
    <row r="2153" spans="1:9" s="118" customFormat="1" ht="11.25" customHeight="1">
      <c r="A2153" s="258">
        <v>2135</v>
      </c>
      <c r="B2153" s="259"/>
      <c r="C2153" s="260">
        <v>44370</v>
      </c>
      <c r="D2153" s="261" t="s">
        <v>1036</v>
      </c>
      <c r="E2153" s="261" t="s">
        <v>657</v>
      </c>
      <c r="F2153" s="262">
        <v>0</v>
      </c>
      <c r="G2153" s="262">
        <v>10000</v>
      </c>
      <c r="H2153" s="262">
        <v>0</v>
      </c>
      <c r="I2153" s="262">
        <v>67485756</v>
      </c>
    </row>
    <row r="2154" spans="1:9" s="118" customFormat="1" ht="11.25" customHeight="1">
      <c r="A2154" s="263">
        <v>2136</v>
      </c>
      <c r="B2154" s="267"/>
      <c r="C2154" s="265">
        <v>44370</v>
      </c>
      <c r="D2154" s="264" t="s">
        <v>1036</v>
      </c>
      <c r="E2154" s="264" t="s">
        <v>658</v>
      </c>
      <c r="F2154" s="266">
        <v>0</v>
      </c>
      <c r="G2154" s="266">
        <v>10000</v>
      </c>
      <c r="H2154" s="266">
        <v>0</v>
      </c>
      <c r="I2154" s="266">
        <v>67495756</v>
      </c>
    </row>
    <row r="2155" spans="1:9" s="118" customFormat="1" ht="11.25" customHeight="1">
      <c r="A2155" s="258">
        <v>2137</v>
      </c>
      <c r="B2155" s="259"/>
      <c r="C2155" s="260">
        <v>44370</v>
      </c>
      <c r="D2155" s="261" t="s">
        <v>1036</v>
      </c>
      <c r="E2155" s="261" t="s">
        <v>666</v>
      </c>
      <c r="F2155" s="262">
        <v>0</v>
      </c>
      <c r="G2155" s="262">
        <v>10000</v>
      </c>
      <c r="H2155" s="262">
        <v>0</v>
      </c>
      <c r="I2155" s="262">
        <v>67505756</v>
      </c>
    </row>
    <row r="2156" spans="1:9" s="118" customFormat="1" ht="11.25" customHeight="1">
      <c r="A2156" s="263">
        <v>2138</v>
      </c>
      <c r="B2156" s="267"/>
      <c r="C2156" s="265">
        <v>44370</v>
      </c>
      <c r="D2156" s="264" t="s">
        <v>1036</v>
      </c>
      <c r="E2156" s="264" t="s">
        <v>667</v>
      </c>
      <c r="F2156" s="266">
        <v>0</v>
      </c>
      <c r="G2156" s="266">
        <v>100000</v>
      </c>
      <c r="H2156" s="266">
        <v>0</v>
      </c>
      <c r="I2156" s="266">
        <v>67605756</v>
      </c>
    </row>
    <row r="2157" spans="1:9" s="118" customFormat="1" ht="11.25" customHeight="1">
      <c r="A2157" s="258">
        <v>2139</v>
      </c>
      <c r="B2157" s="259"/>
      <c r="C2157" s="260">
        <v>44370</v>
      </c>
      <c r="D2157" s="261" t="s">
        <v>1036</v>
      </c>
      <c r="E2157" s="261" t="s">
        <v>676</v>
      </c>
      <c r="F2157" s="262">
        <v>0</v>
      </c>
      <c r="G2157" s="262">
        <v>10000</v>
      </c>
      <c r="H2157" s="262">
        <v>0</v>
      </c>
      <c r="I2157" s="262">
        <v>67615756</v>
      </c>
    </row>
    <row r="2158" spans="1:9" s="118" customFormat="1" ht="11.25" customHeight="1">
      <c r="A2158" s="263">
        <v>2140</v>
      </c>
      <c r="B2158" s="267"/>
      <c r="C2158" s="265">
        <v>44370</v>
      </c>
      <c r="D2158" s="264" t="s">
        <v>1036</v>
      </c>
      <c r="E2158" s="264" t="s">
        <v>688</v>
      </c>
      <c r="F2158" s="266">
        <v>0</v>
      </c>
      <c r="G2158" s="266">
        <v>10000</v>
      </c>
      <c r="H2158" s="266">
        <v>0</v>
      </c>
      <c r="I2158" s="266">
        <v>67625756</v>
      </c>
    </row>
    <row r="2159" spans="1:9" s="118" customFormat="1" ht="11.25" customHeight="1">
      <c r="A2159" s="258">
        <v>2141</v>
      </c>
      <c r="B2159" s="259"/>
      <c r="C2159" s="260">
        <v>44370</v>
      </c>
      <c r="D2159" s="261" t="s">
        <v>1036</v>
      </c>
      <c r="E2159" s="261" t="s">
        <v>683</v>
      </c>
      <c r="F2159" s="262">
        <v>0</v>
      </c>
      <c r="G2159" s="262">
        <v>10000</v>
      </c>
      <c r="H2159" s="262">
        <v>0</v>
      </c>
      <c r="I2159" s="262">
        <v>67635756</v>
      </c>
    </row>
    <row r="2160" spans="1:9" s="118" customFormat="1" ht="11.25" customHeight="1">
      <c r="A2160" s="263">
        <v>2142</v>
      </c>
      <c r="B2160" s="267"/>
      <c r="C2160" s="265">
        <v>44370</v>
      </c>
      <c r="D2160" s="264" t="s">
        <v>1036</v>
      </c>
      <c r="E2160" s="264" t="s">
        <v>684</v>
      </c>
      <c r="F2160" s="266">
        <v>0</v>
      </c>
      <c r="G2160" s="266">
        <v>10000</v>
      </c>
      <c r="H2160" s="266">
        <v>0</v>
      </c>
      <c r="I2160" s="266">
        <v>67645756</v>
      </c>
    </row>
    <row r="2161" spans="1:9" s="118" customFormat="1" ht="11.25" customHeight="1">
      <c r="A2161" s="258">
        <v>2143</v>
      </c>
      <c r="B2161" s="259"/>
      <c r="C2161" s="260">
        <v>44370</v>
      </c>
      <c r="D2161" s="261" t="s">
        <v>1036</v>
      </c>
      <c r="E2161" s="261" t="s">
        <v>685</v>
      </c>
      <c r="F2161" s="262">
        <v>0</v>
      </c>
      <c r="G2161" s="262">
        <v>10000</v>
      </c>
      <c r="H2161" s="262">
        <v>0</v>
      </c>
      <c r="I2161" s="262">
        <v>67655756</v>
      </c>
    </row>
    <row r="2162" spans="1:9" s="118" customFormat="1" ht="11.25" customHeight="1">
      <c r="A2162" s="263">
        <v>2144</v>
      </c>
      <c r="B2162" s="267"/>
      <c r="C2162" s="265">
        <v>44370</v>
      </c>
      <c r="D2162" s="264" t="s">
        <v>1036</v>
      </c>
      <c r="E2162" s="264" t="s">
        <v>686</v>
      </c>
      <c r="F2162" s="266">
        <v>0</v>
      </c>
      <c r="G2162" s="266">
        <v>10000</v>
      </c>
      <c r="H2162" s="266">
        <v>0</v>
      </c>
      <c r="I2162" s="266">
        <v>67665756</v>
      </c>
    </row>
    <row r="2163" spans="1:9" s="118" customFormat="1" ht="11.25" customHeight="1">
      <c r="A2163" s="258">
        <v>2145</v>
      </c>
      <c r="B2163" s="259"/>
      <c r="C2163" s="260">
        <v>44370</v>
      </c>
      <c r="D2163" s="261" t="s">
        <v>1036</v>
      </c>
      <c r="E2163" s="261" t="s">
        <v>687</v>
      </c>
      <c r="F2163" s="262">
        <v>0</v>
      </c>
      <c r="G2163" s="262">
        <v>10000</v>
      </c>
      <c r="H2163" s="262">
        <v>0</v>
      </c>
      <c r="I2163" s="262">
        <v>67675756</v>
      </c>
    </row>
    <row r="2164" spans="1:9" s="118" customFormat="1" ht="11.25" customHeight="1">
      <c r="A2164" s="263">
        <v>2146</v>
      </c>
      <c r="B2164" s="267"/>
      <c r="C2164" s="265">
        <v>44370</v>
      </c>
      <c r="D2164" s="264" t="s">
        <v>1036</v>
      </c>
      <c r="E2164" s="264" t="s">
        <v>689</v>
      </c>
      <c r="F2164" s="266">
        <v>0</v>
      </c>
      <c r="G2164" s="266">
        <v>10000</v>
      </c>
      <c r="H2164" s="266">
        <v>0</v>
      </c>
      <c r="I2164" s="266">
        <v>67685756</v>
      </c>
    </row>
    <row r="2165" spans="1:9" s="118" customFormat="1" ht="11.25" customHeight="1">
      <c r="A2165" s="258">
        <v>2147</v>
      </c>
      <c r="B2165" s="259"/>
      <c r="C2165" s="260">
        <v>44370</v>
      </c>
      <c r="D2165" s="261" t="s">
        <v>1036</v>
      </c>
      <c r="E2165" s="261" t="s">
        <v>696</v>
      </c>
      <c r="F2165" s="262">
        <v>0</v>
      </c>
      <c r="G2165" s="262">
        <v>10000</v>
      </c>
      <c r="H2165" s="262">
        <v>0</v>
      </c>
      <c r="I2165" s="262">
        <v>67695756</v>
      </c>
    </row>
    <row r="2166" spans="1:9" s="118" customFormat="1" ht="11.25" customHeight="1">
      <c r="A2166" s="263">
        <v>2148</v>
      </c>
      <c r="B2166" s="267"/>
      <c r="C2166" s="265">
        <v>44370</v>
      </c>
      <c r="D2166" s="264" t="s">
        <v>1036</v>
      </c>
      <c r="E2166" s="264" t="s">
        <v>756</v>
      </c>
      <c r="F2166" s="266">
        <v>0</v>
      </c>
      <c r="G2166" s="266">
        <v>10000</v>
      </c>
      <c r="H2166" s="266">
        <v>0</v>
      </c>
      <c r="I2166" s="266">
        <v>67705756</v>
      </c>
    </row>
    <row r="2167" spans="1:9" s="118" customFormat="1" ht="11.25" customHeight="1">
      <c r="A2167" s="258">
        <v>2149</v>
      </c>
      <c r="B2167" s="259"/>
      <c r="C2167" s="260">
        <v>44370</v>
      </c>
      <c r="D2167" s="261" t="s">
        <v>1036</v>
      </c>
      <c r="E2167" s="261" t="s">
        <v>706</v>
      </c>
      <c r="F2167" s="262">
        <v>0</v>
      </c>
      <c r="G2167" s="262">
        <v>10000</v>
      </c>
      <c r="H2167" s="262">
        <v>0</v>
      </c>
      <c r="I2167" s="262">
        <v>67715756</v>
      </c>
    </row>
    <row r="2168" spans="1:9" s="118" customFormat="1" ht="11.25" customHeight="1">
      <c r="A2168" s="263">
        <v>2150</v>
      </c>
      <c r="B2168" s="267"/>
      <c r="C2168" s="265">
        <v>44370</v>
      </c>
      <c r="D2168" s="264" t="s">
        <v>1036</v>
      </c>
      <c r="E2168" s="264" t="s">
        <v>461</v>
      </c>
      <c r="F2168" s="266">
        <v>0</v>
      </c>
      <c r="G2168" s="266">
        <v>10000</v>
      </c>
      <c r="H2168" s="266">
        <v>0</v>
      </c>
      <c r="I2168" s="266">
        <v>67725756</v>
      </c>
    </row>
    <row r="2169" spans="1:9" s="118" customFormat="1" ht="11.25" customHeight="1">
      <c r="A2169" s="258">
        <v>2151</v>
      </c>
      <c r="B2169" s="259"/>
      <c r="C2169" s="260">
        <v>44370</v>
      </c>
      <c r="D2169" s="261" t="s">
        <v>1036</v>
      </c>
      <c r="E2169" s="261" t="s">
        <v>772</v>
      </c>
      <c r="F2169" s="262">
        <v>0</v>
      </c>
      <c r="G2169" s="262">
        <v>10000</v>
      </c>
      <c r="H2169" s="262">
        <v>0</v>
      </c>
      <c r="I2169" s="262">
        <v>67735756</v>
      </c>
    </row>
    <row r="2170" spans="1:9" s="118" customFormat="1" ht="11.25" customHeight="1">
      <c r="A2170" s="263">
        <v>2152</v>
      </c>
      <c r="B2170" s="267"/>
      <c r="C2170" s="265">
        <v>44370</v>
      </c>
      <c r="D2170" s="264" t="s">
        <v>1036</v>
      </c>
      <c r="E2170" s="264" t="s">
        <v>662</v>
      </c>
      <c r="F2170" s="266">
        <v>0</v>
      </c>
      <c r="G2170" s="266">
        <v>10000</v>
      </c>
      <c r="H2170" s="266">
        <v>0</v>
      </c>
      <c r="I2170" s="266">
        <v>67745756</v>
      </c>
    </row>
    <row r="2171" spans="1:9" s="118" customFormat="1" ht="11.25" customHeight="1">
      <c r="A2171" s="258">
        <v>2153</v>
      </c>
      <c r="B2171" s="259"/>
      <c r="C2171" s="260">
        <v>44370</v>
      </c>
      <c r="D2171" s="261" t="s">
        <v>1036</v>
      </c>
      <c r="E2171" s="261" t="s">
        <v>780</v>
      </c>
      <c r="F2171" s="262">
        <v>0</v>
      </c>
      <c r="G2171" s="262">
        <v>100000</v>
      </c>
      <c r="H2171" s="262">
        <v>0</v>
      </c>
      <c r="I2171" s="262">
        <v>67845756</v>
      </c>
    </row>
    <row r="2172" spans="1:9" s="118" customFormat="1" ht="11.25" customHeight="1">
      <c r="A2172" s="263">
        <v>2154</v>
      </c>
      <c r="B2172" s="267"/>
      <c r="C2172" s="265">
        <v>44370</v>
      </c>
      <c r="D2172" s="264" t="s">
        <v>1036</v>
      </c>
      <c r="E2172" s="264" t="s">
        <v>781</v>
      </c>
      <c r="F2172" s="266">
        <v>0</v>
      </c>
      <c r="G2172" s="266">
        <v>100000</v>
      </c>
      <c r="H2172" s="266">
        <v>0</v>
      </c>
      <c r="I2172" s="266">
        <v>67945756</v>
      </c>
    </row>
    <row r="2173" spans="1:9" s="118" customFormat="1" ht="11.25" customHeight="1">
      <c r="A2173" s="258">
        <v>2155</v>
      </c>
      <c r="B2173" s="259"/>
      <c r="C2173" s="260">
        <v>44370</v>
      </c>
      <c r="D2173" s="261" t="s">
        <v>1036</v>
      </c>
      <c r="E2173" s="261" t="s">
        <v>782</v>
      </c>
      <c r="F2173" s="262">
        <v>0</v>
      </c>
      <c r="G2173" s="262">
        <v>100000</v>
      </c>
      <c r="H2173" s="262">
        <v>0</v>
      </c>
      <c r="I2173" s="262">
        <v>68045756</v>
      </c>
    </row>
    <row r="2174" spans="1:9" s="118" customFormat="1" ht="11.25" customHeight="1">
      <c r="A2174" s="263">
        <v>2156</v>
      </c>
      <c r="B2174" s="267"/>
      <c r="C2174" s="265">
        <v>44370</v>
      </c>
      <c r="D2174" s="264" t="s">
        <v>1036</v>
      </c>
      <c r="E2174" s="264" t="s">
        <v>783</v>
      </c>
      <c r="F2174" s="266">
        <v>0</v>
      </c>
      <c r="G2174" s="266">
        <v>10000</v>
      </c>
      <c r="H2174" s="266">
        <v>0</v>
      </c>
      <c r="I2174" s="266">
        <v>68055756</v>
      </c>
    </row>
    <row r="2175" spans="1:9" s="118" customFormat="1" ht="11.25" customHeight="1">
      <c r="A2175" s="258">
        <v>2157</v>
      </c>
      <c r="B2175" s="259"/>
      <c r="C2175" s="260">
        <v>44370</v>
      </c>
      <c r="D2175" s="261" t="s">
        <v>1036</v>
      </c>
      <c r="E2175" s="261" t="s">
        <v>1050</v>
      </c>
      <c r="F2175" s="262">
        <v>0</v>
      </c>
      <c r="G2175" s="262">
        <v>10000</v>
      </c>
      <c r="H2175" s="262">
        <v>0</v>
      </c>
      <c r="I2175" s="262">
        <v>68065756</v>
      </c>
    </row>
    <row r="2176" spans="1:9" s="118" customFormat="1" ht="11.25" customHeight="1">
      <c r="A2176" s="263">
        <v>2158</v>
      </c>
      <c r="B2176" s="267"/>
      <c r="C2176" s="265">
        <v>44370</v>
      </c>
      <c r="D2176" s="264" t="s">
        <v>1036</v>
      </c>
      <c r="E2176" s="264" t="s">
        <v>1051</v>
      </c>
      <c r="F2176" s="266">
        <v>0</v>
      </c>
      <c r="G2176" s="266">
        <v>10000</v>
      </c>
      <c r="H2176" s="266">
        <v>0</v>
      </c>
      <c r="I2176" s="266">
        <v>68075756</v>
      </c>
    </row>
    <row r="2177" spans="1:9" s="118" customFormat="1" ht="11.25" customHeight="1">
      <c r="A2177" s="258">
        <v>2159</v>
      </c>
      <c r="B2177" s="259"/>
      <c r="C2177" s="260">
        <v>44370</v>
      </c>
      <c r="D2177" s="261" t="s">
        <v>1036</v>
      </c>
      <c r="E2177" s="261" t="s">
        <v>1056</v>
      </c>
      <c r="F2177" s="262">
        <v>0</v>
      </c>
      <c r="G2177" s="262">
        <v>20000</v>
      </c>
      <c r="H2177" s="262">
        <v>0</v>
      </c>
      <c r="I2177" s="262">
        <v>68095756</v>
      </c>
    </row>
    <row r="2178" spans="1:9" s="118" customFormat="1" ht="11.25" customHeight="1">
      <c r="A2178" s="263">
        <v>2160</v>
      </c>
      <c r="B2178" s="267"/>
      <c r="C2178" s="265">
        <v>44370</v>
      </c>
      <c r="D2178" s="264" t="s">
        <v>1036</v>
      </c>
      <c r="E2178" s="264" t="s">
        <v>1057</v>
      </c>
      <c r="F2178" s="266">
        <v>0</v>
      </c>
      <c r="G2178" s="266">
        <v>30000</v>
      </c>
      <c r="H2178" s="266">
        <v>0</v>
      </c>
      <c r="I2178" s="266">
        <v>68125756</v>
      </c>
    </row>
    <row r="2179" spans="1:9" s="118" customFormat="1" ht="11.25" customHeight="1">
      <c r="A2179" s="258">
        <v>2161</v>
      </c>
      <c r="B2179" s="259"/>
      <c r="C2179" s="260">
        <v>44370</v>
      </c>
      <c r="D2179" s="261" t="s">
        <v>1036</v>
      </c>
      <c r="E2179" s="261" t="s">
        <v>1053</v>
      </c>
      <c r="F2179" s="262">
        <v>0</v>
      </c>
      <c r="G2179" s="262">
        <v>10000</v>
      </c>
      <c r="H2179" s="262">
        <v>0</v>
      </c>
      <c r="I2179" s="262">
        <v>68135756</v>
      </c>
    </row>
    <row r="2180" spans="1:9" s="118" customFormat="1" ht="11.25" customHeight="1">
      <c r="A2180" s="263">
        <v>2162</v>
      </c>
      <c r="B2180" s="267"/>
      <c r="C2180" s="265">
        <v>44370</v>
      </c>
      <c r="D2180" s="264" t="s">
        <v>1036</v>
      </c>
      <c r="E2180" s="264" t="s">
        <v>1054</v>
      </c>
      <c r="F2180" s="266">
        <v>0</v>
      </c>
      <c r="G2180" s="266">
        <v>10000</v>
      </c>
      <c r="H2180" s="266">
        <v>0</v>
      </c>
      <c r="I2180" s="266">
        <v>68145756</v>
      </c>
    </row>
    <row r="2181" spans="1:9" s="118" customFormat="1" ht="11.25" customHeight="1">
      <c r="A2181" s="258">
        <v>2163</v>
      </c>
      <c r="B2181" s="259"/>
      <c r="C2181" s="260">
        <v>44370</v>
      </c>
      <c r="D2181" s="261" t="s">
        <v>1036</v>
      </c>
      <c r="E2181" s="261" t="s">
        <v>1066</v>
      </c>
      <c r="F2181" s="262">
        <v>0</v>
      </c>
      <c r="G2181" s="262">
        <v>10000</v>
      </c>
      <c r="H2181" s="262">
        <v>0</v>
      </c>
      <c r="I2181" s="262">
        <v>68155756</v>
      </c>
    </row>
    <row r="2182" spans="1:9" s="118" customFormat="1" ht="11.25" customHeight="1">
      <c r="A2182" s="263">
        <v>2164</v>
      </c>
      <c r="B2182" s="267"/>
      <c r="C2182" s="265">
        <v>44370</v>
      </c>
      <c r="D2182" s="264" t="s">
        <v>1036</v>
      </c>
      <c r="E2182" s="264" t="s">
        <v>1067</v>
      </c>
      <c r="F2182" s="266">
        <v>0</v>
      </c>
      <c r="G2182" s="266">
        <v>10000</v>
      </c>
      <c r="H2182" s="266">
        <v>0</v>
      </c>
      <c r="I2182" s="266">
        <v>68165756</v>
      </c>
    </row>
    <row r="2183" spans="1:9" s="118" customFormat="1" ht="11.25" customHeight="1">
      <c r="A2183" s="258">
        <v>2165</v>
      </c>
      <c r="B2183" s="259"/>
      <c r="C2183" s="260">
        <v>44370</v>
      </c>
      <c r="D2183" s="261" t="s">
        <v>1036</v>
      </c>
      <c r="E2183" s="261" t="s">
        <v>2376</v>
      </c>
      <c r="F2183" s="262">
        <v>0</v>
      </c>
      <c r="G2183" s="262">
        <v>10000</v>
      </c>
      <c r="H2183" s="262">
        <v>0</v>
      </c>
      <c r="I2183" s="262">
        <v>68175756</v>
      </c>
    </row>
    <row r="2184" spans="1:9" s="118" customFormat="1" ht="11.25" customHeight="1">
      <c r="A2184" s="263">
        <v>2166</v>
      </c>
      <c r="B2184" s="267"/>
      <c r="C2184" s="265">
        <v>44370</v>
      </c>
      <c r="D2184" s="264" t="s">
        <v>1036</v>
      </c>
      <c r="E2184" s="264" t="s">
        <v>2397</v>
      </c>
      <c r="F2184" s="266">
        <v>0</v>
      </c>
      <c r="G2184" s="266">
        <v>10000</v>
      </c>
      <c r="H2184" s="266">
        <v>0</v>
      </c>
      <c r="I2184" s="266">
        <v>68185756</v>
      </c>
    </row>
    <row r="2185" spans="1:9" s="118" customFormat="1" ht="11.25" customHeight="1">
      <c r="A2185" s="258">
        <v>2167</v>
      </c>
      <c r="B2185" s="259"/>
      <c r="C2185" s="260">
        <v>44370</v>
      </c>
      <c r="D2185" s="261" t="s">
        <v>1036</v>
      </c>
      <c r="E2185" s="261" t="s">
        <v>2398</v>
      </c>
      <c r="F2185" s="262">
        <v>0</v>
      </c>
      <c r="G2185" s="262">
        <v>10000</v>
      </c>
      <c r="H2185" s="262">
        <v>0</v>
      </c>
      <c r="I2185" s="262">
        <v>68195756</v>
      </c>
    </row>
    <row r="2186" spans="1:9" s="118" customFormat="1" ht="11.25" customHeight="1">
      <c r="A2186" s="263">
        <v>2168</v>
      </c>
      <c r="B2186" s="267"/>
      <c r="C2186" s="265">
        <v>44370</v>
      </c>
      <c r="D2186" s="264" t="s">
        <v>1036</v>
      </c>
      <c r="E2186" s="264" t="s">
        <v>2399</v>
      </c>
      <c r="F2186" s="266">
        <v>0</v>
      </c>
      <c r="G2186" s="266">
        <v>10000</v>
      </c>
      <c r="H2186" s="266">
        <v>0</v>
      </c>
      <c r="I2186" s="266">
        <v>68205756</v>
      </c>
    </row>
    <row r="2187" spans="1:9" s="118" customFormat="1" ht="11.25" customHeight="1">
      <c r="A2187" s="258">
        <v>2169</v>
      </c>
      <c r="B2187" s="259"/>
      <c r="C2187" s="260">
        <v>44370</v>
      </c>
      <c r="D2187" s="261" t="s">
        <v>1036</v>
      </c>
      <c r="E2187" s="261" t="s">
        <v>2424</v>
      </c>
      <c r="F2187" s="262">
        <v>0</v>
      </c>
      <c r="G2187" s="262">
        <v>30000</v>
      </c>
      <c r="H2187" s="262">
        <v>0</v>
      </c>
      <c r="I2187" s="262">
        <v>68235756</v>
      </c>
    </row>
    <row r="2188" spans="1:9" s="118" customFormat="1" ht="11.25" customHeight="1">
      <c r="A2188" s="263">
        <v>2170</v>
      </c>
      <c r="B2188" s="267"/>
      <c r="C2188" s="265">
        <v>44370</v>
      </c>
      <c r="D2188" s="264" t="s">
        <v>1036</v>
      </c>
      <c r="E2188" s="264" t="s">
        <v>472</v>
      </c>
      <c r="F2188" s="266">
        <v>0</v>
      </c>
      <c r="G2188" s="266">
        <v>50000</v>
      </c>
      <c r="H2188" s="266">
        <v>0</v>
      </c>
      <c r="I2188" s="266">
        <v>68285756</v>
      </c>
    </row>
    <row r="2189" spans="1:9" s="118" customFormat="1" ht="11.25" customHeight="1">
      <c r="A2189" s="258">
        <v>2171</v>
      </c>
      <c r="B2189" s="259"/>
      <c r="C2189" s="260">
        <v>44371</v>
      </c>
      <c r="D2189" s="261" t="s">
        <v>1036</v>
      </c>
      <c r="E2189" s="261" t="s">
        <v>1363</v>
      </c>
      <c r="F2189" s="262">
        <v>0</v>
      </c>
      <c r="G2189" s="262">
        <v>0</v>
      </c>
      <c r="H2189" s="262">
        <v>250000</v>
      </c>
      <c r="I2189" s="262">
        <v>68035756</v>
      </c>
    </row>
    <row r="2190" spans="1:9" s="118" customFormat="1" ht="11.25" customHeight="1">
      <c r="A2190" s="263">
        <v>2172</v>
      </c>
      <c r="B2190" s="267"/>
      <c r="C2190" s="265">
        <v>44371</v>
      </c>
      <c r="D2190" s="264" t="s">
        <v>1036</v>
      </c>
      <c r="E2190" s="264" t="s">
        <v>1364</v>
      </c>
      <c r="F2190" s="266">
        <v>0</v>
      </c>
      <c r="G2190" s="266">
        <v>0</v>
      </c>
      <c r="H2190" s="266">
        <v>70000</v>
      </c>
      <c r="I2190" s="266">
        <v>67965756</v>
      </c>
    </row>
    <row r="2191" spans="1:9" s="118" customFormat="1" ht="11.25" customHeight="1">
      <c r="A2191" s="258">
        <v>2173</v>
      </c>
      <c r="B2191" s="259"/>
      <c r="C2191" s="260">
        <v>44371</v>
      </c>
      <c r="D2191" s="261" t="s">
        <v>1036</v>
      </c>
      <c r="E2191" s="261" t="s">
        <v>1365</v>
      </c>
      <c r="F2191" s="262">
        <v>0</v>
      </c>
      <c r="G2191" s="262">
        <v>0</v>
      </c>
      <c r="H2191" s="262">
        <v>84000</v>
      </c>
      <c r="I2191" s="262">
        <v>67881756</v>
      </c>
    </row>
    <row r="2192" spans="1:9" s="118" customFormat="1" ht="11.25" customHeight="1">
      <c r="A2192" s="263">
        <v>2174</v>
      </c>
      <c r="B2192" s="267"/>
      <c r="C2192" s="265">
        <v>44371</v>
      </c>
      <c r="D2192" s="264" t="s">
        <v>1036</v>
      </c>
      <c r="E2192" s="264" t="s">
        <v>581</v>
      </c>
      <c r="F2192" s="266">
        <v>0</v>
      </c>
      <c r="G2192" s="266">
        <v>10000</v>
      </c>
      <c r="H2192" s="266">
        <v>0</v>
      </c>
      <c r="I2192" s="266">
        <v>67891756</v>
      </c>
    </row>
    <row r="2193" spans="1:9" s="118" customFormat="1" ht="11.25" customHeight="1">
      <c r="A2193" s="258">
        <v>2175</v>
      </c>
      <c r="B2193" s="259"/>
      <c r="C2193" s="260">
        <v>44371</v>
      </c>
      <c r="D2193" s="261" t="s">
        <v>1036</v>
      </c>
      <c r="E2193" s="261" t="s">
        <v>1070</v>
      </c>
      <c r="F2193" s="262">
        <v>0</v>
      </c>
      <c r="G2193" s="262">
        <v>20000</v>
      </c>
      <c r="H2193" s="262">
        <v>0</v>
      </c>
      <c r="I2193" s="262">
        <v>67911756</v>
      </c>
    </row>
    <row r="2194" spans="1:9" s="118" customFormat="1" ht="11.25" customHeight="1">
      <c r="A2194" s="263">
        <v>2176</v>
      </c>
      <c r="B2194" s="267"/>
      <c r="C2194" s="265">
        <v>44372</v>
      </c>
      <c r="D2194" s="264" t="s">
        <v>1036</v>
      </c>
      <c r="E2194" s="264" t="s">
        <v>1369</v>
      </c>
      <c r="F2194" s="266">
        <v>0</v>
      </c>
      <c r="G2194" s="266">
        <v>0</v>
      </c>
      <c r="H2194" s="266">
        <v>360000</v>
      </c>
      <c r="I2194" s="266">
        <v>67551756</v>
      </c>
    </row>
    <row r="2195" spans="1:9" s="118" customFormat="1" ht="11.25" customHeight="1">
      <c r="A2195" s="258">
        <v>2177</v>
      </c>
      <c r="B2195" s="259"/>
      <c r="C2195" s="260">
        <v>44372</v>
      </c>
      <c r="D2195" s="261" t="s">
        <v>1036</v>
      </c>
      <c r="E2195" s="261" t="s">
        <v>1368</v>
      </c>
      <c r="F2195" s="262">
        <v>0</v>
      </c>
      <c r="G2195" s="262">
        <v>0</v>
      </c>
      <c r="H2195" s="262">
        <v>2250000</v>
      </c>
      <c r="I2195" s="262">
        <v>65301756</v>
      </c>
    </row>
    <row r="2196" spans="1:9" s="118" customFormat="1" ht="11.25" customHeight="1">
      <c r="A2196" s="263">
        <v>2178</v>
      </c>
      <c r="B2196" s="267"/>
      <c r="C2196" s="265">
        <v>44372</v>
      </c>
      <c r="D2196" s="264" t="s">
        <v>1036</v>
      </c>
      <c r="E2196" s="264" t="s">
        <v>1367</v>
      </c>
      <c r="F2196" s="266">
        <v>0</v>
      </c>
      <c r="G2196" s="266">
        <v>0</v>
      </c>
      <c r="H2196" s="266">
        <v>46000</v>
      </c>
      <c r="I2196" s="266">
        <v>65255756</v>
      </c>
    </row>
    <row r="2197" spans="1:9" s="118" customFormat="1" ht="11.25" customHeight="1">
      <c r="A2197" s="258">
        <v>2179</v>
      </c>
      <c r="B2197" s="259"/>
      <c r="C2197" s="260">
        <v>44372</v>
      </c>
      <c r="D2197" s="261" t="s">
        <v>1036</v>
      </c>
      <c r="E2197" s="261" t="s">
        <v>1366</v>
      </c>
      <c r="F2197" s="262">
        <v>0</v>
      </c>
      <c r="G2197" s="262">
        <v>0</v>
      </c>
      <c r="H2197" s="262">
        <v>50000</v>
      </c>
      <c r="I2197" s="262">
        <v>65205756</v>
      </c>
    </row>
    <row r="2198" spans="1:9" s="118" customFormat="1" ht="11.25" customHeight="1">
      <c r="A2198" s="263">
        <v>2180</v>
      </c>
      <c r="B2198" s="267"/>
      <c r="C2198" s="265">
        <v>44372</v>
      </c>
      <c r="D2198" s="264" t="s">
        <v>1036</v>
      </c>
      <c r="E2198" s="264" t="s">
        <v>477</v>
      </c>
      <c r="F2198" s="266">
        <v>0</v>
      </c>
      <c r="G2198" s="266">
        <v>10000</v>
      </c>
      <c r="H2198" s="266">
        <v>0</v>
      </c>
      <c r="I2198" s="266">
        <v>65215756</v>
      </c>
    </row>
    <row r="2199" spans="1:9" s="118" customFormat="1" ht="11.25" customHeight="1">
      <c r="A2199" s="258">
        <v>2181</v>
      </c>
      <c r="B2199" s="259"/>
      <c r="C2199" s="260">
        <v>44372</v>
      </c>
      <c r="D2199" s="261" t="s">
        <v>1036</v>
      </c>
      <c r="E2199" s="261" t="s">
        <v>481</v>
      </c>
      <c r="F2199" s="262">
        <v>0</v>
      </c>
      <c r="G2199" s="262">
        <v>10000</v>
      </c>
      <c r="H2199" s="262">
        <v>0</v>
      </c>
      <c r="I2199" s="262">
        <v>65225756</v>
      </c>
    </row>
    <row r="2200" spans="1:9" s="118" customFormat="1" ht="11.25" customHeight="1">
      <c r="A2200" s="263">
        <v>2182</v>
      </c>
      <c r="B2200" s="267"/>
      <c r="C2200" s="265">
        <v>44372</v>
      </c>
      <c r="D2200" s="264" t="s">
        <v>1036</v>
      </c>
      <c r="E2200" s="264" t="s">
        <v>542</v>
      </c>
      <c r="F2200" s="266">
        <v>0</v>
      </c>
      <c r="G2200" s="266">
        <v>10000</v>
      </c>
      <c r="H2200" s="266">
        <v>0</v>
      </c>
      <c r="I2200" s="266">
        <v>65235756</v>
      </c>
    </row>
    <row r="2201" spans="1:9" s="118" customFormat="1" ht="11.25" customHeight="1">
      <c r="A2201" s="258">
        <v>2183</v>
      </c>
      <c r="B2201" s="259"/>
      <c r="C2201" s="260">
        <v>44372</v>
      </c>
      <c r="D2201" s="261" t="s">
        <v>1036</v>
      </c>
      <c r="E2201" s="261" t="s">
        <v>326</v>
      </c>
      <c r="F2201" s="262">
        <v>0</v>
      </c>
      <c r="G2201" s="262">
        <v>50000</v>
      </c>
      <c r="H2201" s="262">
        <v>0</v>
      </c>
      <c r="I2201" s="262">
        <v>65285756</v>
      </c>
    </row>
    <row r="2202" spans="1:9" s="118" customFormat="1" ht="11.25" customHeight="1">
      <c r="A2202" s="263">
        <v>2184</v>
      </c>
      <c r="B2202" s="267"/>
      <c r="C2202" s="265">
        <v>44372</v>
      </c>
      <c r="D2202" s="264" t="s">
        <v>1036</v>
      </c>
      <c r="E2202" s="264" t="s">
        <v>2377</v>
      </c>
      <c r="F2202" s="266">
        <v>0</v>
      </c>
      <c r="G2202" s="266">
        <v>100000</v>
      </c>
      <c r="H2202" s="266">
        <v>0</v>
      </c>
      <c r="I2202" s="266">
        <v>65385756</v>
      </c>
    </row>
    <row r="2203" spans="1:9" s="118" customFormat="1" ht="11.25" customHeight="1">
      <c r="A2203" s="258">
        <v>2185</v>
      </c>
      <c r="B2203" s="259"/>
      <c r="C2203" s="260">
        <v>44372</v>
      </c>
      <c r="D2203" s="261" t="s">
        <v>1036</v>
      </c>
      <c r="E2203" s="261" t="s">
        <v>309</v>
      </c>
      <c r="F2203" s="262">
        <v>0</v>
      </c>
      <c r="G2203" s="262">
        <v>20000</v>
      </c>
      <c r="H2203" s="262">
        <v>0</v>
      </c>
      <c r="I2203" s="262">
        <v>65405756</v>
      </c>
    </row>
    <row r="2204" spans="1:9" s="118" customFormat="1" ht="11.25" customHeight="1">
      <c r="A2204" s="263">
        <v>2186</v>
      </c>
      <c r="B2204" s="267"/>
      <c r="C2204" s="265">
        <v>44372</v>
      </c>
      <c r="D2204" s="264" t="s">
        <v>1036</v>
      </c>
      <c r="E2204" s="264" t="s">
        <v>318</v>
      </c>
      <c r="F2204" s="266">
        <v>0</v>
      </c>
      <c r="G2204" s="266">
        <v>100000</v>
      </c>
      <c r="H2204" s="266">
        <v>0</v>
      </c>
      <c r="I2204" s="266">
        <v>65505756</v>
      </c>
    </row>
    <row r="2205" spans="1:9" s="118" customFormat="1" ht="11.25" customHeight="1">
      <c r="A2205" s="258">
        <v>2187</v>
      </c>
      <c r="B2205" s="259"/>
      <c r="C2205" s="260">
        <v>44372</v>
      </c>
      <c r="D2205" s="261" t="s">
        <v>1036</v>
      </c>
      <c r="E2205" s="261" t="s">
        <v>674</v>
      </c>
      <c r="F2205" s="262">
        <v>0</v>
      </c>
      <c r="G2205" s="262">
        <v>30000</v>
      </c>
      <c r="H2205" s="262">
        <v>0</v>
      </c>
      <c r="I2205" s="262">
        <v>65535756</v>
      </c>
    </row>
    <row r="2206" spans="1:9" s="118" customFormat="1" ht="11.25" customHeight="1">
      <c r="A2206" s="263">
        <v>2188</v>
      </c>
      <c r="B2206" s="267"/>
      <c r="C2206" s="265">
        <v>44372</v>
      </c>
      <c r="D2206" s="264" t="s">
        <v>1036</v>
      </c>
      <c r="E2206" s="264" t="s">
        <v>1058</v>
      </c>
      <c r="F2206" s="266">
        <v>0</v>
      </c>
      <c r="G2206" s="266">
        <v>10000</v>
      </c>
      <c r="H2206" s="266">
        <v>0</v>
      </c>
      <c r="I2206" s="266">
        <v>65545756</v>
      </c>
    </row>
    <row r="2207" spans="1:9" s="118" customFormat="1" ht="11.25" customHeight="1">
      <c r="A2207" s="258">
        <v>2189</v>
      </c>
      <c r="B2207" s="259"/>
      <c r="C2207" s="260">
        <v>44372</v>
      </c>
      <c r="D2207" s="261" t="s">
        <v>1036</v>
      </c>
      <c r="E2207" s="261" t="s">
        <v>320</v>
      </c>
      <c r="F2207" s="262">
        <v>0</v>
      </c>
      <c r="G2207" s="262">
        <v>50000</v>
      </c>
      <c r="H2207" s="262">
        <v>0</v>
      </c>
      <c r="I2207" s="262">
        <v>65595756</v>
      </c>
    </row>
    <row r="2208" spans="1:9" s="118" customFormat="1" ht="11.25" customHeight="1">
      <c r="A2208" s="263">
        <v>2190</v>
      </c>
      <c r="B2208" s="267"/>
      <c r="C2208" s="265">
        <v>44373</v>
      </c>
      <c r="D2208" s="264" t="s">
        <v>1036</v>
      </c>
      <c r="E2208" s="264" t="s">
        <v>2384</v>
      </c>
      <c r="F2208" s="266">
        <v>0</v>
      </c>
      <c r="G2208" s="266">
        <v>30000</v>
      </c>
      <c r="H2208" s="266">
        <v>0</v>
      </c>
      <c r="I2208" s="266">
        <v>65625756</v>
      </c>
    </row>
    <row r="2209" spans="1:9" s="118" customFormat="1" ht="11.25" customHeight="1">
      <c r="A2209" s="258">
        <v>2191</v>
      </c>
      <c r="B2209" s="259"/>
      <c r="C2209" s="260">
        <v>44373</v>
      </c>
      <c r="D2209" s="261" t="s">
        <v>1036</v>
      </c>
      <c r="E2209" s="261" t="s">
        <v>767</v>
      </c>
      <c r="F2209" s="262">
        <v>0</v>
      </c>
      <c r="G2209" s="262">
        <v>120000</v>
      </c>
      <c r="H2209" s="262">
        <v>0</v>
      </c>
      <c r="I2209" s="262">
        <v>65745756</v>
      </c>
    </row>
    <row r="2210" spans="1:9" s="118" customFormat="1" ht="11.25" customHeight="1">
      <c r="A2210" s="263">
        <v>2192</v>
      </c>
      <c r="B2210" s="267"/>
      <c r="C2210" s="265">
        <v>44375</v>
      </c>
      <c r="D2210" s="264" t="s">
        <v>1036</v>
      </c>
      <c r="E2210" s="264" t="s">
        <v>448</v>
      </c>
      <c r="F2210" s="266">
        <v>0</v>
      </c>
      <c r="G2210" s="266">
        <v>10000</v>
      </c>
      <c r="H2210" s="266">
        <v>0</v>
      </c>
      <c r="I2210" s="266">
        <v>65755756</v>
      </c>
    </row>
    <row r="2211" spans="1:9" s="118" customFormat="1" ht="11.25" customHeight="1">
      <c r="A2211" s="258">
        <v>2193</v>
      </c>
      <c r="B2211" s="259"/>
      <c r="C2211" s="260">
        <v>44375</v>
      </c>
      <c r="D2211" s="261" t="s">
        <v>1036</v>
      </c>
      <c r="E2211" s="261" t="s">
        <v>1059</v>
      </c>
      <c r="F2211" s="262">
        <v>0</v>
      </c>
      <c r="G2211" s="262">
        <v>20000</v>
      </c>
      <c r="H2211" s="262">
        <v>0</v>
      </c>
      <c r="I2211" s="262">
        <v>65775756</v>
      </c>
    </row>
    <row r="2212" spans="1:9" s="118" customFormat="1" ht="11.25" customHeight="1">
      <c r="A2212" s="263">
        <v>2194</v>
      </c>
      <c r="B2212" s="267"/>
      <c r="C2212" s="265">
        <v>44375</v>
      </c>
      <c r="D2212" s="264" t="s">
        <v>1036</v>
      </c>
      <c r="E2212" s="264" t="s">
        <v>421</v>
      </c>
      <c r="F2212" s="266">
        <v>0</v>
      </c>
      <c r="G2212" s="266">
        <v>50000</v>
      </c>
      <c r="H2212" s="266">
        <v>0</v>
      </c>
      <c r="I2212" s="266">
        <v>65825756</v>
      </c>
    </row>
    <row r="2213" spans="1:9" s="118" customFormat="1" ht="11.25" customHeight="1">
      <c r="A2213" s="258">
        <v>2195</v>
      </c>
      <c r="B2213" s="259"/>
      <c r="C2213" s="260">
        <v>44375</v>
      </c>
      <c r="D2213" s="261" t="s">
        <v>1036</v>
      </c>
      <c r="E2213" s="261" t="s">
        <v>429</v>
      </c>
      <c r="F2213" s="262">
        <v>0</v>
      </c>
      <c r="G2213" s="262">
        <v>10000</v>
      </c>
      <c r="H2213" s="262">
        <v>0</v>
      </c>
      <c r="I2213" s="262">
        <v>65835756</v>
      </c>
    </row>
    <row r="2214" spans="1:9" s="118" customFormat="1" ht="11.25" customHeight="1">
      <c r="A2214" s="263">
        <v>2196</v>
      </c>
      <c r="B2214" s="267"/>
      <c r="C2214" s="265">
        <v>44375</v>
      </c>
      <c r="D2214" s="264" t="s">
        <v>1036</v>
      </c>
      <c r="E2214" s="264" t="s">
        <v>430</v>
      </c>
      <c r="F2214" s="266">
        <v>0</v>
      </c>
      <c r="G2214" s="266">
        <v>20000</v>
      </c>
      <c r="H2214" s="266">
        <v>0</v>
      </c>
      <c r="I2214" s="266">
        <v>65855756</v>
      </c>
    </row>
    <row r="2215" spans="1:9" s="118" customFormat="1" ht="11.25" customHeight="1">
      <c r="A2215" s="258">
        <v>2197</v>
      </c>
      <c r="B2215" s="259"/>
      <c r="C2215" s="260">
        <v>44375</v>
      </c>
      <c r="D2215" s="261" t="s">
        <v>1036</v>
      </c>
      <c r="E2215" s="261" t="s">
        <v>431</v>
      </c>
      <c r="F2215" s="262">
        <v>0</v>
      </c>
      <c r="G2215" s="262">
        <v>20000</v>
      </c>
      <c r="H2215" s="262">
        <v>0</v>
      </c>
      <c r="I2215" s="262">
        <v>65875756</v>
      </c>
    </row>
    <row r="2216" spans="1:9" s="118" customFormat="1" ht="11.25" customHeight="1">
      <c r="A2216" s="263">
        <v>2198</v>
      </c>
      <c r="B2216" s="267"/>
      <c r="C2216" s="265">
        <v>44375</v>
      </c>
      <c r="D2216" s="264" t="s">
        <v>1036</v>
      </c>
      <c r="E2216" s="264" t="s">
        <v>768</v>
      </c>
      <c r="F2216" s="266">
        <v>0</v>
      </c>
      <c r="G2216" s="266">
        <v>10000</v>
      </c>
      <c r="H2216" s="266">
        <v>0</v>
      </c>
      <c r="I2216" s="266">
        <v>65885756</v>
      </c>
    </row>
    <row r="2217" spans="1:9" s="118" customFormat="1" ht="11.25" customHeight="1">
      <c r="A2217" s="258">
        <v>2199</v>
      </c>
      <c r="B2217" s="259"/>
      <c r="C2217" s="260">
        <v>44375</v>
      </c>
      <c r="D2217" s="261" t="s">
        <v>1036</v>
      </c>
      <c r="E2217" s="261" t="s">
        <v>449</v>
      </c>
      <c r="F2217" s="262">
        <v>0</v>
      </c>
      <c r="G2217" s="262">
        <v>10000</v>
      </c>
      <c r="H2217" s="262">
        <v>0</v>
      </c>
      <c r="I2217" s="262">
        <v>65895756</v>
      </c>
    </row>
    <row r="2218" spans="1:9" s="118" customFormat="1" ht="11.25" customHeight="1">
      <c r="A2218" s="263">
        <v>2200</v>
      </c>
      <c r="B2218" s="267"/>
      <c r="C2218" s="265">
        <v>44375</v>
      </c>
      <c r="D2218" s="264" t="s">
        <v>1036</v>
      </c>
      <c r="E2218" s="264" t="s">
        <v>450</v>
      </c>
      <c r="F2218" s="266">
        <v>0</v>
      </c>
      <c r="G2218" s="266">
        <v>10000</v>
      </c>
      <c r="H2218" s="266">
        <v>0</v>
      </c>
      <c r="I2218" s="266">
        <v>65905756</v>
      </c>
    </row>
    <row r="2219" spans="1:9" s="118" customFormat="1" ht="11.25" customHeight="1">
      <c r="A2219" s="258">
        <v>2201</v>
      </c>
      <c r="B2219" s="259"/>
      <c r="C2219" s="260">
        <v>44375</v>
      </c>
      <c r="D2219" s="261" t="s">
        <v>1036</v>
      </c>
      <c r="E2219" s="261" t="s">
        <v>451</v>
      </c>
      <c r="F2219" s="262">
        <v>0</v>
      </c>
      <c r="G2219" s="262">
        <v>5000</v>
      </c>
      <c r="H2219" s="262">
        <v>0</v>
      </c>
      <c r="I2219" s="262">
        <v>65910756</v>
      </c>
    </row>
    <row r="2220" spans="1:9" s="118" customFormat="1" ht="11.25" customHeight="1">
      <c r="A2220" s="263">
        <v>2202</v>
      </c>
      <c r="B2220" s="267"/>
      <c r="C2220" s="265">
        <v>44375</v>
      </c>
      <c r="D2220" s="264" t="s">
        <v>1036</v>
      </c>
      <c r="E2220" s="264" t="s">
        <v>452</v>
      </c>
      <c r="F2220" s="266">
        <v>0</v>
      </c>
      <c r="G2220" s="266">
        <v>10000</v>
      </c>
      <c r="H2220" s="266">
        <v>0</v>
      </c>
      <c r="I2220" s="266">
        <v>65920756</v>
      </c>
    </row>
    <row r="2221" spans="1:9" s="118" customFormat="1" ht="11.25" customHeight="1">
      <c r="A2221" s="258">
        <v>2203</v>
      </c>
      <c r="B2221" s="259"/>
      <c r="C2221" s="260">
        <v>44375</v>
      </c>
      <c r="D2221" s="261" t="s">
        <v>1036</v>
      </c>
      <c r="E2221" s="261" t="s">
        <v>453</v>
      </c>
      <c r="F2221" s="262">
        <v>0</v>
      </c>
      <c r="G2221" s="262">
        <v>10000</v>
      </c>
      <c r="H2221" s="262">
        <v>0</v>
      </c>
      <c r="I2221" s="262">
        <v>65930756</v>
      </c>
    </row>
    <row r="2222" spans="1:9" s="118" customFormat="1" ht="11.25" customHeight="1">
      <c r="A2222" s="263">
        <v>2204</v>
      </c>
      <c r="B2222" s="267"/>
      <c r="C2222" s="265">
        <v>44375</v>
      </c>
      <c r="D2222" s="264" t="s">
        <v>1036</v>
      </c>
      <c r="E2222" s="264" t="s">
        <v>777</v>
      </c>
      <c r="F2222" s="266">
        <v>0</v>
      </c>
      <c r="G2222" s="266">
        <v>30000</v>
      </c>
      <c r="H2222" s="266">
        <v>0</v>
      </c>
      <c r="I2222" s="266">
        <v>65960756</v>
      </c>
    </row>
    <row r="2223" spans="1:9" s="118" customFormat="1" ht="11.25" customHeight="1">
      <c r="A2223" s="258">
        <v>2205</v>
      </c>
      <c r="B2223" s="259"/>
      <c r="C2223" s="260">
        <v>44375</v>
      </c>
      <c r="D2223" s="261" t="s">
        <v>1036</v>
      </c>
      <c r="E2223" s="261" t="s">
        <v>455</v>
      </c>
      <c r="F2223" s="262">
        <v>0</v>
      </c>
      <c r="G2223" s="262">
        <v>50000</v>
      </c>
      <c r="H2223" s="262">
        <v>0</v>
      </c>
      <c r="I2223" s="262">
        <v>66010756</v>
      </c>
    </row>
    <row r="2224" spans="1:9" s="118" customFormat="1" ht="11.25" customHeight="1">
      <c r="A2224" s="263">
        <v>2206</v>
      </c>
      <c r="B2224" s="267"/>
      <c r="C2224" s="265">
        <v>44375</v>
      </c>
      <c r="D2224" s="264" t="s">
        <v>1036</v>
      </c>
      <c r="E2224" s="264" t="s">
        <v>473</v>
      </c>
      <c r="F2224" s="266">
        <v>0</v>
      </c>
      <c r="G2224" s="266">
        <v>10000</v>
      </c>
      <c r="H2224" s="266">
        <v>0</v>
      </c>
      <c r="I2224" s="266">
        <v>66020756</v>
      </c>
    </row>
    <row r="2225" spans="1:9" s="118" customFormat="1" ht="11.25" customHeight="1">
      <c r="A2225" s="258">
        <v>2207</v>
      </c>
      <c r="B2225" s="259"/>
      <c r="C2225" s="260">
        <v>44375</v>
      </c>
      <c r="D2225" s="261" t="s">
        <v>1036</v>
      </c>
      <c r="E2225" s="261" t="s">
        <v>474</v>
      </c>
      <c r="F2225" s="262">
        <v>0</v>
      </c>
      <c r="G2225" s="262">
        <v>10000</v>
      </c>
      <c r="H2225" s="262">
        <v>0</v>
      </c>
      <c r="I2225" s="262">
        <v>66030756</v>
      </c>
    </row>
    <row r="2226" spans="1:9" s="118" customFormat="1" ht="11.25" customHeight="1">
      <c r="A2226" s="263">
        <v>2208</v>
      </c>
      <c r="B2226" s="267"/>
      <c r="C2226" s="265">
        <v>44375</v>
      </c>
      <c r="D2226" s="264" t="s">
        <v>1036</v>
      </c>
      <c r="E2226" s="264" t="s">
        <v>475</v>
      </c>
      <c r="F2226" s="266">
        <v>0</v>
      </c>
      <c r="G2226" s="266">
        <v>10000</v>
      </c>
      <c r="H2226" s="266">
        <v>0</v>
      </c>
      <c r="I2226" s="266">
        <v>66040756</v>
      </c>
    </row>
    <row r="2227" spans="1:9" s="118" customFormat="1" ht="11.25" customHeight="1">
      <c r="A2227" s="258">
        <v>2209</v>
      </c>
      <c r="B2227" s="259"/>
      <c r="C2227" s="260">
        <v>44375</v>
      </c>
      <c r="D2227" s="261" t="s">
        <v>1036</v>
      </c>
      <c r="E2227" s="261" t="s">
        <v>476</v>
      </c>
      <c r="F2227" s="262">
        <v>0</v>
      </c>
      <c r="G2227" s="262">
        <v>10000</v>
      </c>
      <c r="H2227" s="262">
        <v>0</v>
      </c>
      <c r="I2227" s="262">
        <v>66050756</v>
      </c>
    </row>
    <row r="2228" spans="1:9" s="118" customFormat="1" ht="11.25" customHeight="1">
      <c r="A2228" s="263">
        <v>2210</v>
      </c>
      <c r="B2228" s="267"/>
      <c r="C2228" s="265">
        <v>44375</v>
      </c>
      <c r="D2228" s="264" t="s">
        <v>1036</v>
      </c>
      <c r="E2228" s="264" t="s">
        <v>757</v>
      </c>
      <c r="F2228" s="266">
        <v>0</v>
      </c>
      <c r="G2228" s="266">
        <v>10000</v>
      </c>
      <c r="H2228" s="266">
        <v>0</v>
      </c>
      <c r="I2228" s="266">
        <v>66060756</v>
      </c>
    </row>
    <row r="2229" spans="1:9" s="118" customFormat="1" ht="11.25" customHeight="1">
      <c r="A2229" s="258">
        <v>2211</v>
      </c>
      <c r="B2229" s="259"/>
      <c r="C2229" s="260">
        <v>44375</v>
      </c>
      <c r="D2229" s="261" t="s">
        <v>1036</v>
      </c>
      <c r="E2229" s="261" t="s">
        <v>478</v>
      </c>
      <c r="F2229" s="262">
        <v>0</v>
      </c>
      <c r="G2229" s="262">
        <v>30000</v>
      </c>
      <c r="H2229" s="262">
        <v>0</v>
      </c>
      <c r="I2229" s="262">
        <v>66090756</v>
      </c>
    </row>
    <row r="2230" spans="1:9" s="118" customFormat="1" ht="11.25" customHeight="1">
      <c r="A2230" s="263">
        <v>2212</v>
      </c>
      <c r="B2230" s="267"/>
      <c r="C2230" s="265">
        <v>44375</v>
      </c>
      <c r="D2230" s="264" t="s">
        <v>1036</v>
      </c>
      <c r="E2230" s="264" t="s">
        <v>479</v>
      </c>
      <c r="F2230" s="266">
        <v>0</v>
      </c>
      <c r="G2230" s="266">
        <v>10000</v>
      </c>
      <c r="H2230" s="266">
        <v>0</v>
      </c>
      <c r="I2230" s="266">
        <v>66100756</v>
      </c>
    </row>
    <row r="2231" spans="1:9" s="118" customFormat="1" ht="11.25" customHeight="1">
      <c r="A2231" s="258">
        <v>2213</v>
      </c>
      <c r="B2231" s="259"/>
      <c r="C2231" s="260">
        <v>44375</v>
      </c>
      <c r="D2231" s="261" t="s">
        <v>1036</v>
      </c>
      <c r="E2231" s="261" t="s">
        <v>480</v>
      </c>
      <c r="F2231" s="262">
        <v>0</v>
      </c>
      <c r="G2231" s="262">
        <v>20000</v>
      </c>
      <c r="H2231" s="262">
        <v>0</v>
      </c>
      <c r="I2231" s="262">
        <v>66120756</v>
      </c>
    </row>
    <row r="2232" spans="1:9" s="118" customFormat="1" ht="11.25" customHeight="1">
      <c r="A2232" s="263">
        <v>2214</v>
      </c>
      <c r="B2232" s="267"/>
      <c r="C2232" s="265">
        <v>44375</v>
      </c>
      <c r="D2232" s="264" t="s">
        <v>1036</v>
      </c>
      <c r="E2232" s="264" t="s">
        <v>482</v>
      </c>
      <c r="F2232" s="266">
        <v>0</v>
      </c>
      <c r="G2232" s="266">
        <v>5000</v>
      </c>
      <c r="H2232" s="266">
        <v>0</v>
      </c>
      <c r="I2232" s="266">
        <v>66125756</v>
      </c>
    </row>
    <row r="2233" spans="1:9" s="118" customFormat="1" ht="11.25" customHeight="1">
      <c r="A2233" s="258">
        <v>2215</v>
      </c>
      <c r="B2233" s="259"/>
      <c r="C2233" s="260">
        <v>44375</v>
      </c>
      <c r="D2233" s="261" t="s">
        <v>1036</v>
      </c>
      <c r="E2233" s="261" t="s">
        <v>483</v>
      </c>
      <c r="F2233" s="262">
        <v>0</v>
      </c>
      <c r="G2233" s="262">
        <v>50000</v>
      </c>
      <c r="H2233" s="262">
        <v>0</v>
      </c>
      <c r="I2233" s="262">
        <v>66175756</v>
      </c>
    </row>
    <row r="2234" spans="1:9" s="118" customFormat="1" ht="11.25" customHeight="1">
      <c r="A2234" s="263">
        <v>2216</v>
      </c>
      <c r="B2234" s="267"/>
      <c r="C2234" s="265">
        <v>44375</v>
      </c>
      <c r="D2234" s="264" t="s">
        <v>1036</v>
      </c>
      <c r="E2234" s="264" t="s">
        <v>485</v>
      </c>
      <c r="F2234" s="266">
        <v>0</v>
      </c>
      <c r="G2234" s="266">
        <v>10000</v>
      </c>
      <c r="H2234" s="266">
        <v>0</v>
      </c>
      <c r="I2234" s="266">
        <v>66185756</v>
      </c>
    </row>
    <row r="2235" spans="1:9" s="118" customFormat="1" ht="11.25" customHeight="1">
      <c r="A2235" s="258">
        <v>2217</v>
      </c>
      <c r="B2235" s="259"/>
      <c r="C2235" s="260">
        <v>44375</v>
      </c>
      <c r="D2235" s="261" t="s">
        <v>1036</v>
      </c>
      <c r="E2235" s="261" t="s">
        <v>509</v>
      </c>
      <c r="F2235" s="262">
        <v>0</v>
      </c>
      <c r="G2235" s="262">
        <v>10000</v>
      </c>
      <c r="H2235" s="262">
        <v>0</v>
      </c>
      <c r="I2235" s="262">
        <v>66195756</v>
      </c>
    </row>
    <row r="2236" spans="1:9" s="118" customFormat="1" ht="11.25" customHeight="1">
      <c r="A2236" s="263">
        <v>2218</v>
      </c>
      <c r="B2236" s="267"/>
      <c r="C2236" s="265">
        <v>44375</v>
      </c>
      <c r="D2236" s="264" t="s">
        <v>1036</v>
      </c>
      <c r="E2236" s="264" t="s">
        <v>510</v>
      </c>
      <c r="F2236" s="266">
        <v>0</v>
      </c>
      <c r="G2236" s="266">
        <v>10000</v>
      </c>
      <c r="H2236" s="266">
        <v>0</v>
      </c>
      <c r="I2236" s="266">
        <v>66205756</v>
      </c>
    </row>
    <row r="2237" spans="1:9" s="118" customFormat="1" ht="11.25" customHeight="1">
      <c r="A2237" s="258">
        <v>2219</v>
      </c>
      <c r="B2237" s="259"/>
      <c r="C2237" s="260">
        <v>44375</v>
      </c>
      <c r="D2237" s="261" t="s">
        <v>1036</v>
      </c>
      <c r="E2237" s="261" t="s">
        <v>511</v>
      </c>
      <c r="F2237" s="262">
        <v>0</v>
      </c>
      <c r="G2237" s="262">
        <v>10000</v>
      </c>
      <c r="H2237" s="262">
        <v>0</v>
      </c>
      <c r="I2237" s="262">
        <v>66215756</v>
      </c>
    </row>
    <row r="2238" spans="1:9" s="118" customFormat="1" ht="11.25" customHeight="1">
      <c r="A2238" s="263">
        <v>2220</v>
      </c>
      <c r="B2238" s="267"/>
      <c r="C2238" s="265">
        <v>44375</v>
      </c>
      <c r="D2238" s="264" t="s">
        <v>1036</v>
      </c>
      <c r="E2238" s="264" t="s">
        <v>512</v>
      </c>
      <c r="F2238" s="266">
        <v>0</v>
      </c>
      <c r="G2238" s="266">
        <v>20000</v>
      </c>
      <c r="H2238" s="266">
        <v>0</v>
      </c>
      <c r="I2238" s="266">
        <v>66235756</v>
      </c>
    </row>
    <row r="2239" spans="1:9" s="118" customFormat="1" ht="11.25" customHeight="1">
      <c r="A2239" s="258">
        <v>2221</v>
      </c>
      <c r="B2239" s="259"/>
      <c r="C2239" s="260">
        <v>44375</v>
      </c>
      <c r="D2239" s="261" t="s">
        <v>1036</v>
      </c>
      <c r="E2239" s="261" t="s">
        <v>514</v>
      </c>
      <c r="F2239" s="262">
        <v>0</v>
      </c>
      <c r="G2239" s="262">
        <v>10000</v>
      </c>
      <c r="H2239" s="262">
        <v>0</v>
      </c>
      <c r="I2239" s="262">
        <v>66245756</v>
      </c>
    </row>
    <row r="2240" spans="1:9" s="118" customFormat="1" ht="11.25" customHeight="1">
      <c r="A2240" s="263">
        <v>2222</v>
      </c>
      <c r="B2240" s="267"/>
      <c r="C2240" s="265">
        <v>44375</v>
      </c>
      <c r="D2240" s="264" t="s">
        <v>1036</v>
      </c>
      <c r="E2240" s="264" t="s">
        <v>515</v>
      </c>
      <c r="F2240" s="266">
        <v>0</v>
      </c>
      <c r="G2240" s="266">
        <v>10000</v>
      </c>
      <c r="H2240" s="266">
        <v>0</v>
      </c>
      <c r="I2240" s="266">
        <v>66255756</v>
      </c>
    </row>
    <row r="2241" spans="1:9" s="118" customFormat="1" ht="11.25" customHeight="1">
      <c r="A2241" s="258">
        <v>2223</v>
      </c>
      <c r="B2241" s="259"/>
      <c r="C2241" s="260">
        <v>44375</v>
      </c>
      <c r="D2241" s="261" t="s">
        <v>1036</v>
      </c>
      <c r="E2241" s="261" t="s">
        <v>516</v>
      </c>
      <c r="F2241" s="262">
        <v>0</v>
      </c>
      <c r="G2241" s="262">
        <v>50000</v>
      </c>
      <c r="H2241" s="262">
        <v>0</v>
      </c>
      <c r="I2241" s="262">
        <v>66305756</v>
      </c>
    </row>
    <row r="2242" spans="1:9" s="118" customFormat="1" ht="11.25" customHeight="1">
      <c r="A2242" s="263">
        <v>2224</v>
      </c>
      <c r="B2242" s="267"/>
      <c r="C2242" s="265">
        <v>44375</v>
      </c>
      <c r="D2242" s="264" t="s">
        <v>1036</v>
      </c>
      <c r="E2242" s="264" t="s">
        <v>543</v>
      </c>
      <c r="F2242" s="266">
        <v>0</v>
      </c>
      <c r="G2242" s="266">
        <v>50000</v>
      </c>
      <c r="H2242" s="266">
        <v>0</v>
      </c>
      <c r="I2242" s="266">
        <v>66355756</v>
      </c>
    </row>
    <row r="2243" spans="1:9" s="118" customFormat="1" ht="11.25" customHeight="1">
      <c r="A2243" s="258">
        <v>2225</v>
      </c>
      <c r="B2243" s="259"/>
      <c r="C2243" s="260">
        <v>44375</v>
      </c>
      <c r="D2243" s="261" t="s">
        <v>1036</v>
      </c>
      <c r="E2243" s="261" t="s">
        <v>544</v>
      </c>
      <c r="F2243" s="262">
        <v>0</v>
      </c>
      <c r="G2243" s="262">
        <v>10000</v>
      </c>
      <c r="H2243" s="262">
        <v>0</v>
      </c>
      <c r="I2243" s="262">
        <v>66365756</v>
      </c>
    </row>
    <row r="2244" spans="1:9" s="118" customFormat="1" ht="11.25" customHeight="1">
      <c r="A2244" s="263">
        <v>2226</v>
      </c>
      <c r="B2244" s="267"/>
      <c r="C2244" s="265">
        <v>44375</v>
      </c>
      <c r="D2244" s="264" t="s">
        <v>1036</v>
      </c>
      <c r="E2244" s="264" t="s">
        <v>546</v>
      </c>
      <c r="F2244" s="266">
        <v>0</v>
      </c>
      <c r="G2244" s="266">
        <v>10000</v>
      </c>
      <c r="H2244" s="266">
        <v>0</v>
      </c>
      <c r="I2244" s="266">
        <v>66375756</v>
      </c>
    </row>
    <row r="2245" spans="1:9" s="118" customFormat="1" ht="11.25" customHeight="1">
      <c r="A2245" s="258">
        <v>2227</v>
      </c>
      <c r="B2245" s="259"/>
      <c r="C2245" s="260">
        <v>44375</v>
      </c>
      <c r="D2245" s="261" t="s">
        <v>1036</v>
      </c>
      <c r="E2245" s="261" t="s">
        <v>547</v>
      </c>
      <c r="F2245" s="262">
        <v>0</v>
      </c>
      <c r="G2245" s="262">
        <v>20000</v>
      </c>
      <c r="H2245" s="262">
        <v>0</v>
      </c>
      <c r="I2245" s="262">
        <v>66395756</v>
      </c>
    </row>
    <row r="2246" spans="1:9" s="118" customFormat="1" ht="11.25" customHeight="1">
      <c r="A2246" s="263">
        <v>2228</v>
      </c>
      <c r="B2246" s="267"/>
      <c r="C2246" s="265">
        <v>44375</v>
      </c>
      <c r="D2246" s="264" t="s">
        <v>1036</v>
      </c>
      <c r="E2246" s="264" t="s">
        <v>548</v>
      </c>
      <c r="F2246" s="266">
        <v>0</v>
      </c>
      <c r="G2246" s="266">
        <v>20000</v>
      </c>
      <c r="H2246" s="266">
        <v>0</v>
      </c>
      <c r="I2246" s="266">
        <v>66415756</v>
      </c>
    </row>
    <row r="2247" spans="1:9" s="118" customFormat="1" ht="11.25" customHeight="1">
      <c r="A2247" s="258">
        <v>2229</v>
      </c>
      <c r="B2247" s="259"/>
      <c r="C2247" s="260">
        <v>44375</v>
      </c>
      <c r="D2247" s="261" t="s">
        <v>1036</v>
      </c>
      <c r="E2247" s="261" t="s">
        <v>549</v>
      </c>
      <c r="F2247" s="262">
        <v>0</v>
      </c>
      <c r="G2247" s="262">
        <v>30000</v>
      </c>
      <c r="H2247" s="262">
        <v>0</v>
      </c>
      <c r="I2247" s="262">
        <v>66445756</v>
      </c>
    </row>
    <row r="2248" spans="1:9" s="118" customFormat="1" ht="11.25" customHeight="1">
      <c r="A2248" s="263">
        <v>2230</v>
      </c>
      <c r="B2248" s="267"/>
      <c r="C2248" s="265">
        <v>44375</v>
      </c>
      <c r="D2248" s="264" t="s">
        <v>1036</v>
      </c>
      <c r="E2248" s="264" t="s">
        <v>550</v>
      </c>
      <c r="F2248" s="266">
        <v>0</v>
      </c>
      <c r="G2248" s="266">
        <v>10000</v>
      </c>
      <c r="H2248" s="266">
        <v>0</v>
      </c>
      <c r="I2248" s="266">
        <v>66455756</v>
      </c>
    </row>
    <row r="2249" spans="1:9" s="118" customFormat="1" ht="11.25" customHeight="1">
      <c r="A2249" s="258">
        <v>2231</v>
      </c>
      <c r="B2249" s="259"/>
      <c r="C2249" s="260">
        <v>44375</v>
      </c>
      <c r="D2249" s="261" t="s">
        <v>1036</v>
      </c>
      <c r="E2249" s="261" t="s">
        <v>551</v>
      </c>
      <c r="F2249" s="262">
        <v>0</v>
      </c>
      <c r="G2249" s="262">
        <v>10000</v>
      </c>
      <c r="H2249" s="262">
        <v>0</v>
      </c>
      <c r="I2249" s="262">
        <v>66465756</v>
      </c>
    </row>
    <row r="2250" spans="1:9" s="118" customFormat="1" ht="11.25" customHeight="1">
      <c r="A2250" s="263">
        <v>2232</v>
      </c>
      <c r="B2250" s="267"/>
      <c r="C2250" s="265">
        <v>44375</v>
      </c>
      <c r="D2250" s="264" t="s">
        <v>1036</v>
      </c>
      <c r="E2250" s="264" t="s">
        <v>552</v>
      </c>
      <c r="F2250" s="266">
        <v>0</v>
      </c>
      <c r="G2250" s="266">
        <v>30000</v>
      </c>
      <c r="H2250" s="266">
        <v>0</v>
      </c>
      <c r="I2250" s="266">
        <v>66495756</v>
      </c>
    </row>
    <row r="2251" spans="1:9" s="118" customFormat="1" ht="11.25" customHeight="1">
      <c r="A2251" s="258">
        <v>2233</v>
      </c>
      <c r="B2251" s="259"/>
      <c r="C2251" s="260">
        <v>44375</v>
      </c>
      <c r="D2251" s="261" t="s">
        <v>1036</v>
      </c>
      <c r="E2251" s="261" t="s">
        <v>584</v>
      </c>
      <c r="F2251" s="262">
        <v>0</v>
      </c>
      <c r="G2251" s="262">
        <v>10000</v>
      </c>
      <c r="H2251" s="262">
        <v>0</v>
      </c>
      <c r="I2251" s="262">
        <v>66505756</v>
      </c>
    </row>
    <row r="2252" spans="1:9" s="118" customFormat="1" ht="11.25" customHeight="1">
      <c r="A2252" s="263">
        <v>2234</v>
      </c>
      <c r="B2252" s="267"/>
      <c r="C2252" s="265">
        <v>44375</v>
      </c>
      <c r="D2252" s="264" t="s">
        <v>1036</v>
      </c>
      <c r="E2252" s="264" t="s">
        <v>660</v>
      </c>
      <c r="F2252" s="266">
        <v>0</v>
      </c>
      <c r="G2252" s="266">
        <v>10000</v>
      </c>
      <c r="H2252" s="266">
        <v>0</v>
      </c>
      <c r="I2252" s="266">
        <v>66515756</v>
      </c>
    </row>
    <row r="2253" spans="1:9" s="118" customFormat="1" ht="11.25" customHeight="1">
      <c r="A2253" s="258">
        <v>2235</v>
      </c>
      <c r="B2253" s="259"/>
      <c r="C2253" s="260">
        <v>44375</v>
      </c>
      <c r="D2253" s="261" t="s">
        <v>1036</v>
      </c>
      <c r="E2253" s="261" t="s">
        <v>585</v>
      </c>
      <c r="F2253" s="262">
        <v>0</v>
      </c>
      <c r="G2253" s="262">
        <v>10000</v>
      </c>
      <c r="H2253" s="262">
        <v>0</v>
      </c>
      <c r="I2253" s="262">
        <v>66525756</v>
      </c>
    </row>
    <row r="2254" spans="1:9" s="118" customFormat="1" ht="11.25" customHeight="1">
      <c r="A2254" s="263">
        <v>2236</v>
      </c>
      <c r="B2254" s="267"/>
      <c r="C2254" s="265">
        <v>44375</v>
      </c>
      <c r="D2254" s="264" t="s">
        <v>1036</v>
      </c>
      <c r="E2254" s="264" t="s">
        <v>587</v>
      </c>
      <c r="F2254" s="266">
        <v>0</v>
      </c>
      <c r="G2254" s="266">
        <v>10000</v>
      </c>
      <c r="H2254" s="266">
        <v>0</v>
      </c>
      <c r="I2254" s="266">
        <v>66535756</v>
      </c>
    </row>
    <row r="2255" spans="1:9" s="118" customFormat="1" ht="11.25" customHeight="1">
      <c r="A2255" s="258">
        <v>2237</v>
      </c>
      <c r="B2255" s="259"/>
      <c r="C2255" s="260">
        <v>44375</v>
      </c>
      <c r="D2255" s="261" t="s">
        <v>1036</v>
      </c>
      <c r="E2255" s="261" t="s">
        <v>588</v>
      </c>
      <c r="F2255" s="262">
        <v>0</v>
      </c>
      <c r="G2255" s="262">
        <v>5000</v>
      </c>
      <c r="H2255" s="262">
        <v>0</v>
      </c>
      <c r="I2255" s="262">
        <v>66540756</v>
      </c>
    </row>
    <row r="2256" spans="1:9" s="118" customFormat="1" ht="11.25" customHeight="1">
      <c r="A2256" s="263">
        <v>2238</v>
      </c>
      <c r="B2256" s="267"/>
      <c r="C2256" s="265">
        <v>44375</v>
      </c>
      <c r="D2256" s="264" t="s">
        <v>1036</v>
      </c>
      <c r="E2256" s="264" t="s">
        <v>758</v>
      </c>
      <c r="F2256" s="266">
        <v>0</v>
      </c>
      <c r="G2256" s="266">
        <v>10000</v>
      </c>
      <c r="H2256" s="266">
        <v>0</v>
      </c>
      <c r="I2256" s="266">
        <v>66550756</v>
      </c>
    </row>
    <row r="2257" spans="1:9" s="118" customFormat="1" ht="11.25" customHeight="1">
      <c r="A2257" s="258">
        <v>2239</v>
      </c>
      <c r="B2257" s="259"/>
      <c r="C2257" s="260">
        <v>44375</v>
      </c>
      <c r="D2257" s="261" t="s">
        <v>1036</v>
      </c>
      <c r="E2257" s="261" t="s">
        <v>647</v>
      </c>
      <c r="F2257" s="262">
        <v>0</v>
      </c>
      <c r="G2257" s="262">
        <v>30000</v>
      </c>
      <c r="H2257" s="262">
        <v>0</v>
      </c>
      <c r="I2257" s="262">
        <v>66580756</v>
      </c>
    </row>
    <row r="2258" spans="1:9" s="118" customFormat="1" ht="11.25" customHeight="1">
      <c r="A2258" s="263">
        <v>2240</v>
      </c>
      <c r="B2258" s="267"/>
      <c r="C2258" s="265">
        <v>44375</v>
      </c>
      <c r="D2258" s="264" t="s">
        <v>1036</v>
      </c>
      <c r="E2258" s="264" t="s">
        <v>648</v>
      </c>
      <c r="F2258" s="266">
        <v>0</v>
      </c>
      <c r="G2258" s="266">
        <v>5000</v>
      </c>
      <c r="H2258" s="266">
        <v>0</v>
      </c>
      <c r="I2258" s="266">
        <v>66585756</v>
      </c>
    </row>
    <row r="2259" spans="1:9" s="118" customFormat="1" ht="11.25" customHeight="1">
      <c r="A2259" s="258">
        <v>2241</v>
      </c>
      <c r="B2259" s="259"/>
      <c r="C2259" s="260">
        <v>44375</v>
      </c>
      <c r="D2259" s="261" t="s">
        <v>1036</v>
      </c>
      <c r="E2259" s="261" t="s">
        <v>649</v>
      </c>
      <c r="F2259" s="262">
        <v>0</v>
      </c>
      <c r="G2259" s="262">
        <v>10000</v>
      </c>
      <c r="H2259" s="262">
        <v>0</v>
      </c>
      <c r="I2259" s="262">
        <v>66595756</v>
      </c>
    </row>
    <row r="2260" spans="1:9" s="118" customFormat="1" ht="11.25" customHeight="1">
      <c r="A2260" s="263">
        <v>2242</v>
      </c>
      <c r="B2260" s="267"/>
      <c r="C2260" s="265">
        <v>44375</v>
      </c>
      <c r="D2260" s="264" t="s">
        <v>1036</v>
      </c>
      <c r="E2260" s="264" t="s">
        <v>675</v>
      </c>
      <c r="F2260" s="266">
        <v>0</v>
      </c>
      <c r="G2260" s="266">
        <v>10000</v>
      </c>
      <c r="H2260" s="266">
        <v>0</v>
      </c>
      <c r="I2260" s="266">
        <v>66605756</v>
      </c>
    </row>
    <row r="2261" spans="1:9" s="118" customFormat="1" ht="11.25" customHeight="1">
      <c r="A2261" s="258">
        <v>2243</v>
      </c>
      <c r="B2261" s="259"/>
      <c r="C2261" s="260">
        <v>44375</v>
      </c>
      <c r="D2261" s="261" t="s">
        <v>1036</v>
      </c>
      <c r="E2261" s="261" t="s">
        <v>678</v>
      </c>
      <c r="F2261" s="262">
        <v>0</v>
      </c>
      <c r="G2261" s="262">
        <v>10000</v>
      </c>
      <c r="H2261" s="262">
        <v>0</v>
      </c>
      <c r="I2261" s="262">
        <v>66615756</v>
      </c>
    </row>
    <row r="2262" spans="1:9" s="118" customFormat="1" ht="11.25" customHeight="1">
      <c r="A2262" s="263">
        <v>2244</v>
      </c>
      <c r="B2262" s="267"/>
      <c r="C2262" s="265">
        <v>44375</v>
      </c>
      <c r="D2262" s="264" t="s">
        <v>1036</v>
      </c>
      <c r="E2262" s="264" t="s">
        <v>679</v>
      </c>
      <c r="F2262" s="266">
        <v>0</v>
      </c>
      <c r="G2262" s="266">
        <v>10000</v>
      </c>
      <c r="H2262" s="266">
        <v>0</v>
      </c>
      <c r="I2262" s="266">
        <v>66625756</v>
      </c>
    </row>
    <row r="2263" spans="1:9" s="118" customFormat="1" ht="11.25" customHeight="1">
      <c r="A2263" s="258">
        <v>2245</v>
      </c>
      <c r="B2263" s="259"/>
      <c r="C2263" s="260">
        <v>44375</v>
      </c>
      <c r="D2263" s="261" t="s">
        <v>1036</v>
      </c>
      <c r="E2263" s="261" t="s">
        <v>690</v>
      </c>
      <c r="F2263" s="262">
        <v>0</v>
      </c>
      <c r="G2263" s="262">
        <v>10000</v>
      </c>
      <c r="H2263" s="262">
        <v>0</v>
      </c>
      <c r="I2263" s="262">
        <v>66635756</v>
      </c>
    </row>
    <row r="2264" spans="1:9" s="118" customFormat="1" ht="11.25" customHeight="1">
      <c r="A2264" s="263">
        <v>2246</v>
      </c>
      <c r="B2264" s="267"/>
      <c r="C2264" s="265">
        <v>44375</v>
      </c>
      <c r="D2264" s="264" t="s">
        <v>1036</v>
      </c>
      <c r="E2264" s="264" t="s">
        <v>669</v>
      </c>
      <c r="F2264" s="266">
        <v>0</v>
      </c>
      <c r="G2264" s="266">
        <v>20000</v>
      </c>
      <c r="H2264" s="266">
        <v>0</v>
      </c>
      <c r="I2264" s="266">
        <v>66655756</v>
      </c>
    </row>
    <row r="2265" spans="1:9" s="118" customFormat="1" ht="11.25" customHeight="1">
      <c r="A2265" s="258">
        <v>2247</v>
      </c>
      <c r="B2265" s="259"/>
      <c r="C2265" s="260">
        <v>44375</v>
      </c>
      <c r="D2265" s="261" t="s">
        <v>1036</v>
      </c>
      <c r="E2265" s="261" t="s">
        <v>697</v>
      </c>
      <c r="F2265" s="262">
        <v>0</v>
      </c>
      <c r="G2265" s="262">
        <v>50000</v>
      </c>
      <c r="H2265" s="262">
        <v>0</v>
      </c>
      <c r="I2265" s="262">
        <v>66705756</v>
      </c>
    </row>
    <row r="2266" spans="1:9" s="118" customFormat="1" ht="11.25" customHeight="1">
      <c r="A2266" s="263">
        <v>2248</v>
      </c>
      <c r="B2266" s="267"/>
      <c r="C2266" s="265">
        <v>44375</v>
      </c>
      <c r="D2266" s="264" t="s">
        <v>1036</v>
      </c>
      <c r="E2266" s="264" t="s">
        <v>708</v>
      </c>
      <c r="F2266" s="266">
        <v>0</v>
      </c>
      <c r="G2266" s="266">
        <v>10000</v>
      </c>
      <c r="H2266" s="266">
        <v>0</v>
      </c>
      <c r="I2266" s="266">
        <v>66715756</v>
      </c>
    </row>
    <row r="2267" spans="1:9" s="118" customFormat="1" ht="11.25" customHeight="1">
      <c r="A2267" s="258">
        <v>2249</v>
      </c>
      <c r="B2267" s="259"/>
      <c r="C2267" s="260">
        <v>44375</v>
      </c>
      <c r="D2267" s="261" t="s">
        <v>1036</v>
      </c>
      <c r="E2267" s="261" t="s">
        <v>709</v>
      </c>
      <c r="F2267" s="262">
        <v>0</v>
      </c>
      <c r="G2267" s="262">
        <v>10000</v>
      </c>
      <c r="H2267" s="262">
        <v>0</v>
      </c>
      <c r="I2267" s="262">
        <v>66725756</v>
      </c>
    </row>
    <row r="2268" spans="1:9" s="118" customFormat="1" ht="11.25" customHeight="1">
      <c r="A2268" s="263">
        <v>2250</v>
      </c>
      <c r="B2268" s="267"/>
      <c r="C2268" s="265">
        <v>44375</v>
      </c>
      <c r="D2268" s="264" t="s">
        <v>1036</v>
      </c>
      <c r="E2268" s="264" t="s">
        <v>759</v>
      </c>
      <c r="F2268" s="266">
        <v>0</v>
      </c>
      <c r="G2268" s="266">
        <v>10000</v>
      </c>
      <c r="H2268" s="266">
        <v>0</v>
      </c>
      <c r="I2268" s="266">
        <v>66735756</v>
      </c>
    </row>
    <row r="2269" spans="1:9" s="118" customFormat="1" ht="11.25" customHeight="1">
      <c r="A2269" s="258">
        <v>2251</v>
      </c>
      <c r="B2269" s="259"/>
      <c r="C2269" s="260">
        <v>44375</v>
      </c>
      <c r="D2269" s="261" t="s">
        <v>1036</v>
      </c>
      <c r="E2269" s="261" t="s">
        <v>760</v>
      </c>
      <c r="F2269" s="262">
        <v>0</v>
      </c>
      <c r="G2269" s="262">
        <v>20000</v>
      </c>
      <c r="H2269" s="262">
        <v>0</v>
      </c>
      <c r="I2269" s="262">
        <v>66755756</v>
      </c>
    </row>
    <row r="2270" spans="1:9" s="118" customFormat="1" ht="11.25" customHeight="1">
      <c r="A2270" s="263">
        <v>2252</v>
      </c>
      <c r="B2270" s="267"/>
      <c r="C2270" s="265">
        <v>44375</v>
      </c>
      <c r="D2270" s="264" t="s">
        <v>1036</v>
      </c>
      <c r="E2270" s="264" t="s">
        <v>785</v>
      </c>
      <c r="F2270" s="266">
        <v>0</v>
      </c>
      <c r="G2270" s="266">
        <v>10000</v>
      </c>
      <c r="H2270" s="266">
        <v>0</v>
      </c>
      <c r="I2270" s="266">
        <v>66765756</v>
      </c>
    </row>
    <row r="2271" spans="1:9" s="118" customFormat="1" ht="11.25" customHeight="1">
      <c r="A2271" s="258">
        <v>2253</v>
      </c>
      <c r="B2271" s="259"/>
      <c r="C2271" s="260">
        <v>44375</v>
      </c>
      <c r="D2271" s="261" t="s">
        <v>1036</v>
      </c>
      <c r="E2271" s="261" t="s">
        <v>786</v>
      </c>
      <c r="F2271" s="262">
        <v>0</v>
      </c>
      <c r="G2271" s="262">
        <v>10000</v>
      </c>
      <c r="H2271" s="262">
        <v>0</v>
      </c>
      <c r="I2271" s="262">
        <v>66775756</v>
      </c>
    </row>
    <row r="2272" spans="1:9" s="118" customFormat="1" ht="11.25" customHeight="1">
      <c r="A2272" s="263">
        <v>2254</v>
      </c>
      <c r="B2272" s="267"/>
      <c r="C2272" s="265">
        <v>44375</v>
      </c>
      <c r="D2272" s="264" t="s">
        <v>1036</v>
      </c>
      <c r="E2272" s="264" t="s">
        <v>787</v>
      </c>
      <c r="F2272" s="266">
        <v>0</v>
      </c>
      <c r="G2272" s="266">
        <v>30000</v>
      </c>
      <c r="H2272" s="266">
        <v>0</v>
      </c>
      <c r="I2272" s="266">
        <v>66805756</v>
      </c>
    </row>
    <row r="2273" spans="1:9" s="118" customFormat="1" ht="11.25" customHeight="1">
      <c r="A2273" s="258">
        <v>2255</v>
      </c>
      <c r="B2273" s="259"/>
      <c r="C2273" s="260">
        <v>44375</v>
      </c>
      <c r="D2273" s="261" t="s">
        <v>1036</v>
      </c>
      <c r="E2273" s="261" t="s">
        <v>1044</v>
      </c>
      <c r="F2273" s="262">
        <v>0</v>
      </c>
      <c r="G2273" s="262">
        <v>30000</v>
      </c>
      <c r="H2273" s="262">
        <v>0</v>
      </c>
      <c r="I2273" s="262">
        <v>66835756</v>
      </c>
    </row>
    <row r="2274" spans="1:9" s="118" customFormat="1" ht="11.25" customHeight="1">
      <c r="A2274" s="263">
        <v>2256</v>
      </c>
      <c r="B2274" s="267"/>
      <c r="C2274" s="265">
        <v>44375</v>
      </c>
      <c r="D2274" s="264" t="s">
        <v>1036</v>
      </c>
      <c r="E2274" s="264" t="s">
        <v>1046</v>
      </c>
      <c r="F2274" s="266">
        <v>0</v>
      </c>
      <c r="G2274" s="266">
        <v>20000</v>
      </c>
      <c r="H2274" s="266">
        <v>0</v>
      </c>
      <c r="I2274" s="266">
        <v>66855756</v>
      </c>
    </row>
    <row r="2275" spans="1:9" s="118" customFormat="1" ht="11.25" customHeight="1">
      <c r="A2275" s="258">
        <v>2257</v>
      </c>
      <c r="B2275" s="259"/>
      <c r="C2275" s="260">
        <v>44375</v>
      </c>
      <c r="D2275" s="261" t="s">
        <v>1036</v>
      </c>
      <c r="E2275" s="261" t="s">
        <v>1062</v>
      </c>
      <c r="F2275" s="262">
        <v>0</v>
      </c>
      <c r="G2275" s="262">
        <v>30000</v>
      </c>
      <c r="H2275" s="262">
        <v>0</v>
      </c>
      <c r="I2275" s="262">
        <v>66885756</v>
      </c>
    </row>
    <row r="2276" spans="1:9" s="118" customFormat="1" ht="11.25" customHeight="1">
      <c r="A2276" s="263">
        <v>2258</v>
      </c>
      <c r="B2276" s="267"/>
      <c r="C2276" s="265">
        <v>44375</v>
      </c>
      <c r="D2276" s="264" t="s">
        <v>1036</v>
      </c>
      <c r="E2276" s="264" t="s">
        <v>1072</v>
      </c>
      <c r="F2276" s="266">
        <v>0</v>
      </c>
      <c r="G2276" s="266">
        <v>10000</v>
      </c>
      <c r="H2276" s="266">
        <v>0</v>
      </c>
      <c r="I2276" s="266">
        <v>66895756</v>
      </c>
    </row>
    <row r="2277" spans="1:9" s="118" customFormat="1" ht="11.25" customHeight="1">
      <c r="A2277" s="258">
        <v>2259</v>
      </c>
      <c r="B2277" s="259"/>
      <c r="C2277" s="260">
        <v>44375</v>
      </c>
      <c r="D2277" s="261" t="s">
        <v>1036</v>
      </c>
      <c r="E2277" s="261" t="s">
        <v>1076</v>
      </c>
      <c r="F2277" s="262">
        <v>0</v>
      </c>
      <c r="G2277" s="262">
        <v>10000</v>
      </c>
      <c r="H2277" s="262">
        <v>0</v>
      </c>
      <c r="I2277" s="262">
        <v>66905756</v>
      </c>
    </row>
    <row r="2278" spans="1:9" s="118" customFormat="1" ht="11.25" customHeight="1">
      <c r="A2278" s="263">
        <v>2260</v>
      </c>
      <c r="B2278" s="267"/>
      <c r="C2278" s="265">
        <v>44375</v>
      </c>
      <c r="D2278" s="264" t="s">
        <v>1036</v>
      </c>
      <c r="E2278" s="264" t="s">
        <v>2402</v>
      </c>
      <c r="F2278" s="266">
        <v>0</v>
      </c>
      <c r="G2278" s="266">
        <v>20000</v>
      </c>
      <c r="H2278" s="266">
        <v>0</v>
      </c>
      <c r="I2278" s="266">
        <v>66925756</v>
      </c>
    </row>
    <row r="2279" spans="1:9" s="118" customFormat="1" ht="11.25" customHeight="1">
      <c r="A2279" s="258">
        <v>2261</v>
      </c>
      <c r="B2279" s="259"/>
      <c r="C2279" s="260">
        <v>44375</v>
      </c>
      <c r="D2279" s="261" t="s">
        <v>1036</v>
      </c>
      <c r="E2279" s="261" t="s">
        <v>2386</v>
      </c>
      <c r="F2279" s="262">
        <v>0</v>
      </c>
      <c r="G2279" s="262">
        <v>20000</v>
      </c>
      <c r="H2279" s="262">
        <v>0</v>
      </c>
      <c r="I2279" s="262">
        <v>66945756</v>
      </c>
    </row>
    <row r="2280" spans="1:9" s="118" customFormat="1" ht="11.25" customHeight="1">
      <c r="A2280" s="263">
        <v>2262</v>
      </c>
      <c r="B2280" s="267"/>
      <c r="C2280" s="265">
        <v>44375</v>
      </c>
      <c r="D2280" s="264" t="s">
        <v>1036</v>
      </c>
      <c r="E2280" s="264" t="s">
        <v>2387</v>
      </c>
      <c r="F2280" s="266">
        <v>0</v>
      </c>
      <c r="G2280" s="266">
        <v>30000</v>
      </c>
      <c r="H2280" s="266">
        <v>0</v>
      </c>
      <c r="I2280" s="266">
        <v>66975756</v>
      </c>
    </row>
    <row r="2281" spans="1:9" s="118" customFormat="1" ht="11.25" customHeight="1">
      <c r="A2281" s="258">
        <v>2263</v>
      </c>
      <c r="B2281" s="259"/>
      <c r="C2281" s="260">
        <v>44375</v>
      </c>
      <c r="D2281" s="261" t="s">
        <v>1036</v>
      </c>
      <c r="E2281" s="261" t="s">
        <v>2388</v>
      </c>
      <c r="F2281" s="262">
        <v>0</v>
      </c>
      <c r="G2281" s="262">
        <v>10000</v>
      </c>
      <c r="H2281" s="262">
        <v>0</v>
      </c>
      <c r="I2281" s="262">
        <v>66985756</v>
      </c>
    </row>
    <row r="2282" spans="1:9" s="118" customFormat="1" ht="11.25" customHeight="1">
      <c r="A2282" s="263">
        <v>2264</v>
      </c>
      <c r="B2282" s="267"/>
      <c r="C2282" s="265">
        <v>44375</v>
      </c>
      <c r="D2282" s="264" t="s">
        <v>1036</v>
      </c>
      <c r="E2282" s="264" t="s">
        <v>2389</v>
      </c>
      <c r="F2282" s="266">
        <v>0</v>
      </c>
      <c r="G2282" s="266">
        <v>10000</v>
      </c>
      <c r="H2282" s="266">
        <v>0</v>
      </c>
      <c r="I2282" s="266">
        <v>66995756</v>
      </c>
    </row>
    <row r="2283" spans="1:9" s="118" customFormat="1" ht="11.25" customHeight="1">
      <c r="A2283" s="258">
        <v>2265</v>
      </c>
      <c r="B2283" s="259"/>
      <c r="C2283" s="260">
        <v>44375</v>
      </c>
      <c r="D2283" s="261" t="s">
        <v>1036</v>
      </c>
      <c r="E2283" s="261" t="s">
        <v>2390</v>
      </c>
      <c r="F2283" s="262">
        <v>0</v>
      </c>
      <c r="G2283" s="262">
        <v>10000</v>
      </c>
      <c r="H2283" s="262">
        <v>0</v>
      </c>
      <c r="I2283" s="262">
        <v>67005756</v>
      </c>
    </row>
    <row r="2284" spans="1:9" s="118" customFormat="1" ht="11.25" customHeight="1">
      <c r="A2284" s="263">
        <v>2266</v>
      </c>
      <c r="B2284" s="267"/>
      <c r="C2284" s="265">
        <v>44375</v>
      </c>
      <c r="D2284" s="264" t="s">
        <v>1036</v>
      </c>
      <c r="E2284" s="264" t="s">
        <v>2391</v>
      </c>
      <c r="F2284" s="266">
        <v>0</v>
      </c>
      <c r="G2284" s="266">
        <v>10000</v>
      </c>
      <c r="H2284" s="266">
        <v>0</v>
      </c>
      <c r="I2284" s="266">
        <v>67015756</v>
      </c>
    </row>
    <row r="2285" spans="1:9" s="118" customFormat="1" ht="11.25" customHeight="1">
      <c r="A2285" s="258">
        <v>2267</v>
      </c>
      <c r="B2285" s="259"/>
      <c r="C2285" s="260">
        <v>44375</v>
      </c>
      <c r="D2285" s="261" t="s">
        <v>1036</v>
      </c>
      <c r="E2285" s="261" t="s">
        <v>2392</v>
      </c>
      <c r="F2285" s="262">
        <v>0</v>
      </c>
      <c r="G2285" s="262">
        <v>10000</v>
      </c>
      <c r="H2285" s="262">
        <v>0</v>
      </c>
      <c r="I2285" s="262">
        <v>67025756</v>
      </c>
    </row>
    <row r="2286" spans="1:9" s="118" customFormat="1" ht="11.25" customHeight="1">
      <c r="A2286" s="263">
        <v>2268</v>
      </c>
      <c r="B2286" s="267"/>
      <c r="C2286" s="265">
        <v>44375</v>
      </c>
      <c r="D2286" s="264" t="s">
        <v>1036</v>
      </c>
      <c r="E2286" s="264" t="s">
        <v>2393</v>
      </c>
      <c r="F2286" s="266">
        <v>0</v>
      </c>
      <c r="G2286" s="266">
        <v>20000</v>
      </c>
      <c r="H2286" s="266">
        <v>0</v>
      </c>
      <c r="I2286" s="266">
        <v>67045756</v>
      </c>
    </row>
    <row r="2287" spans="1:9" s="118" customFormat="1" ht="11.25" customHeight="1">
      <c r="A2287" s="258">
        <v>2269</v>
      </c>
      <c r="B2287" s="259"/>
      <c r="C2287" s="260">
        <v>44375</v>
      </c>
      <c r="D2287" s="261" t="s">
        <v>1036</v>
      </c>
      <c r="E2287" s="261" t="s">
        <v>2403</v>
      </c>
      <c r="F2287" s="262">
        <v>0</v>
      </c>
      <c r="G2287" s="262">
        <v>30000</v>
      </c>
      <c r="H2287" s="262">
        <v>0</v>
      </c>
      <c r="I2287" s="262">
        <v>67075756</v>
      </c>
    </row>
    <row r="2288" spans="1:9" s="118" customFormat="1" ht="11.25" customHeight="1">
      <c r="A2288" s="263">
        <v>2270</v>
      </c>
      <c r="B2288" s="267"/>
      <c r="C2288" s="265">
        <v>44375</v>
      </c>
      <c r="D2288" s="264" t="s">
        <v>1036</v>
      </c>
      <c r="E2288" s="264" t="s">
        <v>2404</v>
      </c>
      <c r="F2288" s="266">
        <v>0</v>
      </c>
      <c r="G2288" s="266">
        <v>10000</v>
      </c>
      <c r="H2288" s="266">
        <v>0</v>
      </c>
      <c r="I2288" s="266">
        <v>67085756</v>
      </c>
    </row>
    <row r="2289" spans="1:9" s="118" customFormat="1" ht="11.25" customHeight="1">
      <c r="A2289" s="258">
        <v>2271</v>
      </c>
      <c r="B2289" s="259"/>
      <c r="C2289" s="260">
        <v>44375</v>
      </c>
      <c r="D2289" s="261" t="s">
        <v>1036</v>
      </c>
      <c r="E2289" s="261" t="s">
        <v>2416</v>
      </c>
      <c r="F2289" s="262">
        <v>0</v>
      </c>
      <c r="G2289" s="262">
        <v>10000</v>
      </c>
      <c r="H2289" s="262">
        <v>0</v>
      </c>
      <c r="I2289" s="262">
        <v>67095756</v>
      </c>
    </row>
    <row r="2290" spans="1:9" s="118" customFormat="1" ht="11.25" customHeight="1">
      <c r="A2290" s="263">
        <v>2272</v>
      </c>
      <c r="B2290" s="267"/>
      <c r="C2290" s="265">
        <v>44375</v>
      </c>
      <c r="D2290" s="264" t="s">
        <v>1036</v>
      </c>
      <c r="E2290" s="264" t="s">
        <v>2426</v>
      </c>
      <c r="F2290" s="266">
        <v>0</v>
      </c>
      <c r="G2290" s="266">
        <v>30000</v>
      </c>
      <c r="H2290" s="266">
        <v>0</v>
      </c>
      <c r="I2290" s="266">
        <v>67125756</v>
      </c>
    </row>
    <row r="2291" spans="1:9" s="118" customFormat="1" ht="11.25" customHeight="1">
      <c r="A2291" s="258">
        <v>2273</v>
      </c>
      <c r="B2291" s="259"/>
      <c r="C2291" s="260">
        <v>44375</v>
      </c>
      <c r="D2291" s="261" t="s">
        <v>1036</v>
      </c>
      <c r="E2291" s="261" t="s">
        <v>321</v>
      </c>
      <c r="F2291" s="262">
        <v>0</v>
      </c>
      <c r="G2291" s="262">
        <v>50000</v>
      </c>
      <c r="H2291" s="262">
        <v>0</v>
      </c>
      <c r="I2291" s="262">
        <v>67175756</v>
      </c>
    </row>
    <row r="2292" spans="1:9" s="118" customFormat="1" ht="11.25" customHeight="1">
      <c r="A2292" s="263">
        <v>2274</v>
      </c>
      <c r="B2292" s="267"/>
      <c r="C2292" s="265">
        <v>44375</v>
      </c>
      <c r="D2292" s="264" t="s">
        <v>1036</v>
      </c>
      <c r="E2292" s="264" t="s">
        <v>308</v>
      </c>
      <c r="F2292" s="266">
        <v>0</v>
      </c>
      <c r="G2292" s="266">
        <v>50000</v>
      </c>
      <c r="H2292" s="266">
        <v>0</v>
      </c>
      <c r="I2292" s="266">
        <v>67225756</v>
      </c>
    </row>
    <row r="2293" spans="1:9" s="118" customFormat="1" ht="11.25" customHeight="1">
      <c r="A2293" s="258">
        <v>2275</v>
      </c>
      <c r="B2293" s="259"/>
      <c r="C2293" s="260">
        <v>44375</v>
      </c>
      <c r="D2293" s="261" t="s">
        <v>1036</v>
      </c>
      <c r="E2293" s="261" t="s">
        <v>312</v>
      </c>
      <c r="F2293" s="262">
        <v>0</v>
      </c>
      <c r="G2293" s="262">
        <v>20000</v>
      </c>
      <c r="H2293" s="262">
        <v>0</v>
      </c>
      <c r="I2293" s="262">
        <v>67245756</v>
      </c>
    </row>
    <row r="2294" spans="1:9" s="118" customFormat="1" ht="11.25" customHeight="1">
      <c r="A2294" s="263">
        <v>2276</v>
      </c>
      <c r="B2294" s="267"/>
      <c r="C2294" s="265">
        <v>44375</v>
      </c>
      <c r="D2294" s="264" t="s">
        <v>1036</v>
      </c>
      <c r="E2294" s="264" t="s">
        <v>2413</v>
      </c>
      <c r="F2294" s="266">
        <v>0</v>
      </c>
      <c r="G2294" s="266">
        <v>30000</v>
      </c>
      <c r="H2294" s="266">
        <v>0</v>
      </c>
      <c r="I2294" s="266">
        <v>67275756</v>
      </c>
    </row>
    <row r="2295" spans="1:9" s="118" customFormat="1" ht="11.25" customHeight="1">
      <c r="A2295" s="258">
        <v>2277</v>
      </c>
      <c r="B2295" s="259"/>
      <c r="C2295" s="260">
        <v>44375</v>
      </c>
      <c r="D2295" s="261" t="s">
        <v>1036</v>
      </c>
      <c r="E2295" s="261" t="s">
        <v>313</v>
      </c>
      <c r="F2295" s="262">
        <v>0</v>
      </c>
      <c r="G2295" s="262">
        <v>10000</v>
      </c>
      <c r="H2295" s="262">
        <v>0</v>
      </c>
      <c r="I2295" s="262">
        <v>67285756</v>
      </c>
    </row>
    <row r="2296" spans="1:9" s="118" customFormat="1" ht="11.25" customHeight="1">
      <c r="A2296" s="263">
        <v>2278</v>
      </c>
      <c r="B2296" s="267"/>
      <c r="C2296" s="265">
        <v>44375</v>
      </c>
      <c r="D2296" s="264" t="s">
        <v>1036</v>
      </c>
      <c r="E2296" s="264" t="s">
        <v>322</v>
      </c>
      <c r="F2296" s="266">
        <v>0</v>
      </c>
      <c r="G2296" s="266">
        <v>50000</v>
      </c>
      <c r="H2296" s="266">
        <v>0</v>
      </c>
      <c r="I2296" s="266">
        <v>67335756</v>
      </c>
    </row>
    <row r="2297" spans="1:9" s="118" customFormat="1" ht="11.25" customHeight="1">
      <c r="A2297" s="258">
        <v>2279</v>
      </c>
      <c r="B2297" s="259"/>
      <c r="C2297" s="260">
        <v>44375</v>
      </c>
      <c r="D2297" s="261" t="s">
        <v>1036</v>
      </c>
      <c r="E2297" s="261" t="s">
        <v>325</v>
      </c>
      <c r="F2297" s="262">
        <v>0</v>
      </c>
      <c r="G2297" s="262">
        <v>30000</v>
      </c>
      <c r="H2297" s="262">
        <v>0</v>
      </c>
      <c r="I2297" s="262">
        <v>67365756</v>
      </c>
    </row>
    <row r="2298" spans="1:9" s="118" customFormat="1" ht="11.25" customHeight="1">
      <c r="A2298" s="263">
        <v>2280</v>
      </c>
      <c r="B2298" s="267"/>
      <c r="C2298" s="265">
        <v>44375</v>
      </c>
      <c r="D2298" s="264" t="s">
        <v>1036</v>
      </c>
      <c r="E2298" s="264" t="s">
        <v>418</v>
      </c>
      <c r="F2298" s="266">
        <v>0</v>
      </c>
      <c r="G2298" s="266">
        <v>30000</v>
      </c>
      <c r="H2298" s="266">
        <v>0</v>
      </c>
      <c r="I2298" s="266">
        <v>67395756</v>
      </c>
    </row>
    <row r="2299" spans="1:9" s="118" customFormat="1" ht="11.25" customHeight="1">
      <c r="A2299" s="258">
        <v>2281</v>
      </c>
      <c r="B2299" s="259"/>
      <c r="C2299" s="260">
        <v>44375</v>
      </c>
      <c r="D2299" s="261" t="s">
        <v>1036</v>
      </c>
      <c r="E2299" s="261" t="s">
        <v>2430</v>
      </c>
      <c r="F2299" s="262">
        <v>0</v>
      </c>
      <c r="G2299" s="262">
        <v>200000</v>
      </c>
      <c r="H2299" s="262">
        <v>0</v>
      </c>
      <c r="I2299" s="262">
        <v>67595756</v>
      </c>
    </row>
    <row r="2300" spans="1:9" s="118" customFormat="1" ht="11.25" customHeight="1">
      <c r="A2300" s="263">
        <v>2282</v>
      </c>
      <c r="B2300" s="267"/>
      <c r="C2300" s="265">
        <v>44376</v>
      </c>
      <c r="D2300" s="264" t="s">
        <v>1036</v>
      </c>
      <c r="E2300" s="264" t="s">
        <v>1372</v>
      </c>
      <c r="F2300" s="266">
        <v>0</v>
      </c>
      <c r="G2300" s="266">
        <v>0</v>
      </c>
      <c r="H2300" s="266">
        <v>30000</v>
      </c>
      <c r="I2300" s="266">
        <v>67565756</v>
      </c>
    </row>
    <row r="2301" spans="1:9" s="118" customFormat="1" ht="11.25" customHeight="1">
      <c r="A2301" s="258">
        <v>2283</v>
      </c>
      <c r="B2301" s="259"/>
      <c r="C2301" s="260">
        <v>44376</v>
      </c>
      <c r="D2301" s="261" t="s">
        <v>1036</v>
      </c>
      <c r="E2301" s="261" t="s">
        <v>1370</v>
      </c>
      <c r="F2301" s="262">
        <v>0</v>
      </c>
      <c r="G2301" s="262">
        <v>0</v>
      </c>
      <c r="H2301" s="262">
        <v>667000</v>
      </c>
      <c r="I2301" s="262">
        <v>66898756</v>
      </c>
    </row>
    <row r="2302" spans="1:9" s="118" customFormat="1" ht="11.25" customHeight="1">
      <c r="A2302" s="263">
        <v>2284</v>
      </c>
      <c r="B2302" s="267"/>
      <c r="C2302" s="265">
        <v>44376</v>
      </c>
      <c r="D2302" s="264" t="s">
        <v>1036</v>
      </c>
      <c r="E2302" s="264" t="s">
        <v>1373</v>
      </c>
      <c r="F2302" s="266">
        <v>0</v>
      </c>
      <c r="G2302" s="266">
        <v>0</v>
      </c>
      <c r="H2302" s="266">
        <v>60500</v>
      </c>
      <c r="I2302" s="266">
        <v>66838256</v>
      </c>
    </row>
    <row r="2303" spans="1:9" s="118" customFormat="1" ht="11.25" customHeight="1">
      <c r="A2303" s="258">
        <v>2285</v>
      </c>
      <c r="B2303" s="259"/>
      <c r="C2303" s="260">
        <v>44376</v>
      </c>
      <c r="D2303" s="261" t="s">
        <v>1036</v>
      </c>
      <c r="E2303" s="261" t="s">
        <v>1371</v>
      </c>
      <c r="F2303" s="262">
        <v>0</v>
      </c>
      <c r="G2303" s="262">
        <v>0</v>
      </c>
      <c r="H2303" s="262">
        <v>240500</v>
      </c>
      <c r="I2303" s="262">
        <v>66597756</v>
      </c>
    </row>
    <row r="2304" spans="1:9" s="118" customFormat="1" ht="11.25" customHeight="1">
      <c r="A2304" s="263">
        <v>2286</v>
      </c>
      <c r="B2304" s="267"/>
      <c r="C2304" s="265">
        <v>44377</v>
      </c>
      <c r="D2304" s="264" t="s">
        <v>1036</v>
      </c>
      <c r="E2304" s="264" t="s">
        <v>324</v>
      </c>
      <c r="F2304" s="266">
        <v>0</v>
      </c>
      <c r="G2304" s="266">
        <v>50000</v>
      </c>
      <c r="H2304" s="266">
        <v>0</v>
      </c>
      <c r="I2304" s="266">
        <v>66647756</v>
      </c>
    </row>
    <row r="2305" spans="1:9" s="118" customFormat="1" ht="11.25" customHeight="1">
      <c r="A2305" s="258">
        <v>2287</v>
      </c>
      <c r="B2305" s="259"/>
      <c r="C2305" s="260">
        <v>44377</v>
      </c>
      <c r="D2305" s="261" t="s">
        <v>1036</v>
      </c>
      <c r="E2305" s="261" t="s">
        <v>425</v>
      </c>
      <c r="F2305" s="262">
        <v>0</v>
      </c>
      <c r="G2305" s="262">
        <v>30000</v>
      </c>
      <c r="H2305" s="262">
        <v>0</v>
      </c>
      <c r="I2305" s="262">
        <v>66677756</v>
      </c>
    </row>
    <row r="2306" spans="1:9" s="118" customFormat="1" ht="11.25" customHeight="1">
      <c r="A2306" s="263">
        <v>2288</v>
      </c>
      <c r="B2306" s="267"/>
      <c r="C2306" s="265">
        <v>44377</v>
      </c>
      <c r="D2306" s="264" t="s">
        <v>1036</v>
      </c>
      <c r="E2306" s="264" t="s">
        <v>486</v>
      </c>
      <c r="F2306" s="266">
        <v>0</v>
      </c>
      <c r="G2306" s="266">
        <v>10000</v>
      </c>
      <c r="H2306" s="266">
        <v>0</v>
      </c>
      <c r="I2306" s="266">
        <v>66687756</v>
      </c>
    </row>
    <row r="2307" spans="1:9" s="118" customFormat="1" ht="11.25" customHeight="1">
      <c r="A2307" s="258">
        <v>2289</v>
      </c>
      <c r="B2307" s="259"/>
      <c r="C2307" s="260">
        <v>44377</v>
      </c>
      <c r="D2307" s="261" t="s">
        <v>1036</v>
      </c>
      <c r="E2307" s="261" t="s">
        <v>487</v>
      </c>
      <c r="F2307" s="262">
        <v>0</v>
      </c>
      <c r="G2307" s="262">
        <v>20000</v>
      </c>
      <c r="H2307" s="262">
        <v>0</v>
      </c>
      <c r="I2307" s="262">
        <v>66707756</v>
      </c>
    </row>
    <row r="2308" spans="1:9" s="118" customFormat="1" ht="11.25" customHeight="1">
      <c r="A2308" s="263">
        <v>2290</v>
      </c>
      <c r="B2308" s="267"/>
      <c r="C2308" s="265">
        <v>44377</v>
      </c>
      <c r="D2308" s="264" t="s">
        <v>1036</v>
      </c>
      <c r="E2308" s="264" t="s">
        <v>517</v>
      </c>
      <c r="F2308" s="266">
        <v>0</v>
      </c>
      <c r="G2308" s="266">
        <v>10000</v>
      </c>
      <c r="H2308" s="266">
        <v>0</v>
      </c>
      <c r="I2308" s="266">
        <v>66717756</v>
      </c>
    </row>
    <row r="2309" spans="1:9" s="118" customFormat="1" ht="11.25" customHeight="1">
      <c r="A2309" s="258">
        <v>2291</v>
      </c>
      <c r="B2309" s="259"/>
      <c r="C2309" s="260">
        <v>44377</v>
      </c>
      <c r="D2309" s="261" t="s">
        <v>1036</v>
      </c>
      <c r="E2309" s="261" t="s">
        <v>518</v>
      </c>
      <c r="F2309" s="262">
        <v>0</v>
      </c>
      <c r="G2309" s="262">
        <v>30000</v>
      </c>
      <c r="H2309" s="262">
        <v>0</v>
      </c>
      <c r="I2309" s="262">
        <v>66747756</v>
      </c>
    </row>
    <row r="2310" spans="1:9" s="118" customFormat="1" ht="11.25" customHeight="1">
      <c r="A2310" s="263">
        <v>2292</v>
      </c>
      <c r="B2310" s="267"/>
      <c r="C2310" s="265">
        <v>44377</v>
      </c>
      <c r="D2310" s="264" t="s">
        <v>1036</v>
      </c>
      <c r="E2310" s="264" t="s">
        <v>523</v>
      </c>
      <c r="F2310" s="266">
        <v>0</v>
      </c>
      <c r="G2310" s="266">
        <v>10000</v>
      </c>
      <c r="H2310" s="266">
        <v>0</v>
      </c>
      <c r="I2310" s="266">
        <v>66757756</v>
      </c>
    </row>
    <row r="2311" spans="1:9" s="118" customFormat="1" ht="11.25" customHeight="1">
      <c r="A2311" s="258">
        <v>2293</v>
      </c>
      <c r="B2311" s="259" t="s">
        <v>1063</v>
      </c>
      <c r="C2311" s="260">
        <v>44377</v>
      </c>
      <c r="D2311" s="261" t="s">
        <v>1036</v>
      </c>
      <c r="E2311" s="261" t="s">
        <v>524</v>
      </c>
      <c r="F2311" s="262">
        <v>0</v>
      </c>
      <c r="G2311" s="262">
        <v>10000</v>
      </c>
      <c r="H2311" s="262">
        <v>0</v>
      </c>
      <c r="I2311" s="262">
        <v>66767756</v>
      </c>
    </row>
    <row r="2312" spans="1:9" s="118" customFormat="1" ht="11.25" customHeight="1">
      <c r="A2312" s="263">
        <v>2294</v>
      </c>
      <c r="B2312" s="267"/>
      <c r="C2312" s="265">
        <v>44377</v>
      </c>
      <c r="D2312" s="264" t="s">
        <v>1036</v>
      </c>
      <c r="E2312" s="264" t="s">
        <v>545</v>
      </c>
      <c r="F2312" s="266">
        <v>0</v>
      </c>
      <c r="G2312" s="266">
        <v>10000</v>
      </c>
      <c r="H2312" s="266">
        <v>0</v>
      </c>
      <c r="I2312" s="266">
        <v>66777756</v>
      </c>
    </row>
    <row r="2313" spans="1:9" s="118" customFormat="1" ht="11.25" customHeight="1">
      <c r="A2313" s="258">
        <v>2295</v>
      </c>
      <c r="B2313" s="259"/>
      <c r="C2313" s="260">
        <v>44377</v>
      </c>
      <c r="D2313" s="261" t="s">
        <v>1036</v>
      </c>
      <c r="E2313" s="261" t="s">
        <v>553</v>
      </c>
      <c r="F2313" s="262">
        <v>0</v>
      </c>
      <c r="G2313" s="262">
        <v>10000</v>
      </c>
      <c r="H2313" s="262">
        <v>0</v>
      </c>
      <c r="I2313" s="262">
        <v>66787756</v>
      </c>
    </row>
    <row r="2314" spans="1:9" s="118" customFormat="1" ht="11.25" customHeight="1">
      <c r="A2314" s="263">
        <v>2296</v>
      </c>
      <c r="B2314" s="267"/>
      <c r="C2314" s="265">
        <v>44377</v>
      </c>
      <c r="D2314" s="264" t="s">
        <v>1036</v>
      </c>
      <c r="E2314" s="264" t="s">
        <v>419</v>
      </c>
      <c r="F2314" s="266">
        <v>0</v>
      </c>
      <c r="G2314" s="266">
        <v>30000</v>
      </c>
      <c r="H2314" s="266">
        <v>0</v>
      </c>
      <c r="I2314" s="266">
        <v>66817756</v>
      </c>
    </row>
    <row r="2315" spans="1:9" s="118" customFormat="1" ht="11.25" customHeight="1">
      <c r="A2315" s="258">
        <v>2297</v>
      </c>
      <c r="B2315" s="259"/>
      <c r="C2315" s="260">
        <v>44377</v>
      </c>
      <c r="D2315" s="261" t="s">
        <v>1036</v>
      </c>
      <c r="E2315" s="261" t="s">
        <v>591</v>
      </c>
      <c r="F2315" s="262">
        <v>0</v>
      </c>
      <c r="G2315" s="262">
        <v>10000</v>
      </c>
      <c r="H2315" s="262">
        <v>0</v>
      </c>
      <c r="I2315" s="262">
        <v>66827756</v>
      </c>
    </row>
    <row r="2316" spans="1:9" s="118" customFormat="1" ht="11.25" customHeight="1">
      <c r="A2316" s="263">
        <v>2298</v>
      </c>
      <c r="B2316" s="267"/>
      <c r="C2316" s="265">
        <v>44377</v>
      </c>
      <c r="D2316" s="264" t="s">
        <v>1036</v>
      </c>
      <c r="E2316" s="264" t="s">
        <v>554</v>
      </c>
      <c r="F2316" s="266">
        <v>0</v>
      </c>
      <c r="G2316" s="266">
        <v>10000</v>
      </c>
      <c r="H2316" s="266">
        <v>0</v>
      </c>
      <c r="I2316" s="266">
        <v>66837756</v>
      </c>
    </row>
    <row r="2317" spans="1:9" s="118" customFormat="1" ht="11.25" customHeight="1">
      <c r="A2317" s="258">
        <v>2299</v>
      </c>
      <c r="B2317" s="259"/>
      <c r="C2317" s="260">
        <v>44377</v>
      </c>
      <c r="D2317" s="261" t="s">
        <v>1036</v>
      </c>
      <c r="E2317" s="261" t="s">
        <v>583</v>
      </c>
      <c r="F2317" s="262">
        <v>0</v>
      </c>
      <c r="G2317" s="262">
        <v>10000</v>
      </c>
      <c r="H2317" s="262">
        <v>0</v>
      </c>
      <c r="I2317" s="262">
        <v>66847756</v>
      </c>
    </row>
    <row r="2318" spans="1:9" s="118" customFormat="1" ht="11.25" customHeight="1">
      <c r="A2318" s="263">
        <v>2300</v>
      </c>
      <c r="B2318" s="267"/>
      <c r="C2318" s="265">
        <v>44377</v>
      </c>
      <c r="D2318" s="264" t="s">
        <v>1036</v>
      </c>
      <c r="E2318" s="264" t="s">
        <v>589</v>
      </c>
      <c r="F2318" s="266">
        <v>0</v>
      </c>
      <c r="G2318" s="266">
        <v>50000</v>
      </c>
      <c r="H2318" s="266">
        <v>0</v>
      </c>
      <c r="I2318" s="266">
        <v>66897756</v>
      </c>
    </row>
    <row r="2319" spans="1:9" s="118" customFormat="1" ht="11.25" customHeight="1">
      <c r="A2319" s="258">
        <v>2301</v>
      </c>
      <c r="B2319" s="259"/>
      <c r="C2319" s="260">
        <v>44377</v>
      </c>
      <c r="D2319" s="261" t="s">
        <v>1036</v>
      </c>
      <c r="E2319" s="261" t="s">
        <v>650</v>
      </c>
      <c r="F2319" s="262">
        <v>0</v>
      </c>
      <c r="G2319" s="262">
        <v>5000</v>
      </c>
      <c r="H2319" s="262">
        <v>0</v>
      </c>
      <c r="I2319" s="262">
        <v>66902756</v>
      </c>
    </row>
    <row r="2320" spans="1:9" s="118" customFormat="1" ht="11.25" customHeight="1">
      <c r="A2320" s="263">
        <v>2302</v>
      </c>
      <c r="B2320" s="267"/>
      <c r="C2320" s="265">
        <v>44377</v>
      </c>
      <c r="D2320" s="264" t="s">
        <v>1036</v>
      </c>
      <c r="E2320" s="264" t="s">
        <v>651</v>
      </c>
      <c r="F2320" s="266">
        <v>0</v>
      </c>
      <c r="G2320" s="266">
        <v>30000</v>
      </c>
      <c r="H2320" s="266">
        <v>0</v>
      </c>
      <c r="I2320" s="266">
        <v>66932756</v>
      </c>
    </row>
    <row r="2321" spans="1:9" s="118" customFormat="1" ht="11.25" customHeight="1">
      <c r="A2321" s="258">
        <v>2303</v>
      </c>
      <c r="B2321" s="259"/>
      <c r="C2321" s="260">
        <v>44377</v>
      </c>
      <c r="D2321" s="261" t="s">
        <v>1036</v>
      </c>
      <c r="E2321" s="261" t="s">
        <v>670</v>
      </c>
      <c r="F2321" s="262">
        <v>0</v>
      </c>
      <c r="G2321" s="262">
        <v>20000</v>
      </c>
      <c r="H2321" s="262">
        <v>0</v>
      </c>
      <c r="I2321" s="262">
        <v>66952756</v>
      </c>
    </row>
    <row r="2322" spans="1:9" s="118" customFormat="1" ht="11.25" customHeight="1">
      <c r="A2322" s="263">
        <v>2304</v>
      </c>
      <c r="B2322" s="267"/>
      <c r="C2322" s="265">
        <v>44377</v>
      </c>
      <c r="D2322" s="264" t="s">
        <v>1036</v>
      </c>
      <c r="E2322" s="264" t="s">
        <v>778</v>
      </c>
      <c r="F2322" s="266">
        <v>0</v>
      </c>
      <c r="G2322" s="266">
        <v>15000</v>
      </c>
      <c r="H2322" s="266">
        <v>0</v>
      </c>
      <c r="I2322" s="266">
        <v>66967756</v>
      </c>
    </row>
    <row r="2323" spans="1:9" s="118" customFormat="1" ht="11.25" customHeight="1">
      <c r="A2323" s="258">
        <v>2305</v>
      </c>
      <c r="B2323" s="259"/>
      <c r="C2323" s="260">
        <v>44377</v>
      </c>
      <c r="D2323" s="261" t="s">
        <v>1036</v>
      </c>
      <c r="E2323" s="261" t="s">
        <v>779</v>
      </c>
      <c r="F2323" s="262">
        <v>0</v>
      </c>
      <c r="G2323" s="262">
        <v>10000</v>
      </c>
      <c r="H2323" s="262">
        <v>0</v>
      </c>
      <c r="I2323" s="262">
        <v>66977756</v>
      </c>
    </row>
    <row r="2324" spans="1:9" s="118" customFormat="1" ht="11.25" customHeight="1">
      <c r="A2324" s="263">
        <v>2306</v>
      </c>
      <c r="B2324" s="267"/>
      <c r="C2324" s="265">
        <v>44377</v>
      </c>
      <c r="D2324" s="264" t="s">
        <v>1036</v>
      </c>
      <c r="E2324" s="264" t="s">
        <v>1061</v>
      </c>
      <c r="F2324" s="266">
        <v>0</v>
      </c>
      <c r="G2324" s="266">
        <v>10000</v>
      </c>
      <c r="H2324" s="266">
        <v>0</v>
      </c>
      <c r="I2324" s="266">
        <v>66987756</v>
      </c>
    </row>
    <row r="2325" spans="1:9" s="118" customFormat="1" ht="11.25" customHeight="1">
      <c r="A2325" s="258">
        <v>2307</v>
      </c>
      <c r="B2325" s="259"/>
      <c r="C2325" s="260">
        <v>44377</v>
      </c>
      <c r="D2325" s="261" t="s">
        <v>1036</v>
      </c>
      <c r="E2325" s="261" t="s">
        <v>2394</v>
      </c>
      <c r="F2325" s="262">
        <v>0</v>
      </c>
      <c r="G2325" s="262">
        <v>30000</v>
      </c>
      <c r="H2325" s="262">
        <v>0</v>
      </c>
      <c r="I2325" s="262">
        <v>67017756</v>
      </c>
    </row>
    <row r="2326" spans="1:9" s="118" customFormat="1" ht="11.25" customHeight="1">
      <c r="A2326" s="263">
        <v>2308</v>
      </c>
      <c r="B2326" s="267"/>
      <c r="C2326" s="265">
        <v>44377</v>
      </c>
      <c r="D2326" s="264" t="s">
        <v>1036</v>
      </c>
      <c r="E2326" s="264" t="s">
        <v>2415</v>
      </c>
      <c r="F2326" s="266">
        <v>0</v>
      </c>
      <c r="G2326" s="266">
        <v>30000</v>
      </c>
      <c r="H2326" s="266">
        <v>0</v>
      </c>
      <c r="I2326" s="266">
        <v>67047756</v>
      </c>
    </row>
    <row r="2327" spans="1:9" s="118" customFormat="1" ht="11.25" customHeight="1">
      <c r="A2327" s="258">
        <v>2309</v>
      </c>
      <c r="B2327" s="259"/>
      <c r="C2327" s="260">
        <v>44377</v>
      </c>
      <c r="D2327" s="261" t="s">
        <v>1036</v>
      </c>
      <c r="E2327" s="261" t="s">
        <v>2418</v>
      </c>
      <c r="F2327" s="262">
        <v>0</v>
      </c>
      <c r="G2327" s="262">
        <v>20000</v>
      </c>
      <c r="H2327" s="262">
        <v>0</v>
      </c>
      <c r="I2327" s="262">
        <v>67067756</v>
      </c>
    </row>
    <row r="2328" spans="1:9" s="118" customFormat="1" ht="11.25" customHeight="1">
      <c r="A2328" s="263">
        <v>2310</v>
      </c>
      <c r="B2328" s="267"/>
      <c r="C2328" s="265">
        <v>44377</v>
      </c>
      <c r="D2328" s="264" t="s">
        <v>1036</v>
      </c>
      <c r="E2328" s="264" t="s">
        <v>315</v>
      </c>
      <c r="F2328" s="266">
        <v>0</v>
      </c>
      <c r="G2328" s="266">
        <v>30000</v>
      </c>
      <c r="H2328" s="266">
        <v>0</v>
      </c>
      <c r="I2328" s="266">
        <v>67097756</v>
      </c>
    </row>
    <row r="2329" spans="1:9" s="118" customFormat="1" ht="11.25" customHeight="1">
      <c r="A2329" s="258">
        <v>2311</v>
      </c>
      <c r="B2329" s="259"/>
      <c r="C2329" s="260">
        <v>44377</v>
      </c>
      <c r="D2329" s="261" t="s">
        <v>1036</v>
      </c>
      <c r="E2329" s="261" t="s">
        <v>316</v>
      </c>
      <c r="F2329" s="262">
        <v>0</v>
      </c>
      <c r="G2329" s="262">
        <v>692000</v>
      </c>
      <c r="H2329" s="262">
        <v>0</v>
      </c>
      <c r="I2329" s="262">
        <v>67789756</v>
      </c>
    </row>
    <row r="2330" spans="1:9" s="118" customFormat="1" ht="11.25" customHeight="1">
      <c r="A2330" s="263">
        <v>2312</v>
      </c>
      <c r="B2330" s="267"/>
      <c r="C2330" s="265">
        <v>44377</v>
      </c>
      <c r="D2330" s="264" t="s">
        <v>1036</v>
      </c>
      <c r="E2330" s="264" t="s">
        <v>680</v>
      </c>
      <c r="F2330" s="266">
        <v>0</v>
      </c>
      <c r="G2330" s="266">
        <v>20000</v>
      </c>
      <c r="H2330" s="266">
        <v>0</v>
      </c>
      <c r="I2330" s="266">
        <v>67809756</v>
      </c>
    </row>
    <row r="2331" spans="1:9" s="118" customFormat="1" ht="11.25" customHeight="1">
      <c r="A2331" s="258">
        <v>2313</v>
      </c>
      <c r="B2331" s="259"/>
      <c r="C2331" s="260">
        <v>44377</v>
      </c>
      <c r="D2331" s="261" t="s">
        <v>1036</v>
      </c>
      <c r="E2331" s="261" t="s">
        <v>317</v>
      </c>
      <c r="F2331" s="262">
        <v>0</v>
      </c>
      <c r="G2331" s="262">
        <v>10000</v>
      </c>
      <c r="H2331" s="262">
        <v>0</v>
      </c>
      <c r="I2331" s="262">
        <v>67819756</v>
      </c>
    </row>
    <row r="2332" spans="1:9" s="118" customFormat="1" ht="11.25" customHeight="1">
      <c r="A2332" s="263">
        <v>2314</v>
      </c>
      <c r="B2332" s="267"/>
      <c r="C2332" s="265">
        <v>44377</v>
      </c>
      <c r="D2332" s="264" t="s">
        <v>1036</v>
      </c>
      <c r="E2332" s="264" t="s">
        <v>1074</v>
      </c>
      <c r="F2332" s="266">
        <v>0</v>
      </c>
      <c r="G2332" s="266">
        <v>30000</v>
      </c>
      <c r="H2332" s="266">
        <v>0</v>
      </c>
      <c r="I2332" s="266">
        <v>67849756</v>
      </c>
    </row>
    <row r="2333" spans="1:9" s="118" customFormat="1" ht="11.25" customHeight="1">
      <c r="A2333" s="258">
        <v>2315</v>
      </c>
      <c r="B2333" s="259"/>
      <c r="C2333" s="260">
        <v>44378</v>
      </c>
      <c r="D2333" s="261" t="s">
        <v>1036</v>
      </c>
      <c r="E2333" s="261" t="s">
        <v>1375</v>
      </c>
      <c r="F2333" s="262">
        <v>0</v>
      </c>
      <c r="G2333" s="262">
        <v>0</v>
      </c>
      <c r="H2333" s="262">
        <v>294000</v>
      </c>
      <c r="I2333" s="262">
        <v>67555756</v>
      </c>
    </row>
    <row r="2334" spans="1:9" s="118" customFormat="1" ht="11.25" customHeight="1">
      <c r="A2334" s="263">
        <v>2316</v>
      </c>
      <c r="B2334" s="267"/>
      <c r="C2334" s="265">
        <v>44378</v>
      </c>
      <c r="D2334" s="264" t="s">
        <v>1036</v>
      </c>
      <c r="E2334" s="264" t="s">
        <v>422</v>
      </c>
      <c r="F2334" s="266">
        <v>0</v>
      </c>
      <c r="G2334" s="266">
        <v>50000</v>
      </c>
      <c r="H2334" s="266">
        <v>0</v>
      </c>
      <c r="I2334" s="266">
        <v>67605756</v>
      </c>
    </row>
    <row r="2335" spans="1:9" s="118" customFormat="1" ht="11.25" customHeight="1">
      <c r="A2335" s="258">
        <v>2317</v>
      </c>
      <c r="B2335" s="259"/>
      <c r="C2335" s="260">
        <v>44378</v>
      </c>
      <c r="D2335" s="261" t="s">
        <v>1036</v>
      </c>
      <c r="E2335" s="261" t="s">
        <v>2431</v>
      </c>
      <c r="F2335" s="262">
        <v>0</v>
      </c>
      <c r="G2335" s="262">
        <v>83320</v>
      </c>
      <c r="H2335" s="262">
        <v>0</v>
      </c>
      <c r="I2335" s="262">
        <v>67689076</v>
      </c>
    </row>
    <row r="2336" spans="1:9" s="118" customFormat="1" ht="11.25" customHeight="1">
      <c r="A2336" s="263">
        <v>2318</v>
      </c>
      <c r="B2336" s="267"/>
      <c r="C2336" s="265">
        <v>44378</v>
      </c>
      <c r="D2336" s="264" t="s">
        <v>1036</v>
      </c>
      <c r="E2336" s="264" t="s">
        <v>2427</v>
      </c>
      <c r="F2336" s="266">
        <v>0</v>
      </c>
      <c r="G2336" s="266">
        <v>50000</v>
      </c>
      <c r="H2336" s="266">
        <v>0</v>
      </c>
      <c r="I2336" s="266">
        <v>67739076</v>
      </c>
    </row>
    <row r="2337" spans="1:9" s="118" customFormat="1" ht="11.25" customHeight="1">
      <c r="A2337" s="258">
        <v>2319</v>
      </c>
      <c r="B2337" s="259"/>
      <c r="C2337" s="260">
        <v>44379</v>
      </c>
      <c r="D2337" s="261" t="s">
        <v>1036</v>
      </c>
      <c r="E2337" s="261" t="s">
        <v>410</v>
      </c>
      <c r="F2337" s="262">
        <v>0</v>
      </c>
      <c r="G2337" s="262">
        <v>0</v>
      </c>
      <c r="H2337" s="262">
        <v>48000</v>
      </c>
      <c r="I2337" s="262">
        <v>67691076</v>
      </c>
    </row>
    <row r="2338" spans="1:9" s="118" customFormat="1" ht="11.25" customHeight="1">
      <c r="A2338" s="263">
        <v>2320</v>
      </c>
      <c r="B2338" s="267"/>
      <c r="C2338" s="265">
        <v>44379</v>
      </c>
      <c r="D2338" s="264" t="s">
        <v>1036</v>
      </c>
      <c r="E2338" s="264" t="s">
        <v>618</v>
      </c>
      <c r="F2338" s="266">
        <v>0</v>
      </c>
      <c r="G2338" s="266">
        <v>0</v>
      </c>
      <c r="H2338" s="266">
        <v>50000</v>
      </c>
      <c r="I2338" s="266">
        <v>67641076</v>
      </c>
    </row>
    <row r="2339" spans="1:9" s="118" customFormat="1" ht="11.25" customHeight="1">
      <c r="A2339" s="258">
        <v>2321</v>
      </c>
      <c r="B2339" s="259"/>
      <c r="C2339" s="260">
        <v>44379</v>
      </c>
      <c r="D2339" s="261" t="s">
        <v>1036</v>
      </c>
      <c r="E2339" s="261" t="s">
        <v>491</v>
      </c>
      <c r="F2339" s="262">
        <v>0</v>
      </c>
      <c r="G2339" s="262">
        <v>10000</v>
      </c>
      <c r="H2339" s="262">
        <v>0</v>
      </c>
      <c r="I2339" s="262">
        <v>67651076</v>
      </c>
    </row>
    <row r="2340" spans="1:9" s="118" customFormat="1" ht="11.25" customHeight="1">
      <c r="A2340" s="263">
        <v>2322</v>
      </c>
      <c r="B2340" s="267"/>
      <c r="C2340" s="265">
        <v>44379</v>
      </c>
      <c r="D2340" s="264" t="s">
        <v>1036</v>
      </c>
      <c r="E2340" s="264" t="s">
        <v>496</v>
      </c>
      <c r="F2340" s="266">
        <v>0</v>
      </c>
      <c r="G2340" s="266">
        <v>50000</v>
      </c>
      <c r="H2340" s="266">
        <v>0</v>
      </c>
      <c r="I2340" s="266">
        <v>67701076</v>
      </c>
    </row>
    <row r="2341" spans="1:9" s="118" customFormat="1" ht="11.25" customHeight="1">
      <c r="A2341" s="258">
        <v>2323</v>
      </c>
      <c r="B2341" s="259"/>
      <c r="C2341" s="260">
        <v>44379</v>
      </c>
      <c r="D2341" s="261" t="s">
        <v>1036</v>
      </c>
      <c r="E2341" s="261" t="s">
        <v>497</v>
      </c>
      <c r="F2341" s="262">
        <v>0</v>
      </c>
      <c r="G2341" s="262">
        <v>10000</v>
      </c>
      <c r="H2341" s="262">
        <v>0</v>
      </c>
      <c r="I2341" s="262">
        <v>67711076</v>
      </c>
    </row>
    <row r="2342" spans="1:9" s="118" customFormat="1" ht="11.25" customHeight="1">
      <c r="A2342" s="263">
        <v>2324</v>
      </c>
      <c r="B2342" s="267"/>
      <c r="C2342" s="265">
        <v>44379</v>
      </c>
      <c r="D2342" s="264" t="s">
        <v>1036</v>
      </c>
      <c r="E2342" s="264" t="s">
        <v>498</v>
      </c>
      <c r="F2342" s="266">
        <v>0</v>
      </c>
      <c r="G2342" s="266">
        <v>10000</v>
      </c>
      <c r="H2342" s="266">
        <v>0</v>
      </c>
      <c r="I2342" s="266">
        <v>67721076</v>
      </c>
    </row>
    <row r="2343" spans="1:9" s="118" customFormat="1" ht="11.25" customHeight="1">
      <c r="A2343" s="258">
        <v>2325</v>
      </c>
      <c r="B2343" s="259"/>
      <c r="C2343" s="260">
        <v>44379</v>
      </c>
      <c r="D2343" s="261" t="s">
        <v>1036</v>
      </c>
      <c r="E2343" s="261" t="s">
        <v>500</v>
      </c>
      <c r="F2343" s="262">
        <v>0</v>
      </c>
      <c r="G2343" s="262">
        <v>10000</v>
      </c>
      <c r="H2343" s="262">
        <v>0</v>
      </c>
      <c r="I2343" s="262">
        <v>67731076</v>
      </c>
    </row>
    <row r="2344" spans="1:9" s="118" customFormat="1" ht="11.25" customHeight="1">
      <c r="A2344" s="263">
        <v>2326</v>
      </c>
      <c r="B2344" s="267"/>
      <c r="C2344" s="265">
        <v>44379</v>
      </c>
      <c r="D2344" s="264" t="s">
        <v>1036</v>
      </c>
      <c r="E2344" s="264" t="s">
        <v>525</v>
      </c>
      <c r="F2344" s="266">
        <v>0</v>
      </c>
      <c r="G2344" s="266">
        <v>10000</v>
      </c>
      <c r="H2344" s="266">
        <v>0</v>
      </c>
      <c r="I2344" s="266">
        <v>67741076</v>
      </c>
    </row>
    <row r="2345" spans="1:9" s="118" customFormat="1" ht="11.25" customHeight="1">
      <c r="A2345" s="258">
        <v>2327</v>
      </c>
      <c r="B2345" s="259"/>
      <c r="C2345" s="260">
        <v>44379</v>
      </c>
      <c r="D2345" s="261" t="s">
        <v>1036</v>
      </c>
      <c r="E2345" s="261" t="s">
        <v>526</v>
      </c>
      <c r="F2345" s="262">
        <v>0</v>
      </c>
      <c r="G2345" s="262">
        <v>5000</v>
      </c>
      <c r="H2345" s="262">
        <v>0</v>
      </c>
      <c r="I2345" s="262">
        <v>67746076</v>
      </c>
    </row>
    <row r="2346" spans="1:9" s="118" customFormat="1" ht="11.25" customHeight="1">
      <c r="A2346" s="263">
        <v>2328</v>
      </c>
      <c r="B2346" s="267"/>
      <c r="C2346" s="265">
        <v>44379</v>
      </c>
      <c r="D2346" s="264" t="s">
        <v>1036</v>
      </c>
      <c r="E2346" s="264" t="s">
        <v>555</v>
      </c>
      <c r="F2346" s="266">
        <v>0</v>
      </c>
      <c r="G2346" s="266">
        <v>10000</v>
      </c>
      <c r="H2346" s="266">
        <v>0</v>
      </c>
      <c r="I2346" s="266">
        <v>67756076</v>
      </c>
    </row>
    <row r="2347" spans="1:9" s="118" customFormat="1" ht="11.25" customHeight="1">
      <c r="A2347" s="258">
        <v>2329</v>
      </c>
      <c r="B2347" s="259"/>
      <c r="C2347" s="260">
        <v>44379</v>
      </c>
      <c r="D2347" s="261" t="s">
        <v>1036</v>
      </c>
      <c r="E2347" s="261" t="s">
        <v>556</v>
      </c>
      <c r="F2347" s="262">
        <v>0</v>
      </c>
      <c r="G2347" s="262">
        <v>10000</v>
      </c>
      <c r="H2347" s="262">
        <v>0</v>
      </c>
      <c r="I2347" s="262">
        <v>67766076</v>
      </c>
    </row>
    <row r="2348" spans="1:9" s="118" customFormat="1" ht="11.25" customHeight="1">
      <c r="A2348" s="263">
        <v>2330</v>
      </c>
      <c r="B2348" s="267"/>
      <c r="C2348" s="265">
        <v>44379</v>
      </c>
      <c r="D2348" s="264" t="s">
        <v>1036</v>
      </c>
      <c r="E2348" s="264" t="s">
        <v>625</v>
      </c>
      <c r="F2348" s="266">
        <v>0</v>
      </c>
      <c r="G2348" s="266">
        <v>20000</v>
      </c>
      <c r="H2348" s="266">
        <v>0</v>
      </c>
      <c r="I2348" s="266">
        <v>67786076</v>
      </c>
    </row>
    <row r="2349" spans="1:9" s="118" customFormat="1" ht="11.25" customHeight="1">
      <c r="A2349" s="258">
        <v>2331</v>
      </c>
      <c r="B2349" s="259"/>
      <c r="C2349" s="260">
        <v>44379</v>
      </c>
      <c r="D2349" s="261" t="s">
        <v>1036</v>
      </c>
      <c r="E2349" s="261" t="s">
        <v>626</v>
      </c>
      <c r="F2349" s="262">
        <v>0</v>
      </c>
      <c r="G2349" s="262">
        <v>20000</v>
      </c>
      <c r="H2349" s="262">
        <v>0</v>
      </c>
      <c r="I2349" s="262">
        <v>67806076</v>
      </c>
    </row>
    <row r="2350" spans="1:9" s="118" customFormat="1" ht="11.25" customHeight="1">
      <c r="A2350" s="263">
        <v>2332</v>
      </c>
      <c r="B2350" s="267"/>
      <c r="C2350" s="265">
        <v>44379</v>
      </c>
      <c r="D2350" s="264" t="s">
        <v>1036</v>
      </c>
      <c r="E2350" s="264" t="s">
        <v>627</v>
      </c>
      <c r="F2350" s="266">
        <v>0</v>
      </c>
      <c r="G2350" s="266">
        <v>10000</v>
      </c>
      <c r="H2350" s="266">
        <v>0</v>
      </c>
      <c r="I2350" s="266">
        <v>67816076</v>
      </c>
    </row>
    <row r="2351" spans="1:9" s="118" customFormat="1" ht="11.25" customHeight="1">
      <c r="A2351" s="258">
        <v>2333</v>
      </c>
      <c r="B2351" s="259"/>
      <c r="C2351" s="260">
        <v>44379</v>
      </c>
      <c r="D2351" s="261" t="s">
        <v>1036</v>
      </c>
      <c r="E2351" s="261" t="s">
        <v>628</v>
      </c>
      <c r="F2351" s="262">
        <v>0</v>
      </c>
      <c r="G2351" s="262">
        <v>10000</v>
      </c>
      <c r="H2351" s="262">
        <v>0</v>
      </c>
      <c r="I2351" s="262">
        <v>67826076</v>
      </c>
    </row>
    <row r="2352" spans="1:9" s="118" customFormat="1" ht="11.25" customHeight="1">
      <c r="A2352" s="263">
        <v>2334</v>
      </c>
      <c r="B2352" s="267"/>
      <c r="C2352" s="265">
        <v>44379</v>
      </c>
      <c r="D2352" s="264" t="s">
        <v>1036</v>
      </c>
      <c r="E2352" s="264" t="s">
        <v>629</v>
      </c>
      <c r="F2352" s="266">
        <v>0</v>
      </c>
      <c r="G2352" s="266">
        <v>10000</v>
      </c>
      <c r="H2352" s="266">
        <v>0</v>
      </c>
      <c r="I2352" s="266">
        <v>67836076</v>
      </c>
    </row>
    <row r="2353" spans="1:9" s="118" customFormat="1" ht="11.25" customHeight="1">
      <c r="A2353" s="258">
        <v>2335</v>
      </c>
      <c r="B2353" s="259"/>
      <c r="C2353" s="260">
        <v>44379</v>
      </c>
      <c r="D2353" s="261" t="s">
        <v>1036</v>
      </c>
      <c r="E2353" s="261" t="s">
        <v>630</v>
      </c>
      <c r="F2353" s="262">
        <v>0</v>
      </c>
      <c r="G2353" s="262">
        <v>100000</v>
      </c>
      <c r="H2353" s="262">
        <v>0</v>
      </c>
      <c r="I2353" s="262">
        <v>67936076</v>
      </c>
    </row>
    <row r="2354" spans="1:9" s="118" customFormat="1" ht="11.25" customHeight="1">
      <c r="A2354" s="263">
        <v>2336</v>
      </c>
      <c r="B2354" s="267"/>
      <c r="C2354" s="265">
        <v>44379</v>
      </c>
      <c r="D2354" s="264" t="s">
        <v>1036</v>
      </c>
      <c r="E2354" s="264" t="s">
        <v>652</v>
      </c>
      <c r="F2354" s="266">
        <v>0</v>
      </c>
      <c r="G2354" s="266">
        <v>10000</v>
      </c>
      <c r="H2354" s="266">
        <v>0</v>
      </c>
      <c r="I2354" s="266">
        <v>67946076</v>
      </c>
    </row>
    <row r="2355" spans="1:9" s="118" customFormat="1" ht="11.25" customHeight="1">
      <c r="A2355" s="258">
        <v>2337</v>
      </c>
      <c r="B2355" s="259"/>
      <c r="C2355" s="260">
        <v>44379</v>
      </c>
      <c r="D2355" s="261" t="s">
        <v>1036</v>
      </c>
      <c r="E2355" s="261" t="s">
        <v>652</v>
      </c>
      <c r="F2355" s="262">
        <v>0</v>
      </c>
      <c r="G2355" s="262">
        <v>10000</v>
      </c>
      <c r="H2355" s="262">
        <v>0</v>
      </c>
      <c r="I2355" s="262">
        <v>67956076</v>
      </c>
    </row>
    <row r="2356" spans="1:9" s="118" customFormat="1" ht="11.25" customHeight="1">
      <c r="A2356" s="263">
        <v>2338</v>
      </c>
      <c r="B2356" s="267"/>
      <c r="C2356" s="265">
        <v>44379</v>
      </c>
      <c r="D2356" s="264" t="s">
        <v>1036</v>
      </c>
      <c r="E2356" s="264" t="s">
        <v>653</v>
      </c>
      <c r="F2356" s="266">
        <v>0</v>
      </c>
      <c r="G2356" s="266">
        <v>10000</v>
      </c>
      <c r="H2356" s="266">
        <v>0</v>
      </c>
      <c r="I2356" s="266">
        <v>67966076</v>
      </c>
    </row>
    <row r="2357" spans="1:9" s="118" customFormat="1" ht="11.25" customHeight="1">
      <c r="A2357" s="258">
        <v>2339</v>
      </c>
      <c r="B2357" s="259"/>
      <c r="C2357" s="260">
        <v>44379</v>
      </c>
      <c r="D2357" s="261" t="s">
        <v>1036</v>
      </c>
      <c r="E2357" s="261" t="s">
        <v>694</v>
      </c>
      <c r="F2357" s="262">
        <v>0</v>
      </c>
      <c r="G2357" s="262">
        <v>10000</v>
      </c>
      <c r="H2357" s="262">
        <v>0</v>
      </c>
      <c r="I2357" s="262">
        <v>67976076</v>
      </c>
    </row>
    <row r="2358" spans="1:9" s="118" customFormat="1" ht="11.25" customHeight="1">
      <c r="A2358" s="263">
        <v>2340</v>
      </c>
      <c r="B2358" s="267"/>
      <c r="C2358" s="265">
        <v>44379</v>
      </c>
      <c r="D2358" s="264" t="s">
        <v>1036</v>
      </c>
      <c r="E2358" s="264" t="s">
        <v>774</v>
      </c>
      <c r="F2358" s="266">
        <v>0</v>
      </c>
      <c r="G2358" s="266">
        <v>10000</v>
      </c>
      <c r="H2358" s="266">
        <v>0</v>
      </c>
      <c r="I2358" s="266">
        <v>67986076</v>
      </c>
    </row>
    <row r="2359" spans="1:9" s="118" customFormat="1" ht="11.25" customHeight="1">
      <c r="A2359" s="258">
        <v>2341</v>
      </c>
      <c r="B2359" s="259"/>
      <c r="C2359" s="260">
        <v>44379</v>
      </c>
      <c r="D2359" s="261" t="s">
        <v>1036</v>
      </c>
      <c r="E2359" s="261" t="s">
        <v>2420</v>
      </c>
      <c r="F2359" s="262">
        <v>0</v>
      </c>
      <c r="G2359" s="262">
        <v>10000</v>
      </c>
      <c r="H2359" s="262">
        <v>0</v>
      </c>
      <c r="I2359" s="262">
        <v>67996076</v>
      </c>
    </row>
    <row r="2360" spans="1:9" s="118" customFormat="1" ht="11.25" customHeight="1">
      <c r="A2360" s="263">
        <v>2342</v>
      </c>
      <c r="B2360" s="267"/>
      <c r="C2360" s="265">
        <v>44382</v>
      </c>
      <c r="D2360" s="264" t="s">
        <v>1036</v>
      </c>
      <c r="E2360" s="264" t="s">
        <v>1376</v>
      </c>
      <c r="F2360" s="266">
        <v>0</v>
      </c>
      <c r="G2360" s="266">
        <v>0</v>
      </c>
      <c r="H2360" s="266">
        <v>120615</v>
      </c>
      <c r="I2360" s="266">
        <v>67875461</v>
      </c>
    </row>
    <row r="2361" spans="1:9" s="118" customFormat="1" ht="11.25" customHeight="1">
      <c r="A2361" s="258">
        <v>2343</v>
      </c>
      <c r="B2361" s="259"/>
      <c r="C2361" s="260">
        <v>44382</v>
      </c>
      <c r="D2361" s="261" t="s">
        <v>1036</v>
      </c>
      <c r="E2361" s="261" t="s">
        <v>423</v>
      </c>
      <c r="F2361" s="262">
        <v>0</v>
      </c>
      <c r="G2361" s="262">
        <v>20000</v>
      </c>
      <c r="H2361" s="262">
        <v>0</v>
      </c>
      <c r="I2361" s="262">
        <v>67895461</v>
      </c>
    </row>
    <row r="2362" spans="1:9" s="118" customFormat="1" ht="11.25" customHeight="1">
      <c r="A2362" s="263">
        <v>2344</v>
      </c>
      <c r="B2362" s="267"/>
      <c r="C2362" s="265">
        <v>44382</v>
      </c>
      <c r="D2362" s="264" t="s">
        <v>1036</v>
      </c>
      <c r="E2362" s="264" t="s">
        <v>432</v>
      </c>
      <c r="F2362" s="266">
        <v>0</v>
      </c>
      <c r="G2362" s="266">
        <v>10000</v>
      </c>
      <c r="H2362" s="266">
        <v>0</v>
      </c>
      <c r="I2362" s="266">
        <v>67905461</v>
      </c>
    </row>
    <row r="2363" spans="1:9" s="118" customFormat="1" ht="11.25" customHeight="1">
      <c r="A2363" s="258">
        <v>2345</v>
      </c>
      <c r="B2363" s="259"/>
      <c r="C2363" s="260">
        <v>44382</v>
      </c>
      <c r="D2363" s="261" t="s">
        <v>1036</v>
      </c>
      <c r="E2363" s="261" t="s">
        <v>494</v>
      </c>
      <c r="F2363" s="262">
        <v>0</v>
      </c>
      <c r="G2363" s="262">
        <v>10000</v>
      </c>
      <c r="H2363" s="262">
        <v>0</v>
      </c>
      <c r="I2363" s="262">
        <v>67915461</v>
      </c>
    </row>
    <row r="2364" spans="1:9" s="118" customFormat="1" ht="11.25" customHeight="1">
      <c r="A2364" s="263">
        <v>2346</v>
      </c>
      <c r="B2364" s="267"/>
      <c r="C2364" s="265">
        <v>44382</v>
      </c>
      <c r="D2364" s="264" t="s">
        <v>1036</v>
      </c>
      <c r="E2364" s="264" t="s">
        <v>495</v>
      </c>
      <c r="F2364" s="266">
        <v>0</v>
      </c>
      <c r="G2364" s="266">
        <v>10000</v>
      </c>
      <c r="H2364" s="266">
        <v>0</v>
      </c>
      <c r="I2364" s="266">
        <v>67925461</v>
      </c>
    </row>
    <row r="2365" spans="1:9" s="118" customFormat="1" ht="11.25" customHeight="1">
      <c r="A2365" s="258">
        <v>2347</v>
      </c>
      <c r="B2365" s="259"/>
      <c r="C2365" s="260">
        <v>44382</v>
      </c>
      <c r="D2365" s="261" t="s">
        <v>1036</v>
      </c>
      <c r="E2365" s="261" t="s">
        <v>501</v>
      </c>
      <c r="F2365" s="262">
        <v>0</v>
      </c>
      <c r="G2365" s="262">
        <v>10000</v>
      </c>
      <c r="H2365" s="262">
        <v>0</v>
      </c>
      <c r="I2365" s="262">
        <v>67935461</v>
      </c>
    </row>
    <row r="2366" spans="1:9" s="118" customFormat="1" ht="11.25" customHeight="1">
      <c r="A2366" s="263">
        <v>2348</v>
      </c>
      <c r="B2366" s="267"/>
      <c r="C2366" s="265">
        <v>44382</v>
      </c>
      <c r="D2366" s="264" t="s">
        <v>1036</v>
      </c>
      <c r="E2366" s="264" t="s">
        <v>527</v>
      </c>
      <c r="F2366" s="266">
        <v>0</v>
      </c>
      <c r="G2366" s="266">
        <v>10000</v>
      </c>
      <c r="H2366" s="266">
        <v>0</v>
      </c>
      <c r="I2366" s="266">
        <v>67945461</v>
      </c>
    </row>
    <row r="2367" spans="1:9" s="118" customFormat="1" ht="11.25" customHeight="1">
      <c r="A2367" s="258">
        <v>2349</v>
      </c>
      <c r="B2367" s="259"/>
      <c r="C2367" s="260">
        <v>44382</v>
      </c>
      <c r="D2367" s="261" t="s">
        <v>1036</v>
      </c>
      <c r="E2367" s="261" t="s">
        <v>528</v>
      </c>
      <c r="F2367" s="262">
        <v>0</v>
      </c>
      <c r="G2367" s="262">
        <v>20000</v>
      </c>
      <c r="H2367" s="262">
        <v>0</v>
      </c>
      <c r="I2367" s="262">
        <v>67965461</v>
      </c>
    </row>
    <row r="2368" spans="1:9" s="118" customFormat="1" ht="11.25" customHeight="1">
      <c r="A2368" s="263">
        <v>2350</v>
      </c>
      <c r="B2368" s="267"/>
      <c r="C2368" s="265">
        <v>44382</v>
      </c>
      <c r="D2368" s="264" t="s">
        <v>1036</v>
      </c>
      <c r="E2368" s="264" t="s">
        <v>529</v>
      </c>
      <c r="F2368" s="266">
        <v>0</v>
      </c>
      <c r="G2368" s="266">
        <v>30000</v>
      </c>
      <c r="H2368" s="266">
        <v>0</v>
      </c>
      <c r="I2368" s="266">
        <v>67995461</v>
      </c>
    </row>
    <row r="2369" spans="1:9" s="118" customFormat="1" ht="11.25" customHeight="1">
      <c r="A2369" s="258">
        <v>2351</v>
      </c>
      <c r="B2369" s="259"/>
      <c r="C2369" s="260">
        <v>44382</v>
      </c>
      <c r="D2369" s="261" t="s">
        <v>1036</v>
      </c>
      <c r="E2369" s="261" t="s">
        <v>530</v>
      </c>
      <c r="F2369" s="262">
        <v>0</v>
      </c>
      <c r="G2369" s="262">
        <v>10000</v>
      </c>
      <c r="H2369" s="262">
        <v>0</v>
      </c>
      <c r="I2369" s="262">
        <v>68005461</v>
      </c>
    </row>
    <row r="2370" spans="1:9" s="118" customFormat="1" ht="11.25" customHeight="1">
      <c r="A2370" s="263">
        <v>2352</v>
      </c>
      <c r="B2370" s="267"/>
      <c r="C2370" s="265">
        <v>44382</v>
      </c>
      <c r="D2370" s="264" t="s">
        <v>1036</v>
      </c>
      <c r="E2370" s="264" t="s">
        <v>531</v>
      </c>
      <c r="F2370" s="266">
        <v>0</v>
      </c>
      <c r="G2370" s="266">
        <v>10000</v>
      </c>
      <c r="H2370" s="266">
        <v>0</v>
      </c>
      <c r="I2370" s="266">
        <v>68015461</v>
      </c>
    </row>
    <row r="2371" spans="1:9" s="118" customFormat="1" ht="11.25" customHeight="1">
      <c r="A2371" s="258">
        <v>2353</v>
      </c>
      <c r="B2371" s="259"/>
      <c r="C2371" s="260">
        <v>44382</v>
      </c>
      <c r="D2371" s="261" t="s">
        <v>1036</v>
      </c>
      <c r="E2371" s="261" t="s">
        <v>557</v>
      </c>
      <c r="F2371" s="262">
        <v>0</v>
      </c>
      <c r="G2371" s="262">
        <v>10000</v>
      </c>
      <c r="H2371" s="262">
        <v>0</v>
      </c>
      <c r="I2371" s="262">
        <v>68025461</v>
      </c>
    </row>
    <row r="2372" spans="1:9" s="118" customFormat="1" ht="11.25" customHeight="1">
      <c r="A2372" s="263">
        <v>2354</v>
      </c>
      <c r="B2372" s="267"/>
      <c r="C2372" s="265">
        <v>44382</v>
      </c>
      <c r="D2372" s="264" t="s">
        <v>1036</v>
      </c>
      <c r="E2372" s="264" t="s">
        <v>559</v>
      </c>
      <c r="F2372" s="266">
        <v>0</v>
      </c>
      <c r="G2372" s="266">
        <v>50000</v>
      </c>
      <c r="H2372" s="266">
        <v>0</v>
      </c>
      <c r="I2372" s="266">
        <v>68075461</v>
      </c>
    </row>
    <row r="2373" spans="1:9" s="118" customFormat="1" ht="11.25" customHeight="1">
      <c r="A2373" s="258">
        <v>2355</v>
      </c>
      <c r="B2373" s="259"/>
      <c r="C2373" s="260">
        <v>44382</v>
      </c>
      <c r="D2373" s="261" t="s">
        <v>1036</v>
      </c>
      <c r="E2373" s="261" t="s">
        <v>654</v>
      </c>
      <c r="F2373" s="262">
        <v>0</v>
      </c>
      <c r="G2373" s="262">
        <v>10000</v>
      </c>
      <c r="H2373" s="262">
        <v>0</v>
      </c>
      <c r="I2373" s="262">
        <v>68085461</v>
      </c>
    </row>
    <row r="2374" spans="1:9" s="118" customFormat="1" ht="11.25" customHeight="1">
      <c r="A2374" s="263">
        <v>2356</v>
      </c>
      <c r="B2374" s="267"/>
      <c r="C2374" s="265">
        <v>44382</v>
      </c>
      <c r="D2374" s="264" t="s">
        <v>1036</v>
      </c>
      <c r="E2374" s="264" t="s">
        <v>681</v>
      </c>
      <c r="F2374" s="266">
        <v>0</v>
      </c>
      <c r="G2374" s="266">
        <v>10000</v>
      </c>
      <c r="H2374" s="266">
        <v>0</v>
      </c>
      <c r="I2374" s="266">
        <v>68095461</v>
      </c>
    </row>
    <row r="2375" spans="1:9" s="118" customFormat="1" ht="11.25" customHeight="1">
      <c r="A2375" s="258">
        <v>2357</v>
      </c>
      <c r="B2375" s="259"/>
      <c r="C2375" s="260">
        <v>44382</v>
      </c>
      <c r="D2375" s="261" t="s">
        <v>1036</v>
      </c>
      <c r="E2375" s="261" t="s">
        <v>682</v>
      </c>
      <c r="F2375" s="262">
        <v>0</v>
      </c>
      <c r="G2375" s="262">
        <v>10000</v>
      </c>
      <c r="H2375" s="262">
        <v>0</v>
      </c>
      <c r="I2375" s="262">
        <v>68105461</v>
      </c>
    </row>
    <row r="2376" spans="1:9" s="118" customFormat="1" ht="11.25" customHeight="1">
      <c r="A2376" s="263">
        <v>2358</v>
      </c>
      <c r="B2376" s="267"/>
      <c r="C2376" s="265">
        <v>44382</v>
      </c>
      <c r="D2376" s="264" t="s">
        <v>1036</v>
      </c>
      <c r="E2376" s="264" t="s">
        <v>691</v>
      </c>
      <c r="F2376" s="266">
        <v>0</v>
      </c>
      <c r="G2376" s="266">
        <v>10000</v>
      </c>
      <c r="H2376" s="266">
        <v>0</v>
      </c>
      <c r="I2376" s="266">
        <v>68115461</v>
      </c>
    </row>
    <row r="2377" spans="1:9" s="118" customFormat="1" ht="11.25" customHeight="1">
      <c r="A2377" s="258">
        <v>2359</v>
      </c>
      <c r="B2377" s="259"/>
      <c r="C2377" s="260">
        <v>44382</v>
      </c>
      <c r="D2377" s="261" t="s">
        <v>1036</v>
      </c>
      <c r="E2377" s="261" t="s">
        <v>698</v>
      </c>
      <c r="F2377" s="262">
        <v>0</v>
      </c>
      <c r="G2377" s="262">
        <v>10000</v>
      </c>
      <c r="H2377" s="262">
        <v>0</v>
      </c>
      <c r="I2377" s="262">
        <v>68125461</v>
      </c>
    </row>
    <row r="2378" spans="1:9" s="118" customFormat="1" ht="11.25" customHeight="1">
      <c r="A2378" s="263">
        <v>2360</v>
      </c>
      <c r="B2378" s="267"/>
      <c r="C2378" s="265">
        <v>44382</v>
      </c>
      <c r="D2378" s="264" t="s">
        <v>1036</v>
      </c>
      <c r="E2378" s="264" t="s">
        <v>699</v>
      </c>
      <c r="F2378" s="266">
        <v>0</v>
      </c>
      <c r="G2378" s="266">
        <v>10000</v>
      </c>
      <c r="H2378" s="266">
        <v>0</v>
      </c>
      <c r="I2378" s="266">
        <v>68135461</v>
      </c>
    </row>
    <row r="2379" spans="1:9" s="118" customFormat="1" ht="11.25" customHeight="1">
      <c r="A2379" s="258">
        <v>2361</v>
      </c>
      <c r="B2379" s="259"/>
      <c r="C2379" s="260">
        <v>44382</v>
      </c>
      <c r="D2379" s="261" t="s">
        <v>1036</v>
      </c>
      <c r="E2379" s="261" t="s">
        <v>700</v>
      </c>
      <c r="F2379" s="262">
        <v>0</v>
      </c>
      <c r="G2379" s="262">
        <v>10000</v>
      </c>
      <c r="H2379" s="262">
        <v>0</v>
      </c>
      <c r="I2379" s="262">
        <v>68145461</v>
      </c>
    </row>
    <row r="2380" spans="1:9" s="118" customFormat="1" ht="11.25" customHeight="1">
      <c r="A2380" s="263">
        <v>2362</v>
      </c>
      <c r="B2380" s="267"/>
      <c r="C2380" s="265">
        <v>44382</v>
      </c>
      <c r="D2380" s="264" t="s">
        <v>1036</v>
      </c>
      <c r="E2380" s="264" t="s">
        <v>761</v>
      </c>
      <c r="F2380" s="266">
        <v>0</v>
      </c>
      <c r="G2380" s="266">
        <v>10000</v>
      </c>
      <c r="H2380" s="266">
        <v>0</v>
      </c>
      <c r="I2380" s="266">
        <v>68155461</v>
      </c>
    </row>
    <row r="2381" spans="1:9" s="118" customFormat="1" ht="11.25" customHeight="1">
      <c r="A2381" s="258">
        <v>2363</v>
      </c>
      <c r="B2381" s="259"/>
      <c r="C2381" s="260">
        <v>44382</v>
      </c>
      <c r="D2381" s="261" t="s">
        <v>1036</v>
      </c>
      <c r="E2381" s="261" t="s">
        <v>762</v>
      </c>
      <c r="F2381" s="262">
        <v>0</v>
      </c>
      <c r="G2381" s="262">
        <v>10000</v>
      </c>
      <c r="H2381" s="262">
        <v>0</v>
      </c>
      <c r="I2381" s="262">
        <v>68165461</v>
      </c>
    </row>
    <row r="2382" spans="1:9" s="118" customFormat="1" ht="11.25" customHeight="1">
      <c r="A2382" s="263">
        <v>2364</v>
      </c>
      <c r="B2382" s="267"/>
      <c r="C2382" s="265">
        <v>44382</v>
      </c>
      <c r="D2382" s="264" t="s">
        <v>1036</v>
      </c>
      <c r="E2382" s="264" t="s">
        <v>2406</v>
      </c>
      <c r="F2382" s="266">
        <v>0</v>
      </c>
      <c r="G2382" s="266">
        <v>20000</v>
      </c>
      <c r="H2382" s="266">
        <v>0</v>
      </c>
      <c r="I2382" s="266">
        <v>68185461</v>
      </c>
    </row>
    <row r="2383" spans="1:9" s="118" customFormat="1" ht="11.25" customHeight="1">
      <c r="A2383" s="258">
        <v>2365</v>
      </c>
      <c r="B2383" s="259"/>
      <c r="C2383" s="260">
        <v>44383</v>
      </c>
      <c r="D2383" s="261" t="s">
        <v>1036</v>
      </c>
      <c r="E2383" s="261" t="s">
        <v>1377</v>
      </c>
      <c r="F2383" s="262">
        <v>0</v>
      </c>
      <c r="G2383" s="262">
        <v>0</v>
      </c>
      <c r="H2383" s="262">
        <v>1379400</v>
      </c>
      <c r="I2383" s="262">
        <v>66806061</v>
      </c>
    </row>
    <row r="2384" spans="1:9" s="118" customFormat="1" ht="11.25" customHeight="1">
      <c r="A2384" s="263">
        <v>2366</v>
      </c>
      <c r="B2384" s="267"/>
      <c r="C2384" s="265">
        <v>44383</v>
      </c>
      <c r="D2384" s="264" t="s">
        <v>1036</v>
      </c>
      <c r="E2384" s="264" t="s">
        <v>1378</v>
      </c>
      <c r="F2384" s="266">
        <v>0</v>
      </c>
      <c r="G2384" s="266">
        <v>0</v>
      </c>
      <c r="H2384" s="266">
        <v>55000</v>
      </c>
      <c r="I2384" s="266">
        <v>66751061</v>
      </c>
    </row>
    <row r="2385" spans="1:9" s="118" customFormat="1" ht="11.25" customHeight="1">
      <c r="A2385" s="258">
        <v>2367</v>
      </c>
      <c r="B2385" s="259"/>
      <c r="C2385" s="260">
        <v>44383</v>
      </c>
      <c r="D2385" s="261" t="s">
        <v>1036</v>
      </c>
      <c r="E2385" s="261" t="s">
        <v>323</v>
      </c>
      <c r="F2385" s="262">
        <v>0</v>
      </c>
      <c r="G2385" s="262">
        <v>100000</v>
      </c>
      <c r="H2385" s="262">
        <v>0</v>
      </c>
      <c r="I2385" s="262">
        <v>66851061</v>
      </c>
    </row>
    <row r="2386" spans="1:9" s="118" customFormat="1" ht="11.25" customHeight="1">
      <c r="A2386" s="263">
        <v>2368</v>
      </c>
      <c r="B2386" s="267"/>
      <c r="C2386" s="265">
        <v>44384</v>
      </c>
      <c r="D2386" s="264" t="s">
        <v>1036</v>
      </c>
      <c r="E2386" s="264" t="s">
        <v>1379</v>
      </c>
      <c r="F2386" s="266">
        <v>0</v>
      </c>
      <c r="G2386" s="266">
        <v>0</v>
      </c>
      <c r="H2386" s="266">
        <v>142400</v>
      </c>
      <c r="I2386" s="266">
        <v>66708661</v>
      </c>
    </row>
    <row r="2387" spans="1:9" s="118" customFormat="1" ht="11.25" customHeight="1">
      <c r="A2387" s="258">
        <v>2369</v>
      </c>
      <c r="B2387" s="259"/>
      <c r="C2387" s="260">
        <v>44384</v>
      </c>
      <c r="D2387" s="261" t="s">
        <v>1036</v>
      </c>
      <c r="E2387" s="261" t="s">
        <v>1380</v>
      </c>
      <c r="F2387" s="262">
        <v>0</v>
      </c>
      <c r="G2387" s="262">
        <v>0</v>
      </c>
      <c r="H2387" s="262">
        <v>25620</v>
      </c>
      <c r="I2387" s="262">
        <v>66683041</v>
      </c>
    </row>
    <row r="2388" spans="1:9" s="118" customFormat="1" ht="11.25" customHeight="1">
      <c r="A2388" s="263">
        <v>2370</v>
      </c>
      <c r="B2388" s="267"/>
      <c r="C2388" s="265">
        <v>44384</v>
      </c>
      <c r="D2388" s="264" t="s">
        <v>1036</v>
      </c>
      <c r="E2388" s="264" t="s">
        <v>433</v>
      </c>
      <c r="F2388" s="266">
        <v>0</v>
      </c>
      <c r="G2388" s="266">
        <v>10000</v>
      </c>
      <c r="H2388" s="266">
        <v>0</v>
      </c>
      <c r="I2388" s="266">
        <v>66693041</v>
      </c>
    </row>
    <row r="2389" spans="1:9" s="118" customFormat="1" ht="11.25" customHeight="1">
      <c r="A2389" s="258">
        <v>2371</v>
      </c>
      <c r="B2389" s="259"/>
      <c r="C2389" s="260">
        <v>44384</v>
      </c>
      <c r="D2389" s="261" t="s">
        <v>1036</v>
      </c>
      <c r="E2389" s="261" t="s">
        <v>457</v>
      </c>
      <c r="F2389" s="262">
        <v>0</v>
      </c>
      <c r="G2389" s="262">
        <v>10000</v>
      </c>
      <c r="H2389" s="262">
        <v>0</v>
      </c>
      <c r="I2389" s="262">
        <v>66703041</v>
      </c>
    </row>
    <row r="2390" spans="1:9" s="118" customFormat="1" ht="11.25" customHeight="1">
      <c r="A2390" s="263">
        <v>2372</v>
      </c>
      <c r="B2390" s="267"/>
      <c r="C2390" s="265">
        <v>44384</v>
      </c>
      <c r="D2390" s="264" t="s">
        <v>1036</v>
      </c>
      <c r="E2390" s="264" t="s">
        <v>493</v>
      </c>
      <c r="F2390" s="266">
        <v>0</v>
      </c>
      <c r="G2390" s="266">
        <v>10000</v>
      </c>
      <c r="H2390" s="266">
        <v>0</v>
      </c>
      <c r="I2390" s="266">
        <v>66713041</v>
      </c>
    </row>
    <row r="2391" spans="1:9" s="118" customFormat="1" ht="11.25" customHeight="1">
      <c r="A2391" s="258">
        <v>2373</v>
      </c>
      <c r="B2391" s="259"/>
      <c r="C2391" s="260">
        <v>44384</v>
      </c>
      <c r="D2391" s="261" t="s">
        <v>1036</v>
      </c>
      <c r="E2391" s="261" t="s">
        <v>560</v>
      </c>
      <c r="F2391" s="262">
        <v>0</v>
      </c>
      <c r="G2391" s="262">
        <v>30000</v>
      </c>
      <c r="H2391" s="262">
        <v>0</v>
      </c>
      <c r="I2391" s="262">
        <v>66743041</v>
      </c>
    </row>
    <row r="2392" spans="1:9" s="118" customFormat="1" ht="11.25" customHeight="1">
      <c r="A2392" s="263">
        <v>2374</v>
      </c>
      <c r="B2392" s="267"/>
      <c r="C2392" s="265">
        <v>44384</v>
      </c>
      <c r="D2392" s="264" t="s">
        <v>1036</v>
      </c>
      <c r="E2392" s="264" t="s">
        <v>561</v>
      </c>
      <c r="F2392" s="266">
        <v>0</v>
      </c>
      <c r="G2392" s="266">
        <v>20000</v>
      </c>
      <c r="H2392" s="266">
        <v>0</v>
      </c>
      <c r="I2392" s="266">
        <v>66763041</v>
      </c>
    </row>
    <row r="2393" spans="1:9" s="118" customFormat="1" ht="11.25" customHeight="1">
      <c r="A2393" s="258">
        <v>2375</v>
      </c>
      <c r="B2393" s="259"/>
      <c r="C2393" s="260">
        <v>44384</v>
      </c>
      <c r="D2393" s="261" t="s">
        <v>1036</v>
      </c>
      <c r="E2393" s="261" t="s">
        <v>661</v>
      </c>
      <c r="F2393" s="262">
        <v>0</v>
      </c>
      <c r="G2393" s="262">
        <v>10000</v>
      </c>
      <c r="H2393" s="262">
        <v>0</v>
      </c>
      <c r="I2393" s="262">
        <v>66773041</v>
      </c>
    </row>
    <row r="2394" spans="1:9" s="118" customFormat="1" ht="11.25" customHeight="1">
      <c r="A2394" s="263">
        <v>2376</v>
      </c>
      <c r="B2394" s="267"/>
      <c r="C2394" s="265">
        <v>44384</v>
      </c>
      <c r="D2394" s="264" t="s">
        <v>1036</v>
      </c>
      <c r="E2394" s="264" t="s">
        <v>668</v>
      </c>
      <c r="F2394" s="266">
        <v>0</v>
      </c>
      <c r="G2394" s="266">
        <v>30000</v>
      </c>
      <c r="H2394" s="266">
        <v>0</v>
      </c>
      <c r="I2394" s="266">
        <v>66803041</v>
      </c>
    </row>
    <row r="2395" spans="1:9" s="118" customFormat="1" ht="11.25" customHeight="1">
      <c r="A2395" s="258">
        <v>2377</v>
      </c>
      <c r="B2395" s="259"/>
      <c r="C2395" s="260">
        <v>44384</v>
      </c>
      <c r="D2395" s="261" t="s">
        <v>1036</v>
      </c>
      <c r="E2395" s="261" t="s">
        <v>704</v>
      </c>
      <c r="F2395" s="262">
        <v>0</v>
      </c>
      <c r="G2395" s="262">
        <v>10000</v>
      </c>
      <c r="H2395" s="262">
        <v>0</v>
      </c>
      <c r="I2395" s="262">
        <v>66813041</v>
      </c>
    </row>
    <row r="2396" spans="1:9" s="118" customFormat="1" ht="11.25" customHeight="1">
      <c r="A2396" s="263">
        <v>2378</v>
      </c>
      <c r="B2396" s="267"/>
      <c r="C2396" s="265">
        <v>44384</v>
      </c>
      <c r="D2396" s="264" t="s">
        <v>1036</v>
      </c>
      <c r="E2396" s="264" t="s">
        <v>701</v>
      </c>
      <c r="F2396" s="266">
        <v>0</v>
      </c>
      <c r="G2396" s="266">
        <v>20000</v>
      </c>
      <c r="H2396" s="266">
        <v>0</v>
      </c>
      <c r="I2396" s="266">
        <v>66833041</v>
      </c>
    </row>
    <row r="2397" spans="1:9" s="118" customFormat="1" ht="11.25" customHeight="1">
      <c r="A2397" s="258">
        <v>2379</v>
      </c>
      <c r="B2397" s="259"/>
      <c r="C2397" s="260">
        <v>44384</v>
      </c>
      <c r="D2397" s="261" t="s">
        <v>1036</v>
      </c>
      <c r="E2397" s="261" t="s">
        <v>763</v>
      </c>
      <c r="F2397" s="262">
        <v>0</v>
      </c>
      <c r="G2397" s="262">
        <v>20000</v>
      </c>
      <c r="H2397" s="262">
        <v>0</v>
      </c>
      <c r="I2397" s="262">
        <v>66853041</v>
      </c>
    </row>
    <row r="2398" spans="1:9" s="118" customFormat="1" ht="11.25" customHeight="1">
      <c r="A2398" s="263">
        <v>2380</v>
      </c>
      <c r="B2398" s="267"/>
      <c r="C2398" s="265">
        <v>44384</v>
      </c>
      <c r="D2398" s="264" t="s">
        <v>1036</v>
      </c>
      <c r="E2398" s="264" t="s">
        <v>769</v>
      </c>
      <c r="F2398" s="266">
        <v>0</v>
      </c>
      <c r="G2398" s="266">
        <v>10000</v>
      </c>
      <c r="H2398" s="266">
        <v>0</v>
      </c>
      <c r="I2398" s="266">
        <v>66863041</v>
      </c>
    </row>
    <row r="2399" spans="1:9" s="118" customFormat="1" ht="11.25" customHeight="1">
      <c r="A2399" s="258">
        <v>2381</v>
      </c>
      <c r="B2399" s="259"/>
      <c r="C2399" s="260">
        <v>44384</v>
      </c>
      <c r="D2399" s="261" t="s">
        <v>1036</v>
      </c>
      <c r="E2399" s="261" t="s">
        <v>770</v>
      </c>
      <c r="F2399" s="262">
        <v>0</v>
      </c>
      <c r="G2399" s="262">
        <v>50000</v>
      </c>
      <c r="H2399" s="262">
        <v>0</v>
      </c>
      <c r="I2399" s="262">
        <v>66913041</v>
      </c>
    </row>
    <row r="2400" spans="1:9" s="118" customFormat="1" ht="11.25" customHeight="1">
      <c r="A2400" s="263">
        <v>2382</v>
      </c>
      <c r="B2400" s="267"/>
      <c r="C2400" s="265">
        <v>44384</v>
      </c>
      <c r="D2400" s="264" t="s">
        <v>1036</v>
      </c>
      <c r="E2400" s="264" t="s">
        <v>1064</v>
      </c>
      <c r="F2400" s="266">
        <v>0</v>
      </c>
      <c r="G2400" s="266">
        <v>20000</v>
      </c>
      <c r="H2400" s="266">
        <v>0</v>
      </c>
      <c r="I2400" s="266">
        <v>66933041</v>
      </c>
    </row>
    <row r="2401" spans="1:9" s="118" customFormat="1" ht="11.25" customHeight="1">
      <c r="A2401" s="258">
        <v>2383</v>
      </c>
      <c r="B2401" s="259"/>
      <c r="C2401" s="260">
        <v>44384</v>
      </c>
      <c r="D2401" s="261" t="s">
        <v>1036</v>
      </c>
      <c r="E2401" s="261" t="s">
        <v>304</v>
      </c>
      <c r="F2401" s="262">
        <v>0</v>
      </c>
      <c r="G2401" s="262">
        <v>5000</v>
      </c>
      <c r="H2401" s="262">
        <v>0</v>
      </c>
      <c r="I2401" s="262">
        <v>66938041</v>
      </c>
    </row>
    <row r="2402" spans="1:9" s="118" customFormat="1" ht="11.25" customHeight="1">
      <c r="A2402" s="263">
        <v>2384</v>
      </c>
      <c r="B2402" s="267"/>
      <c r="C2402" s="265">
        <v>44384</v>
      </c>
      <c r="D2402" s="264" t="s">
        <v>1036</v>
      </c>
      <c r="E2402" s="264" t="s">
        <v>435</v>
      </c>
      <c r="F2402" s="266">
        <v>0</v>
      </c>
      <c r="G2402" s="266">
        <v>10000</v>
      </c>
      <c r="H2402" s="266">
        <v>0</v>
      </c>
      <c r="I2402" s="266">
        <v>66948041</v>
      </c>
    </row>
    <row r="2403" spans="1:9" s="118" customFormat="1" ht="11.25" customHeight="1">
      <c r="A2403" s="258">
        <v>2385</v>
      </c>
      <c r="B2403" s="259"/>
      <c r="C2403" s="260">
        <v>44384</v>
      </c>
      <c r="D2403" s="261" t="s">
        <v>1036</v>
      </c>
      <c r="E2403" s="261" t="s">
        <v>458</v>
      </c>
      <c r="F2403" s="262">
        <v>0</v>
      </c>
      <c r="G2403" s="262">
        <v>10000</v>
      </c>
      <c r="H2403" s="262">
        <v>0</v>
      </c>
      <c r="I2403" s="262">
        <v>66958041</v>
      </c>
    </row>
    <row r="2404" spans="1:9" s="118" customFormat="1" ht="11.25" customHeight="1">
      <c r="A2404" s="263">
        <v>2386</v>
      </c>
      <c r="B2404" s="267"/>
      <c r="C2404" s="265">
        <v>44384</v>
      </c>
      <c r="D2404" s="264" t="s">
        <v>1036</v>
      </c>
      <c r="E2404" s="264" t="s">
        <v>1381</v>
      </c>
      <c r="F2404" s="266">
        <v>0</v>
      </c>
      <c r="G2404" s="266">
        <v>0</v>
      </c>
      <c r="H2404" s="266">
        <v>-70000</v>
      </c>
      <c r="I2404" s="266">
        <v>67028041</v>
      </c>
    </row>
    <row r="2405" spans="1:9" s="118" customFormat="1" ht="11.25" customHeight="1">
      <c r="A2405" s="258">
        <v>2387</v>
      </c>
      <c r="B2405" s="259"/>
      <c r="C2405" s="260">
        <v>44385</v>
      </c>
      <c r="D2405" s="261" t="s">
        <v>1036</v>
      </c>
      <c r="E2405" s="261" t="s">
        <v>1305</v>
      </c>
      <c r="F2405" s="262">
        <v>0</v>
      </c>
      <c r="G2405" s="262">
        <v>0</v>
      </c>
      <c r="H2405" s="262">
        <v>54000</v>
      </c>
      <c r="I2405" s="262">
        <v>66974041</v>
      </c>
    </row>
    <row r="2406" spans="1:9" s="118" customFormat="1" ht="11.25" customHeight="1">
      <c r="A2406" s="263">
        <v>2388</v>
      </c>
      <c r="B2406" s="267"/>
      <c r="C2406" s="265">
        <v>44385</v>
      </c>
      <c r="D2406" s="264" t="s">
        <v>1036</v>
      </c>
      <c r="E2406" s="264" t="s">
        <v>1382</v>
      </c>
      <c r="F2406" s="266">
        <v>0</v>
      </c>
      <c r="G2406" s="266">
        <v>0</v>
      </c>
      <c r="H2406" s="266">
        <v>858000</v>
      </c>
      <c r="I2406" s="266">
        <v>66116041</v>
      </c>
    </row>
    <row r="2407" spans="1:9" s="118" customFormat="1" ht="11.25" customHeight="1">
      <c r="A2407" s="258">
        <v>2389</v>
      </c>
      <c r="B2407" s="259"/>
      <c r="C2407" s="260">
        <v>44385</v>
      </c>
      <c r="D2407" s="261" t="s">
        <v>1036</v>
      </c>
      <c r="E2407" s="261" t="s">
        <v>1383</v>
      </c>
      <c r="F2407" s="262">
        <v>0</v>
      </c>
      <c r="G2407" s="262">
        <v>0</v>
      </c>
      <c r="H2407" s="262">
        <v>200000</v>
      </c>
      <c r="I2407" s="262">
        <v>65916041</v>
      </c>
    </row>
    <row r="2408" spans="1:9" s="118" customFormat="1" ht="11.25" customHeight="1">
      <c r="A2408" s="263">
        <v>2390</v>
      </c>
      <c r="B2408" s="267"/>
      <c r="C2408" s="265">
        <v>44386</v>
      </c>
      <c r="D2408" s="264" t="s">
        <v>1036</v>
      </c>
      <c r="E2408" s="264" t="s">
        <v>1384</v>
      </c>
      <c r="F2408" s="266">
        <v>0</v>
      </c>
      <c r="G2408" s="266">
        <v>0</v>
      </c>
      <c r="H2408" s="266">
        <v>130000</v>
      </c>
      <c r="I2408" s="266">
        <v>65786041</v>
      </c>
    </row>
    <row r="2409" spans="1:9" s="118" customFormat="1" ht="11.25" customHeight="1">
      <c r="A2409" s="258">
        <v>2391</v>
      </c>
      <c r="B2409" s="259"/>
      <c r="C2409" s="260">
        <v>44387</v>
      </c>
      <c r="D2409" s="261" t="s">
        <v>1036</v>
      </c>
      <c r="E2409" s="261" t="s">
        <v>882</v>
      </c>
      <c r="F2409" s="262">
        <v>0</v>
      </c>
      <c r="G2409" s="262">
        <v>0</v>
      </c>
      <c r="H2409" s="262">
        <v>150000</v>
      </c>
      <c r="I2409" s="262">
        <v>65636041</v>
      </c>
    </row>
    <row r="2410" spans="1:9" s="118" customFormat="1" ht="11.25" customHeight="1">
      <c r="A2410" s="263">
        <v>2392</v>
      </c>
      <c r="B2410" s="267"/>
      <c r="C2410" s="265">
        <v>44389</v>
      </c>
      <c r="D2410" s="264" t="s">
        <v>1036</v>
      </c>
      <c r="E2410" s="264" t="s">
        <v>436</v>
      </c>
      <c r="F2410" s="266">
        <v>0</v>
      </c>
      <c r="G2410" s="266">
        <v>10000</v>
      </c>
      <c r="H2410" s="266">
        <v>0</v>
      </c>
      <c r="I2410" s="266">
        <v>65646041</v>
      </c>
    </row>
    <row r="2411" spans="1:9" s="118" customFormat="1" ht="11.25" customHeight="1">
      <c r="A2411" s="258">
        <v>2393</v>
      </c>
      <c r="B2411" s="259"/>
      <c r="C2411" s="260">
        <v>44389</v>
      </c>
      <c r="D2411" s="261" t="s">
        <v>1036</v>
      </c>
      <c r="E2411" s="261" t="s">
        <v>437</v>
      </c>
      <c r="F2411" s="262">
        <v>0</v>
      </c>
      <c r="G2411" s="262">
        <v>10000</v>
      </c>
      <c r="H2411" s="262">
        <v>0</v>
      </c>
      <c r="I2411" s="262">
        <v>65656041</v>
      </c>
    </row>
    <row r="2412" spans="1:9" s="118" customFormat="1" ht="11.25" customHeight="1">
      <c r="A2412" s="263">
        <v>2394</v>
      </c>
      <c r="B2412" s="267"/>
      <c r="C2412" s="265">
        <v>44389</v>
      </c>
      <c r="D2412" s="264" t="s">
        <v>1036</v>
      </c>
      <c r="E2412" s="264" t="s">
        <v>562</v>
      </c>
      <c r="F2412" s="266">
        <v>0</v>
      </c>
      <c r="G2412" s="266">
        <v>10000</v>
      </c>
      <c r="H2412" s="266">
        <v>0</v>
      </c>
      <c r="I2412" s="266">
        <v>65666041</v>
      </c>
    </row>
    <row r="2413" spans="1:9" s="118" customFormat="1" ht="11.25" customHeight="1">
      <c r="A2413" s="258">
        <v>2395</v>
      </c>
      <c r="B2413" s="259"/>
      <c r="C2413" s="260">
        <v>44389</v>
      </c>
      <c r="D2413" s="261" t="s">
        <v>1036</v>
      </c>
      <c r="E2413" s="261" t="s">
        <v>563</v>
      </c>
      <c r="F2413" s="262">
        <v>0</v>
      </c>
      <c r="G2413" s="262">
        <v>30000</v>
      </c>
      <c r="H2413" s="262">
        <v>0</v>
      </c>
      <c r="I2413" s="262">
        <v>65696041</v>
      </c>
    </row>
    <row r="2414" spans="1:9" s="118" customFormat="1" ht="11.25" customHeight="1">
      <c r="A2414" s="263">
        <v>2396</v>
      </c>
      <c r="B2414" s="267"/>
      <c r="C2414" s="265">
        <v>44389</v>
      </c>
      <c r="D2414" s="264" t="s">
        <v>1036</v>
      </c>
      <c r="E2414" s="264" t="s">
        <v>2428</v>
      </c>
      <c r="F2414" s="266">
        <v>0</v>
      </c>
      <c r="G2414" s="266">
        <v>20000</v>
      </c>
      <c r="H2414" s="266">
        <v>0</v>
      </c>
      <c r="I2414" s="266">
        <v>65716041</v>
      </c>
    </row>
    <row r="2415" spans="1:9" s="118" customFormat="1" ht="11.25" customHeight="1">
      <c r="A2415" s="258">
        <v>2397</v>
      </c>
      <c r="B2415" s="259"/>
      <c r="C2415" s="260">
        <v>44389</v>
      </c>
      <c r="D2415" s="261" t="s">
        <v>1036</v>
      </c>
      <c r="E2415" s="261" t="s">
        <v>784</v>
      </c>
      <c r="F2415" s="262">
        <v>0</v>
      </c>
      <c r="G2415" s="262">
        <v>50000</v>
      </c>
      <c r="H2415" s="262">
        <v>0</v>
      </c>
      <c r="I2415" s="262">
        <v>65766041</v>
      </c>
    </row>
    <row r="2416" spans="1:9" s="118" customFormat="1" ht="11.25" customHeight="1">
      <c r="A2416" s="263">
        <v>2398</v>
      </c>
      <c r="B2416" s="267"/>
      <c r="C2416" s="265">
        <v>44389</v>
      </c>
      <c r="D2416" s="264" t="s">
        <v>1036</v>
      </c>
      <c r="E2416" s="264" t="s">
        <v>305</v>
      </c>
      <c r="F2416" s="266">
        <v>0</v>
      </c>
      <c r="G2416" s="266">
        <v>10000</v>
      </c>
      <c r="H2416" s="266">
        <v>0</v>
      </c>
      <c r="I2416" s="266">
        <v>65776041</v>
      </c>
    </row>
    <row r="2417" spans="1:9" s="118" customFormat="1" ht="11.25" customHeight="1">
      <c r="A2417" s="258">
        <v>2399</v>
      </c>
      <c r="B2417" s="259"/>
      <c r="C2417" s="260">
        <v>44390</v>
      </c>
      <c r="D2417" s="261" t="s">
        <v>1036</v>
      </c>
      <c r="E2417" s="261" t="s">
        <v>1385</v>
      </c>
      <c r="F2417" s="262">
        <v>0</v>
      </c>
      <c r="G2417" s="262">
        <v>0</v>
      </c>
      <c r="H2417" s="262">
        <v>84000</v>
      </c>
      <c r="I2417" s="262">
        <v>65692041</v>
      </c>
    </row>
    <row r="2418" spans="1:9" s="118" customFormat="1" ht="11.25" customHeight="1">
      <c r="A2418" s="263">
        <v>2400</v>
      </c>
      <c r="B2418" s="267"/>
      <c r="C2418" s="265">
        <v>44390</v>
      </c>
      <c r="D2418" s="264" t="s">
        <v>1036</v>
      </c>
      <c r="E2418" s="264" t="s">
        <v>1386</v>
      </c>
      <c r="F2418" s="266">
        <v>0</v>
      </c>
      <c r="G2418" s="266">
        <v>0</v>
      </c>
      <c r="H2418" s="266">
        <v>65000</v>
      </c>
      <c r="I2418" s="266">
        <v>65627041</v>
      </c>
    </row>
    <row r="2419" spans="1:9" s="118" customFormat="1" ht="11.25" customHeight="1">
      <c r="A2419" s="258">
        <v>2401</v>
      </c>
      <c r="B2419" s="259"/>
      <c r="C2419" s="260">
        <v>44391</v>
      </c>
      <c r="D2419" s="261" t="s">
        <v>1036</v>
      </c>
      <c r="E2419" s="261" t="s">
        <v>410</v>
      </c>
      <c r="F2419" s="262">
        <v>0</v>
      </c>
      <c r="G2419" s="262">
        <v>0</v>
      </c>
      <c r="H2419" s="262">
        <v>56000</v>
      </c>
      <c r="I2419" s="262">
        <v>65571041</v>
      </c>
    </row>
    <row r="2420" spans="1:9" s="118" customFormat="1" ht="11.25" customHeight="1">
      <c r="A2420" s="263">
        <v>2402</v>
      </c>
      <c r="B2420" s="267"/>
      <c r="C2420" s="265">
        <v>44391</v>
      </c>
      <c r="D2420" s="264" t="s">
        <v>1036</v>
      </c>
      <c r="E2420" s="264" t="s">
        <v>1387</v>
      </c>
      <c r="F2420" s="266">
        <v>0</v>
      </c>
      <c r="G2420" s="266">
        <v>0</v>
      </c>
      <c r="H2420" s="266">
        <v>252500</v>
      </c>
      <c r="I2420" s="266">
        <v>65318541</v>
      </c>
    </row>
    <row r="2421" spans="1:9" s="118" customFormat="1" ht="11.25" customHeight="1">
      <c r="A2421" s="258">
        <v>2403</v>
      </c>
      <c r="B2421" s="259"/>
      <c r="C2421" s="260">
        <v>44391</v>
      </c>
      <c r="D2421" s="261" t="s">
        <v>1036</v>
      </c>
      <c r="E2421" s="261" t="s">
        <v>420</v>
      </c>
      <c r="F2421" s="262">
        <v>0</v>
      </c>
      <c r="G2421" s="262">
        <v>20000</v>
      </c>
      <c r="H2421" s="262">
        <v>0</v>
      </c>
      <c r="I2421" s="262">
        <v>65338541</v>
      </c>
    </row>
    <row r="2422" spans="1:9" s="118" customFormat="1" ht="11.25" customHeight="1">
      <c r="A2422" s="263">
        <v>2404</v>
      </c>
      <c r="B2422" s="267"/>
      <c r="C2422" s="265">
        <v>44391</v>
      </c>
      <c r="D2422" s="264" t="s">
        <v>1036</v>
      </c>
      <c r="E2422" s="264" t="s">
        <v>426</v>
      </c>
      <c r="F2422" s="266">
        <v>0</v>
      </c>
      <c r="G2422" s="266">
        <v>30000</v>
      </c>
      <c r="H2422" s="266">
        <v>0</v>
      </c>
      <c r="I2422" s="266">
        <v>65368541</v>
      </c>
    </row>
    <row r="2423" spans="1:9" s="118" customFormat="1" ht="11.25" customHeight="1">
      <c r="A2423" s="258">
        <v>2405</v>
      </c>
      <c r="B2423" s="259"/>
      <c r="C2423" s="260">
        <v>44391</v>
      </c>
      <c r="D2423" s="261" t="s">
        <v>1036</v>
      </c>
      <c r="E2423" s="261" t="s">
        <v>459</v>
      </c>
      <c r="F2423" s="262">
        <v>0</v>
      </c>
      <c r="G2423" s="262">
        <v>20000</v>
      </c>
      <c r="H2423" s="262">
        <v>0</v>
      </c>
      <c r="I2423" s="262">
        <v>65388541</v>
      </c>
    </row>
    <row r="2424" spans="1:9" s="118" customFormat="1" ht="11.25" customHeight="1">
      <c r="A2424" s="263">
        <v>2406</v>
      </c>
      <c r="B2424" s="267"/>
      <c r="C2424" s="265">
        <v>44391</v>
      </c>
      <c r="D2424" s="264" t="s">
        <v>1036</v>
      </c>
      <c r="E2424" s="264" t="s">
        <v>460</v>
      </c>
      <c r="F2424" s="266">
        <v>0</v>
      </c>
      <c r="G2424" s="266">
        <v>10000</v>
      </c>
      <c r="H2424" s="266">
        <v>0</v>
      </c>
      <c r="I2424" s="266">
        <v>65398541</v>
      </c>
    </row>
    <row r="2425" spans="1:9" s="118" customFormat="1" ht="11.25" customHeight="1">
      <c r="A2425" s="258">
        <v>2407</v>
      </c>
      <c r="B2425" s="259"/>
      <c r="C2425" s="260">
        <v>44391</v>
      </c>
      <c r="D2425" s="261" t="s">
        <v>1036</v>
      </c>
      <c r="E2425" s="261" t="s">
        <v>438</v>
      </c>
      <c r="F2425" s="262">
        <v>0</v>
      </c>
      <c r="G2425" s="262">
        <v>10000</v>
      </c>
      <c r="H2425" s="262">
        <v>0</v>
      </c>
      <c r="I2425" s="262">
        <v>65408541</v>
      </c>
    </row>
    <row r="2426" spans="1:9" s="118" customFormat="1" ht="11.25" customHeight="1">
      <c r="A2426" s="263">
        <v>2408</v>
      </c>
      <c r="B2426" s="267"/>
      <c r="C2426" s="265">
        <v>44391</v>
      </c>
      <c r="D2426" s="264" t="s">
        <v>1036</v>
      </c>
      <c r="E2426" s="264" t="s">
        <v>439</v>
      </c>
      <c r="F2426" s="266">
        <v>0</v>
      </c>
      <c r="G2426" s="266">
        <v>10000</v>
      </c>
      <c r="H2426" s="266">
        <v>0</v>
      </c>
      <c r="I2426" s="266">
        <v>65418541</v>
      </c>
    </row>
    <row r="2427" spans="1:9" s="118" customFormat="1" ht="11.25" customHeight="1">
      <c r="A2427" s="258">
        <v>2409</v>
      </c>
      <c r="B2427" s="259"/>
      <c r="C2427" s="260">
        <v>44391</v>
      </c>
      <c r="D2427" s="261" t="s">
        <v>1036</v>
      </c>
      <c r="E2427" s="261" t="s">
        <v>462</v>
      </c>
      <c r="F2427" s="262">
        <v>0</v>
      </c>
      <c r="G2427" s="262">
        <v>10000</v>
      </c>
      <c r="H2427" s="262">
        <v>0</v>
      </c>
      <c r="I2427" s="262">
        <v>65428541</v>
      </c>
    </row>
    <row r="2428" spans="1:9" s="118" customFormat="1" ht="11.25" customHeight="1">
      <c r="A2428" s="263">
        <v>2410</v>
      </c>
      <c r="B2428" s="267"/>
      <c r="C2428" s="265">
        <v>44391</v>
      </c>
      <c r="D2428" s="264" t="s">
        <v>1036</v>
      </c>
      <c r="E2428" s="264" t="s">
        <v>463</v>
      </c>
      <c r="F2428" s="266">
        <v>0</v>
      </c>
      <c r="G2428" s="266">
        <v>10000</v>
      </c>
      <c r="H2428" s="266">
        <v>0</v>
      </c>
      <c r="I2428" s="266">
        <v>65438541</v>
      </c>
    </row>
    <row r="2429" spans="1:9" s="118" customFormat="1" ht="11.25" customHeight="1">
      <c r="A2429" s="258">
        <v>2411</v>
      </c>
      <c r="B2429" s="259"/>
      <c r="C2429" s="260">
        <v>44391</v>
      </c>
      <c r="D2429" s="261" t="s">
        <v>1036</v>
      </c>
      <c r="E2429" s="261" t="s">
        <v>505</v>
      </c>
      <c r="F2429" s="262">
        <v>0</v>
      </c>
      <c r="G2429" s="262">
        <v>10000</v>
      </c>
      <c r="H2429" s="262">
        <v>0</v>
      </c>
      <c r="I2429" s="262">
        <v>65448541</v>
      </c>
    </row>
    <row r="2430" spans="1:9" s="118" customFormat="1" ht="11.25" customHeight="1">
      <c r="A2430" s="263">
        <v>2412</v>
      </c>
      <c r="B2430" s="267"/>
      <c r="C2430" s="265">
        <v>44391</v>
      </c>
      <c r="D2430" s="264" t="s">
        <v>1036</v>
      </c>
      <c r="E2430" s="264" t="s">
        <v>506</v>
      </c>
      <c r="F2430" s="266">
        <v>0</v>
      </c>
      <c r="G2430" s="266">
        <v>10000</v>
      </c>
      <c r="H2430" s="266">
        <v>0</v>
      </c>
      <c r="I2430" s="266">
        <v>65458541</v>
      </c>
    </row>
    <row r="2431" spans="1:9" s="118" customFormat="1" ht="11.25" customHeight="1">
      <c r="A2431" s="258">
        <v>2413</v>
      </c>
      <c r="B2431" s="259"/>
      <c r="C2431" s="260">
        <v>44391</v>
      </c>
      <c r="D2431" s="261" t="s">
        <v>1036</v>
      </c>
      <c r="E2431" s="261" t="s">
        <v>507</v>
      </c>
      <c r="F2431" s="262">
        <v>0</v>
      </c>
      <c r="G2431" s="262">
        <v>10000</v>
      </c>
      <c r="H2431" s="262">
        <v>0</v>
      </c>
      <c r="I2431" s="262">
        <v>65468541</v>
      </c>
    </row>
    <row r="2432" spans="1:9" s="118" customFormat="1" ht="11.25" customHeight="1">
      <c r="A2432" s="263">
        <v>2414</v>
      </c>
      <c r="B2432" s="267"/>
      <c r="C2432" s="265">
        <v>44391</v>
      </c>
      <c r="D2432" s="264" t="s">
        <v>1036</v>
      </c>
      <c r="E2432" s="264" t="s">
        <v>488</v>
      </c>
      <c r="F2432" s="266">
        <v>0</v>
      </c>
      <c r="G2432" s="266">
        <v>10000</v>
      </c>
      <c r="H2432" s="266">
        <v>0</v>
      </c>
      <c r="I2432" s="266">
        <v>65478541</v>
      </c>
    </row>
    <row r="2433" spans="1:9" s="118" customFormat="1" ht="11.25" customHeight="1">
      <c r="A2433" s="258">
        <v>2415</v>
      </c>
      <c r="B2433" s="259"/>
      <c r="C2433" s="260">
        <v>44391</v>
      </c>
      <c r="D2433" s="261" t="s">
        <v>1036</v>
      </c>
      <c r="E2433" s="261" t="s">
        <v>489</v>
      </c>
      <c r="F2433" s="262">
        <v>0</v>
      </c>
      <c r="G2433" s="262">
        <v>10000</v>
      </c>
      <c r="H2433" s="262">
        <v>0</v>
      </c>
      <c r="I2433" s="262">
        <v>65488541</v>
      </c>
    </row>
    <row r="2434" spans="1:9" s="118" customFormat="1" ht="11.25" customHeight="1">
      <c r="A2434" s="263">
        <v>2416</v>
      </c>
      <c r="B2434" s="267"/>
      <c r="C2434" s="265">
        <v>44391</v>
      </c>
      <c r="D2434" s="264" t="s">
        <v>1036</v>
      </c>
      <c r="E2434" s="264" t="s">
        <v>1038</v>
      </c>
      <c r="F2434" s="266">
        <v>0</v>
      </c>
      <c r="G2434" s="266">
        <v>50000</v>
      </c>
      <c r="H2434" s="266">
        <v>0</v>
      </c>
      <c r="I2434" s="266">
        <v>65538541</v>
      </c>
    </row>
    <row r="2435" spans="1:9" s="118" customFormat="1" ht="11.25" customHeight="1">
      <c r="A2435" s="258">
        <v>2417</v>
      </c>
      <c r="B2435" s="259"/>
      <c r="C2435" s="260">
        <v>44391</v>
      </c>
      <c r="D2435" s="261" t="s">
        <v>1036</v>
      </c>
      <c r="E2435" s="261" t="s">
        <v>534</v>
      </c>
      <c r="F2435" s="262">
        <v>0</v>
      </c>
      <c r="G2435" s="262">
        <v>10000</v>
      </c>
      <c r="H2435" s="262">
        <v>0</v>
      </c>
      <c r="I2435" s="262">
        <v>65548541</v>
      </c>
    </row>
    <row r="2436" spans="1:9" s="118" customFormat="1" ht="11.25" customHeight="1">
      <c r="A2436" s="263">
        <v>2418</v>
      </c>
      <c r="B2436" s="267"/>
      <c r="C2436" s="265">
        <v>44391</v>
      </c>
      <c r="D2436" s="264" t="s">
        <v>1036</v>
      </c>
      <c r="E2436" s="264" t="s">
        <v>533</v>
      </c>
      <c r="F2436" s="266">
        <v>0</v>
      </c>
      <c r="G2436" s="266">
        <v>10000</v>
      </c>
      <c r="H2436" s="266">
        <v>0</v>
      </c>
      <c r="I2436" s="266">
        <v>65558541</v>
      </c>
    </row>
    <row r="2437" spans="1:9" s="118" customFormat="1" ht="11.25" customHeight="1">
      <c r="A2437" s="258">
        <v>2419</v>
      </c>
      <c r="B2437" s="259"/>
      <c r="C2437" s="260">
        <v>44391</v>
      </c>
      <c r="D2437" s="261" t="s">
        <v>1036</v>
      </c>
      <c r="E2437" s="261" t="s">
        <v>565</v>
      </c>
      <c r="F2437" s="262">
        <v>0</v>
      </c>
      <c r="G2437" s="262">
        <v>10000</v>
      </c>
      <c r="H2437" s="262">
        <v>0</v>
      </c>
      <c r="I2437" s="262">
        <v>65568541</v>
      </c>
    </row>
    <row r="2438" spans="1:9" s="118" customFormat="1" ht="11.25" customHeight="1">
      <c r="A2438" s="263">
        <v>2420</v>
      </c>
      <c r="B2438" s="267"/>
      <c r="C2438" s="265">
        <v>44391</v>
      </c>
      <c r="D2438" s="264" t="s">
        <v>1036</v>
      </c>
      <c r="E2438" s="264" t="s">
        <v>634</v>
      </c>
      <c r="F2438" s="266">
        <v>0</v>
      </c>
      <c r="G2438" s="266">
        <v>10000</v>
      </c>
      <c r="H2438" s="266">
        <v>0</v>
      </c>
      <c r="I2438" s="266">
        <v>65578541</v>
      </c>
    </row>
    <row r="2439" spans="1:9" s="118" customFormat="1" ht="11.25" customHeight="1">
      <c r="A2439" s="258">
        <v>2421</v>
      </c>
      <c r="B2439" s="259"/>
      <c r="C2439" s="260">
        <v>44391</v>
      </c>
      <c r="D2439" s="261" t="s">
        <v>1036</v>
      </c>
      <c r="E2439" s="261" t="s">
        <v>655</v>
      </c>
      <c r="F2439" s="262">
        <v>0</v>
      </c>
      <c r="G2439" s="262">
        <v>10000</v>
      </c>
      <c r="H2439" s="262">
        <v>0</v>
      </c>
      <c r="I2439" s="262">
        <v>65588541</v>
      </c>
    </row>
    <row r="2440" spans="1:9" s="118" customFormat="1" ht="11.25" customHeight="1">
      <c r="A2440" s="263">
        <v>2422</v>
      </c>
      <c r="B2440" s="267"/>
      <c r="C2440" s="265">
        <v>44391</v>
      </c>
      <c r="D2440" s="264" t="s">
        <v>1036</v>
      </c>
      <c r="E2440" s="264" t="s">
        <v>664</v>
      </c>
      <c r="F2440" s="266">
        <v>0</v>
      </c>
      <c r="G2440" s="266">
        <v>10000</v>
      </c>
      <c r="H2440" s="266">
        <v>0</v>
      </c>
      <c r="I2440" s="266">
        <v>65598541</v>
      </c>
    </row>
    <row r="2441" spans="1:9" s="118" customFormat="1" ht="11.25" customHeight="1">
      <c r="A2441" s="258">
        <v>2423</v>
      </c>
      <c r="B2441" s="259"/>
      <c r="C2441" s="260">
        <v>44391</v>
      </c>
      <c r="D2441" s="261" t="s">
        <v>1036</v>
      </c>
      <c r="E2441" s="261" t="s">
        <v>662</v>
      </c>
      <c r="F2441" s="262">
        <v>0</v>
      </c>
      <c r="G2441" s="262">
        <v>10000</v>
      </c>
      <c r="H2441" s="262">
        <v>0</v>
      </c>
      <c r="I2441" s="262">
        <v>65608541</v>
      </c>
    </row>
    <row r="2442" spans="1:9" s="118" customFormat="1" ht="11.25" customHeight="1">
      <c r="A2442" s="263">
        <v>2424</v>
      </c>
      <c r="B2442" s="267"/>
      <c r="C2442" s="265">
        <v>44391</v>
      </c>
      <c r="D2442" s="264" t="s">
        <v>1036</v>
      </c>
      <c r="E2442" s="264" t="s">
        <v>672</v>
      </c>
      <c r="F2442" s="266">
        <v>0</v>
      </c>
      <c r="G2442" s="266">
        <v>10000</v>
      </c>
      <c r="H2442" s="266">
        <v>0</v>
      </c>
      <c r="I2442" s="266">
        <v>65618541</v>
      </c>
    </row>
    <row r="2443" spans="1:9" s="118" customFormat="1" ht="11.25" customHeight="1">
      <c r="A2443" s="258">
        <v>2425</v>
      </c>
      <c r="B2443" s="259"/>
      <c r="C2443" s="260">
        <v>44391</v>
      </c>
      <c r="D2443" s="261" t="s">
        <v>1036</v>
      </c>
      <c r="E2443" s="261" t="s">
        <v>663</v>
      </c>
      <c r="F2443" s="262">
        <v>0</v>
      </c>
      <c r="G2443" s="262">
        <v>10000</v>
      </c>
      <c r="H2443" s="262">
        <v>0</v>
      </c>
      <c r="I2443" s="262">
        <v>65628541</v>
      </c>
    </row>
    <row r="2444" spans="1:9" s="118" customFormat="1" ht="11.25" customHeight="1">
      <c r="A2444" s="263">
        <v>2426</v>
      </c>
      <c r="B2444" s="267"/>
      <c r="C2444" s="265">
        <v>44391</v>
      </c>
      <c r="D2444" s="264" t="s">
        <v>1036</v>
      </c>
      <c r="E2444" s="264" t="s">
        <v>695</v>
      </c>
      <c r="F2444" s="266">
        <v>0</v>
      </c>
      <c r="G2444" s="266">
        <v>10000</v>
      </c>
      <c r="H2444" s="266">
        <v>0</v>
      </c>
      <c r="I2444" s="266">
        <v>65638541</v>
      </c>
    </row>
    <row r="2445" spans="1:9" s="118" customFormat="1" ht="11.25" customHeight="1">
      <c r="A2445" s="258">
        <v>2427</v>
      </c>
      <c r="B2445" s="259"/>
      <c r="C2445" s="260">
        <v>44391</v>
      </c>
      <c r="D2445" s="261" t="s">
        <v>1036</v>
      </c>
      <c r="E2445" s="261" t="s">
        <v>702</v>
      </c>
      <c r="F2445" s="262">
        <v>0</v>
      </c>
      <c r="G2445" s="262">
        <v>10000</v>
      </c>
      <c r="H2445" s="262">
        <v>0</v>
      </c>
      <c r="I2445" s="262">
        <v>65648541</v>
      </c>
    </row>
    <row r="2446" spans="1:9" s="118" customFormat="1" ht="11.25" customHeight="1">
      <c r="A2446" s="263">
        <v>2428</v>
      </c>
      <c r="B2446" s="267"/>
      <c r="C2446" s="265">
        <v>44391</v>
      </c>
      <c r="D2446" s="264" t="s">
        <v>1036</v>
      </c>
      <c r="E2446" s="264" t="s">
        <v>703</v>
      </c>
      <c r="F2446" s="266">
        <v>0</v>
      </c>
      <c r="G2446" s="266">
        <v>10000</v>
      </c>
      <c r="H2446" s="266">
        <v>0</v>
      </c>
      <c r="I2446" s="266">
        <v>65658541</v>
      </c>
    </row>
    <row r="2447" spans="1:9" s="118" customFormat="1" ht="11.25" customHeight="1">
      <c r="A2447" s="258">
        <v>2429</v>
      </c>
      <c r="B2447" s="259"/>
      <c r="C2447" s="260">
        <v>44391</v>
      </c>
      <c r="D2447" s="261" t="s">
        <v>1036</v>
      </c>
      <c r="E2447" s="261" t="s">
        <v>764</v>
      </c>
      <c r="F2447" s="262">
        <v>0</v>
      </c>
      <c r="G2447" s="262">
        <v>20000</v>
      </c>
      <c r="H2447" s="262">
        <v>0</v>
      </c>
      <c r="I2447" s="262">
        <v>65678541</v>
      </c>
    </row>
    <row r="2448" spans="1:9" s="118" customFormat="1" ht="11.25" customHeight="1">
      <c r="A2448" s="263">
        <v>2430</v>
      </c>
      <c r="B2448" s="267"/>
      <c r="C2448" s="265">
        <v>44391</v>
      </c>
      <c r="D2448" s="264" t="s">
        <v>1036</v>
      </c>
      <c r="E2448" s="264" t="s">
        <v>771</v>
      </c>
      <c r="F2448" s="266">
        <v>0</v>
      </c>
      <c r="G2448" s="266">
        <v>10000</v>
      </c>
      <c r="H2448" s="266">
        <v>0</v>
      </c>
      <c r="I2448" s="266">
        <v>65688541</v>
      </c>
    </row>
    <row r="2449" spans="1:9" s="118" customFormat="1" ht="11.25" customHeight="1">
      <c r="A2449" s="258">
        <v>2431</v>
      </c>
      <c r="B2449" s="259"/>
      <c r="C2449" s="260">
        <v>44391</v>
      </c>
      <c r="D2449" s="261" t="s">
        <v>1036</v>
      </c>
      <c r="E2449" s="261" t="s">
        <v>773</v>
      </c>
      <c r="F2449" s="262">
        <v>0</v>
      </c>
      <c r="G2449" s="262">
        <v>20000</v>
      </c>
      <c r="H2449" s="262">
        <v>0</v>
      </c>
      <c r="I2449" s="262">
        <v>65708541</v>
      </c>
    </row>
    <row r="2450" spans="1:9" s="118" customFormat="1" ht="11.25" customHeight="1">
      <c r="A2450" s="263">
        <v>2432</v>
      </c>
      <c r="B2450" s="267"/>
      <c r="C2450" s="265">
        <v>44391</v>
      </c>
      <c r="D2450" s="264" t="s">
        <v>1036</v>
      </c>
      <c r="E2450" s="264" t="s">
        <v>1048</v>
      </c>
      <c r="F2450" s="266">
        <v>0</v>
      </c>
      <c r="G2450" s="266">
        <v>10000</v>
      </c>
      <c r="H2450" s="266">
        <v>0</v>
      </c>
      <c r="I2450" s="266">
        <v>65718541</v>
      </c>
    </row>
    <row r="2451" spans="1:9" s="118" customFormat="1" ht="11.25" customHeight="1">
      <c r="A2451" s="258">
        <v>2433</v>
      </c>
      <c r="B2451" s="259"/>
      <c r="C2451" s="260">
        <v>44391</v>
      </c>
      <c r="D2451" s="261" t="s">
        <v>1036</v>
      </c>
      <c r="E2451" s="261" t="s">
        <v>2381</v>
      </c>
      <c r="F2451" s="262">
        <v>0</v>
      </c>
      <c r="G2451" s="262">
        <v>10000</v>
      </c>
      <c r="H2451" s="262">
        <v>0</v>
      </c>
      <c r="I2451" s="262">
        <v>65728541</v>
      </c>
    </row>
    <row r="2452" spans="1:9" s="118" customFormat="1" ht="11.25" customHeight="1">
      <c r="A2452" s="263">
        <v>2434</v>
      </c>
      <c r="B2452" s="267"/>
      <c r="C2452" s="265">
        <v>44391</v>
      </c>
      <c r="D2452" s="264" t="s">
        <v>1036</v>
      </c>
      <c r="E2452" s="264" t="s">
        <v>2382</v>
      </c>
      <c r="F2452" s="266">
        <v>0</v>
      </c>
      <c r="G2452" s="266">
        <v>20000</v>
      </c>
      <c r="H2452" s="266">
        <v>0</v>
      </c>
      <c r="I2452" s="266">
        <v>65748541</v>
      </c>
    </row>
    <row r="2453" spans="1:9" s="118" customFormat="1" ht="11.25" customHeight="1">
      <c r="A2453" s="258">
        <v>2435</v>
      </c>
      <c r="B2453" s="259"/>
      <c r="C2453" s="260">
        <v>44391</v>
      </c>
      <c r="D2453" s="261" t="s">
        <v>1036</v>
      </c>
      <c r="E2453" s="261" t="s">
        <v>2395</v>
      </c>
      <c r="F2453" s="262">
        <v>0</v>
      </c>
      <c r="G2453" s="262">
        <v>10000</v>
      </c>
      <c r="H2453" s="262">
        <v>0</v>
      </c>
      <c r="I2453" s="262">
        <v>65758541</v>
      </c>
    </row>
    <row r="2454" spans="1:9" s="118" customFormat="1" ht="11.25" customHeight="1">
      <c r="A2454" s="263">
        <v>2436</v>
      </c>
      <c r="B2454" s="267"/>
      <c r="C2454" s="265">
        <v>44391</v>
      </c>
      <c r="D2454" s="264" t="s">
        <v>1036</v>
      </c>
      <c r="E2454" s="264" t="s">
        <v>2411</v>
      </c>
      <c r="F2454" s="266">
        <v>0</v>
      </c>
      <c r="G2454" s="266">
        <v>20000</v>
      </c>
      <c r="H2454" s="266">
        <v>0</v>
      </c>
      <c r="I2454" s="266">
        <v>65778541</v>
      </c>
    </row>
    <row r="2455" spans="1:9" s="118" customFormat="1" ht="11.25" customHeight="1">
      <c r="A2455" s="258">
        <v>2437</v>
      </c>
      <c r="B2455" s="259"/>
      <c r="C2455" s="260">
        <v>44392</v>
      </c>
      <c r="D2455" s="261" t="s">
        <v>1036</v>
      </c>
      <c r="E2455" s="261" t="s">
        <v>1390</v>
      </c>
      <c r="F2455" s="262">
        <v>0</v>
      </c>
      <c r="G2455" s="262">
        <v>0</v>
      </c>
      <c r="H2455" s="262">
        <v>-20000</v>
      </c>
      <c r="I2455" s="262">
        <v>65798541</v>
      </c>
    </row>
    <row r="2456" spans="1:9" s="118" customFormat="1" ht="11.25" customHeight="1">
      <c r="A2456" s="263">
        <v>2438</v>
      </c>
      <c r="B2456" s="267"/>
      <c r="C2456" s="265">
        <v>44392</v>
      </c>
      <c r="D2456" s="264" t="s">
        <v>1036</v>
      </c>
      <c r="E2456" s="264" t="s">
        <v>765</v>
      </c>
      <c r="F2456" s="266">
        <v>0</v>
      </c>
      <c r="G2456" s="266">
        <v>20000</v>
      </c>
      <c r="H2456" s="266">
        <v>0</v>
      </c>
      <c r="I2456" s="266">
        <v>65818541</v>
      </c>
    </row>
    <row r="2457" spans="1:9" s="118" customFormat="1" ht="11.25" customHeight="1">
      <c r="A2457" s="258">
        <v>2439</v>
      </c>
      <c r="B2457" s="259"/>
      <c r="C2457" s="260">
        <v>44392</v>
      </c>
      <c r="D2457" s="261" t="s">
        <v>1036</v>
      </c>
      <c r="E2457" s="261" t="s">
        <v>692</v>
      </c>
      <c r="F2457" s="262">
        <v>0</v>
      </c>
      <c r="G2457" s="262">
        <v>50000</v>
      </c>
      <c r="H2457" s="262">
        <v>0</v>
      </c>
      <c r="I2457" s="262">
        <v>65868541</v>
      </c>
    </row>
    <row r="2458" spans="1:9" s="118" customFormat="1" ht="11.25" customHeight="1">
      <c r="A2458" s="263">
        <v>2440</v>
      </c>
      <c r="B2458" s="267"/>
      <c r="C2458" s="265">
        <v>44392</v>
      </c>
      <c r="D2458" s="264" t="s">
        <v>1036</v>
      </c>
      <c r="E2458" s="264" t="s">
        <v>2432</v>
      </c>
      <c r="F2458" s="266">
        <v>0</v>
      </c>
      <c r="G2458" s="266">
        <v>500000</v>
      </c>
      <c r="H2458" s="266">
        <v>0</v>
      </c>
      <c r="I2458" s="266">
        <v>66368541</v>
      </c>
    </row>
    <row r="2459" spans="1:9" s="118" customFormat="1" ht="11.25" customHeight="1">
      <c r="A2459" s="258">
        <v>2441</v>
      </c>
      <c r="B2459" s="259"/>
      <c r="C2459" s="260">
        <v>44393</v>
      </c>
      <c r="D2459" s="261" t="s">
        <v>1036</v>
      </c>
      <c r="E2459" s="261" t="s">
        <v>1391</v>
      </c>
      <c r="F2459" s="262">
        <v>0</v>
      </c>
      <c r="G2459" s="262">
        <v>0</v>
      </c>
      <c r="H2459" s="262">
        <v>-10000</v>
      </c>
      <c r="I2459" s="262">
        <v>66378541</v>
      </c>
    </row>
    <row r="2460" spans="1:9" s="118" customFormat="1" ht="11.25" customHeight="1">
      <c r="A2460" s="263">
        <v>2442</v>
      </c>
      <c r="B2460" s="267"/>
      <c r="C2460" s="265">
        <v>44393</v>
      </c>
      <c r="D2460" s="264" t="s">
        <v>1036</v>
      </c>
      <c r="E2460" s="264" t="s">
        <v>1049</v>
      </c>
      <c r="F2460" s="266">
        <v>0</v>
      </c>
      <c r="G2460" s="266">
        <v>20000</v>
      </c>
      <c r="H2460" s="266">
        <v>0</v>
      </c>
      <c r="I2460" s="266">
        <v>66398541</v>
      </c>
    </row>
    <row r="2461" spans="1:9" s="118" customFormat="1" ht="11.25" customHeight="1">
      <c r="A2461" s="258">
        <v>2443</v>
      </c>
      <c r="B2461" s="259"/>
      <c r="C2461" s="260">
        <v>44393</v>
      </c>
      <c r="D2461" s="261" t="s">
        <v>1036</v>
      </c>
      <c r="E2461" s="261" t="s">
        <v>636</v>
      </c>
      <c r="F2461" s="262">
        <v>0</v>
      </c>
      <c r="G2461" s="262">
        <v>20000</v>
      </c>
      <c r="H2461" s="262">
        <v>0</v>
      </c>
      <c r="I2461" s="262">
        <v>66418541</v>
      </c>
    </row>
    <row r="2462" spans="1:9" s="118" customFormat="1" ht="11.25" customHeight="1">
      <c r="A2462" s="263">
        <v>2444</v>
      </c>
      <c r="B2462" s="267"/>
      <c r="C2462" s="265">
        <v>44393</v>
      </c>
      <c r="D2462" s="264" t="s">
        <v>1036</v>
      </c>
      <c r="E2462" s="264" t="s">
        <v>659</v>
      </c>
      <c r="F2462" s="266">
        <v>0</v>
      </c>
      <c r="G2462" s="266">
        <v>70000</v>
      </c>
      <c r="H2462" s="266">
        <v>0</v>
      </c>
      <c r="I2462" s="266">
        <v>66488541</v>
      </c>
    </row>
    <row r="2463" spans="1:9" s="118" customFormat="1" ht="11.25" customHeight="1">
      <c r="A2463" s="258">
        <v>2445</v>
      </c>
      <c r="B2463" s="259"/>
      <c r="C2463" s="260">
        <v>44393</v>
      </c>
      <c r="D2463" s="261" t="s">
        <v>1036</v>
      </c>
      <c r="E2463" s="261" t="s">
        <v>2407</v>
      </c>
      <c r="F2463" s="262">
        <v>0</v>
      </c>
      <c r="G2463" s="262">
        <v>20000</v>
      </c>
      <c r="H2463" s="262">
        <v>0</v>
      </c>
      <c r="I2463" s="262">
        <v>66508541</v>
      </c>
    </row>
    <row r="2464" spans="1:9" s="118" customFormat="1" ht="11.25" customHeight="1">
      <c r="A2464" s="263">
        <v>2446</v>
      </c>
      <c r="B2464" s="267"/>
      <c r="C2464" s="265">
        <v>44396</v>
      </c>
      <c r="D2464" s="264" t="s">
        <v>1036</v>
      </c>
      <c r="E2464" s="264" t="s">
        <v>1392</v>
      </c>
      <c r="F2464" s="266">
        <v>0</v>
      </c>
      <c r="G2464" s="266">
        <v>0</v>
      </c>
      <c r="H2464" s="266">
        <v>62900</v>
      </c>
      <c r="I2464" s="266">
        <v>66445641</v>
      </c>
    </row>
    <row r="2465" spans="1:9" s="118" customFormat="1" ht="11.25" customHeight="1">
      <c r="A2465" s="258">
        <v>2447</v>
      </c>
      <c r="B2465" s="259"/>
      <c r="C2465" s="260">
        <v>44396</v>
      </c>
      <c r="D2465" s="261" t="s">
        <v>1036</v>
      </c>
      <c r="E2465" s="261" t="s">
        <v>440</v>
      </c>
      <c r="F2465" s="262">
        <v>0</v>
      </c>
      <c r="G2465" s="262">
        <v>20000</v>
      </c>
      <c r="H2465" s="262">
        <v>0</v>
      </c>
      <c r="I2465" s="262">
        <v>66465641</v>
      </c>
    </row>
    <row r="2466" spans="1:9" s="118" customFormat="1" ht="11.25" customHeight="1">
      <c r="A2466" s="263">
        <v>2448</v>
      </c>
      <c r="B2466" s="267"/>
      <c r="C2466" s="265">
        <v>44396</v>
      </c>
      <c r="D2466" s="264" t="s">
        <v>1036</v>
      </c>
      <c r="E2466" s="264" t="s">
        <v>441</v>
      </c>
      <c r="F2466" s="266">
        <v>0</v>
      </c>
      <c r="G2466" s="266">
        <v>10000</v>
      </c>
      <c r="H2466" s="266">
        <v>0</v>
      </c>
      <c r="I2466" s="266">
        <v>66475641</v>
      </c>
    </row>
    <row r="2467" spans="1:9" s="118" customFormat="1" ht="11.25" customHeight="1">
      <c r="A2467" s="258">
        <v>2449</v>
      </c>
      <c r="B2467" s="259"/>
      <c r="C2467" s="260">
        <v>44396</v>
      </c>
      <c r="D2467" s="261" t="s">
        <v>1036</v>
      </c>
      <c r="E2467" s="261" t="s">
        <v>442</v>
      </c>
      <c r="F2467" s="262">
        <v>0</v>
      </c>
      <c r="G2467" s="262">
        <v>30000</v>
      </c>
      <c r="H2467" s="262">
        <v>0</v>
      </c>
      <c r="I2467" s="262">
        <v>66505641</v>
      </c>
    </row>
    <row r="2468" spans="1:9" s="118" customFormat="1" ht="11.25" customHeight="1">
      <c r="A2468" s="263">
        <v>2450</v>
      </c>
      <c r="B2468" s="267"/>
      <c r="C2468" s="265">
        <v>44396</v>
      </c>
      <c r="D2468" s="264" t="s">
        <v>1036</v>
      </c>
      <c r="E2468" s="264" t="s">
        <v>443</v>
      </c>
      <c r="F2468" s="266">
        <v>0</v>
      </c>
      <c r="G2468" s="266">
        <v>10000</v>
      </c>
      <c r="H2468" s="266">
        <v>0</v>
      </c>
      <c r="I2468" s="266">
        <v>66515641</v>
      </c>
    </row>
    <row r="2469" spans="1:9" s="118" customFormat="1" ht="11.25" customHeight="1">
      <c r="A2469" s="258">
        <v>2451</v>
      </c>
      <c r="B2469" s="259"/>
      <c r="C2469" s="260">
        <v>44396</v>
      </c>
      <c r="D2469" s="261" t="s">
        <v>1036</v>
      </c>
      <c r="E2469" s="261" t="s">
        <v>465</v>
      </c>
      <c r="F2469" s="262">
        <v>0</v>
      </c>
      <c r="G2469" s="262">
        <v>30000</v>
      </c>
      <c r="H2469" s="262">
        <v>0</v>
      </c>
      <c r="I2469" s="262">
        <v>66545641</v>
      </c>
    </row>
    <row r="2470" spans="1:9" s="118" customFormat="1" ht="11.25" customHeight="1">
      <c r="A2470" s="263">
        <v>2452</v>
      </c>
      <c r="B2470" s="267"/>
      <c r="C2470" s="265">
        <v>44396</v>
      </c>
      <c r="D2470" s="264" t="s">
        <v>1036</v>
      </c>
      <c r="E2470" s="264" t="s">
        <v>466</v>
      </c>
      <c r="F2470" s="266">
        <v>0</v>
      </c>
      <c r="G2470" s="266">
        <v>20000</v>
      </c>
      <c r="H2470" s="266">
        <v>0</v>
      </c>
      <c r="I2470" s="266">
        <v>66565641</v>
      </c>
    </row>
    <row r="2471" spans="1:9" s="118" customFormat="1" ht="11.25" customHeight="1">
      <c r="A2471" s="258">
        <v>2453</v>
      </c>
      <c r="B2471" s="259"/>
      <c r="C2471" s="260">
        <v>44396</v>
      </c>
      <c r="D2471" s="261" t="s">
        <v>1036</v>
      </c>
      <c r="E2471" s="261" t="s">
        <v>502</v>
      </c>
      <c r="F2471" s="262">
        <v>0</v>
      </c>
      <c r="G2471" s="262">
        <v>20000</v>
      </c>
      <c r="H2471" s="262">
        <v>0</v>
      </c>
      <c r="I2471" s="262">
        <v>66585641</v>
      </c>
    </row>
    <row r="2472" spans="1:9" s="118" customFormat="1" ht="11.25" customHeight="1">
      <c r="A2472" s="263">
        <v>2454</v>
      </c>
      <c r="B2472" s="267"/>
      <c r="C2472" s="265">
        <v>44396</v>
      </c>
      <c r="D2472" s="264" t="s">
        <v>1036</v>
      </c>
      <c r="E2472" s="264" t="s">
        <v>503</v>
      </c>
      <c r="F2472" s="266">
        <v>0</v>
      </c>
      <c r="G2472" s="266">
        <v>10000</v>
      </c>
      <c r="H2472" s="266">
        <v>0</v>
      </c>
      <c r="I2472" s="266">
        <v>66595641</v>
      </c>
    </row>
    <row r="2473" spans="1:9" s="118" customFormat="1" ht="11.25" customHeight="1">
      <c r="A2473" s="258">
        <v>2455</v>
      </c>
      <c r="B2473" s="259"/>
      <c r="C2473" s="260">
        <v>44396</v>
      </c>
      <c r="D2473" s="261" t="s">
        <v>1036</v>
      </c>
      <c r="E2473" s="261" t="s">
        <v>504</v>
      </c>
      <c r="F2473" s="262">
        <v>0</v>
      </c>
      <c r="G2473" s="262">
        <v>10000</v>
      </c>
      <c r="H2473" s="262">
        <v>0</v>
      </c>
      <c r="I2473" s="262">
        <v>66605641</v>
      </c>
    </row>
    <row r="2474" spans="1:9" s="118" customFormat="1" ht="11.25" customHeight="1">
      <c r="A2474" s="263">
        <v>2456</v>
      </c>
      <c r="B2474" s="267"/>
      <c r="C2474" s="265">
        <v>44396</v>
      </c>
      <c r="D2474" s="264" t="s">
        <v>1036</v>
      </c>
      <c r="E2474" s="264" t="s">
        <v>535</v>
      </c>
      <c r="F2474" s="266">
        <v>0</v>
      </c>
      <c r="G2474" s="266">
        <v>20000</v>
      </c>
      <c r="H2474" s="266">
        <v>0</v>
      </c>
      <c r="I2474" s="266">
        <v>66625641</v>
      </c>
    </row>
    <row r="2475" spans="1:9" s="118" customFormat="1" ht="11.25" customHeight="1">
      <c r="A2475" s="258">
        <v>2457</v>
      </c>
      <c r="B2475" s="259"/>
      <c r="C2475" s="260">
        <v>44396</v>
      </c>
      <c r="D2475" s="261" t="s">
        <v>1036</v>
      </c>
      <c r="E2475" s="261" t="s">
        <v>1060</v>
      </c>
      <c r="F2475" s="262">
        <v>0</v>
      </c>
      <c r="G2475" s="262">
        <v>50000</v>
      </c>
      <c r="H2475" s="262">
        <v>0</v>
      </c>
      <c r="I2475" s="262">
        <v>66675641</v>
      </c>
    </row>
    <row r="2476" spans="1:9" s="118" customFormat="1" ht="11.25" customHeight="1">
      <c r="A2476" s="263">
        <v>2458</v>
      </c>
      <c r="B2476" s="267"/>
      <c r="C2476" s="265">
        <v>44396</v>
      </c>
      <c r="D2476" s="264" t="s">
        <v>1036</v>
      </c>
      <c r="E2476" s="264" t="s">
        <v>566</v>
      </c>
      <c r="F2476" s="266">
        <v>0</v>
      </c>
      <c r="G2476" s="266">
        <v>10000</v>
      </c>
      <c r="H2476" s="266">
        <v>0</v>
      </c>
      <c r="I2476" s="266">
        <v>66685641</v>
      </c>
    </row>
    <row r="2477" spans="1:9" s="118" customFormat="1" ht="11.25" customHeight="1">
      <c r="A2477" s="258">
        <v>2459</v>
      </c>
      <c r="B2477" s="259"/>
      <c r="C2477" s="260">
        <v>44396</v>
      </c>
      <c r="D2477" s="261" t="s">
        <v>1036</v>
      </c>
      <c r="E2477" s="261" t="s">
        <v>567</v>
      </c>
      <c r="F2477" s="262">
        <v>0</v>
      </c>
      <c r="G2477" s="262">
        <v>20000</v>
      </c>
      <c r="H2477" s="262">
        <v>0</v>
      </c>
      <c r="I2477" s="262">
        <v>66705641</v>
      </c>
    </row>
    <row r="2478" spans="1:9" s="118" customFormat="1" ht="11.25" customHeight="1">
      <c r="A2478" s="263">
        <v>2460</v>
      </c>
      <c r="B2478" s="267"/>
      <c r="C2478" s="265">
        <v>44396</v>
      </c>
      <c r="D2478" s="264" t="s">
        <v>1036</v>
      </c>
      <c r="E2478" s="264" t="s">
        <v>638</v>
      </c>
      <c r="F2478" s="266">
        <v>0</v>
      </c>
      <c r="G2478" s="266">
        <v>50000</v>
      </c>
      <c r="H2478" s="266">
        <v>0</v>
      </c>
      <c r="I2478" s="266">
        <v>66755641</v>
      </c>
    </row>
    <row r="2479" spans="1:9" s="118" customFormat="1" ht="11.25" customHeight="1">
      <c r="A2479" s="258">
        <v>2461</v>
      </c>
      <c r="B2479" s="259"/>
      <c r="C2479" s="260">
        <v>44396</v>
      </c>
      <c r="D2479" s="261" t="s">
        <v>1036</v>
      </c>
      <c r="E2479" s="261" t="s">
        <v>665</v>
      </c>
      <c r="F2479" s="262">
        <v>0</v>
      </c>
      <c r="G2479" s="262">
        <v>10000</v>
      </c>
      <c r="H2479" s="262">
        <v>0</v>
      </c>
      <c r="I2479" s="262">
        <v>66765641</v>
      </c>
    </row>
    <row r="2480" spans="1:9" s="118" customFormat="1" ht="11.25" customHeight="1">
      <c r="A2480" s="263">
        <v>2462</v>
      </c>
      <c r="B2480" s="267"/>
      <c r="C2480" s="265">
        <v>44396</v>
      </c>
      <c r="D2480" s="264" t="s">
        <v>1036</v>
      </c>
      <c r="E2480" s="264" t="s">
        <v>693</v>
      </c>
      <c r="F2480" s="266">
        <v>0</v>
      </c>
      <c r="G2480" s="266">
        <v>10000</v>
      </c>
      <c r="H2480" s="266">
        <v>0</v>
      </c>
      <c r="I2480" s="266">
        <v>66775641</v>
      </c>
    </row>
    <row r="2481" spans="1:9" s="118" customFormat="1" ht="11.25" customHeight="1">
      <c r="A2481" s="258">
        <v>2463</v>
      </c>
      <c r="B2481" s="259"/>
      <c r="C2481" s="260">
        <v>44396</v>
      </c>
      <c r="D2481" s="261" t="s">
        <v>1036</v>
      </c>
      <c r="E2481" s="261" t="s">
        <v>705</v>
      </c>
      <c r="F2481" s="262">
        <v>0</v>
      </c>
      <c r="G2481" s="262">
        <v>10000</v>
      </c>
      <c r="H2481" s="262">
        <v>0</v>
      </c>
      <c r="I2481" s="262">
        <v>66785641</v>
      </c>
    </row>
    <row r="2482" spans="1:9" s="118" customFormat="1" ht="11.25" customHeight="1">
      <c r="A2482" s="263">
        <v>2464</v>
      </c>
      <c r="B2482" s="267"/>
      <c r="C2482" s="265">
        <v>44396</v>
      </c>
      <c r="D2482" s="264" t="s">
        <v>1036</v>
      </c>
      <c r="E2482" s="264" t="s">
        <v>766</v>
      </c>
      <c r="F2482" s="266">
        <v>0</v>
      </c>
      <c r="G2482" s="266">
        <v>10000</v>
      </c>
      <c r="H2482" s="266">
        <v>0</v>
      </c>
      <c r="I2482" s="266">
        <v>66795641</v>
      </c>
    </row>
    <row r="2483" spans="1:9" s="118" customFormat="1" ht="11.25" customHeight="1">
      <c r="A2483" s="258">
        <v>2465</v>
      </c>
      <c r="B2483" s="259"/>
      <c r="C2483" s="260">
        <v>44396</v>
      </c>
      <c r="D2483" s="261" t="s">
        <v>1036</v>
      </c>
      <c r="E2483" s="261" t="s">
        <v>775</v>
      </c>
      <c r="F2483" s="262">
        <v>0</v>
      </c>
      <c r="G2483" s="262">
        <v>10000</v>
      </c>
      <c r="H2483" s="262">
        <v>0</v>
      </c>
      <c r="I2483" s="262">
        <v>66805641</v>
      </c>
    </row>
    <row r="2484" spans="1:9" s="118" customFormat="1" ht="11.25" customHeight="1">
      <c r="A2484" s="263">
        <v>2466</v>
      </c>
      <c r="B2484" s="267"/>
      <c r="C2484" s="265">
        <v>44396</v>
      </c>
      <c r="D2484" s="264" t="s">
        <v>1036</v>
      </c>
      <c r="E2484" s="264" t="s">
        <v>776</v>
      </c>
      <c r="F2484" s="266">
        <v>0</v>
      </c>
      <c r="G2484" s="266">
        <v>50000</v>
      </c>
      <c r="H2484" s="266">
        <v>0</v>
      </c>
      <c r="I2484" s="266">
        <v>66855641</v>
      </c>
    </row>
    <row r="2485" spans="1:9" s="118" customFormat="1" ht="11.25" customHeight="1">
      <c r="A2485" s="258">
        <v>2467</v>
      </c>
      <c r="B2485" s="259"/>
      <c r="C2485" s="260">
        <v>44396</v>
      </c>
      <c r="D2485" s="261" t="s">
        <v>1036</v>
      </c>
      <c r="E2485" s="261" t="s">
        <v>1041</v>
      </c>
      <c r="F2485" s="262">
        <v>0</v>
      </c>
      <c r="G2485" s="262">
        <v>20000</v>
      </c>
      <c r="H2485" s="262">
        <v>0</v>
      </c>
      <c r="I2485" s="262">
        <v>66875641</v>
      </c>
    </row>
    <row r="2486" spans="1:9" s="118" customFormat="1" ht="11.25" customHeight="1">
      <c r="A2486" s="263">
        <v>2468</v>
      </c>
      <c r="B2486" s="267"/>
      <c r="C2486" s="265">
        <v>44396</v>
      </c>
      <c r="D2486" s="264" t="s">
        <v>1036</v>
      </c>
      <c r="E2486" s="264" t="s">
        <v>462</v>
      </c>
      <c r="F2486" s="266">
        <v>0</v>
      </c>
      <c r="G2486" s="266">
        <v>20000</v>
      </c>
      <c r="H2486" s="266">
        <v>0</v>
      </c>
      <c r="I2486" s="266">
        <v>66895641</v>
      </c>
    </row>
    <row r="2487" spans="1:9" s="118" customFormat="1" ht="11.25" customHeight="1">
      <c r="A2487" s="258">
        <v>2469</v>
      </c>
      <c r="B2487" s="259"/>
      <c r="C2487" s="260">
        <v>44396</v>
      </c>
      <c r="D2487" s="261" t="s">
        <v>1036</v>
      </c>
      <c r="E2487" s="261" t="s">
        <v>2375</v>
      </c>
      <c r="F2487" s="262">
        <v>0</v>
      </c>
      <c r="G2487" s="262">
        <v>10000</v>
      </c>
      <c r="H2487" s="262">
        <v>0</v>
      </c>
      <c r="I2487" s="262">
        <v>66905641</v>
      </c>
    </row>
    <row r="2488" spans="1:9" s="118" customFormat="1" ht="11.25" customHeight="1">
      <c r="A2488" s="263">
        <v>2470</v>
      </c>
      <c r="B2488" s="267"/>
      <c r="C2488" s="265">
        <v>44396</v>
      </c>
      <c r="D2488" s="264" t="s">
        <v>1036</v>
      </c>
      <c r="E2488" s="264" t="s">
        <v>2423</v>
      </c>
      <c r="F2488" s="266">
        <v>0</v>
      </c>
      <c r="G2488" s="266">
        <v>10000</v>
      </c>
      <c r="H2488" s="266">
        <v>0</v>
      </c>
      <c r="I2488" s="266">
        <v>66915641</v>
      </c>
    </row>
    <row r="2489" spans="1:9" s="118" customFormat="1" ht="11.25" customHeight="1">
      <c r="A2489" s="258">
        <v>2471</v>
      </c>
      <c r="B2489" s="259"/>
      <c r="C2489" s="260">
        <v>44396</v>
      </c>
      <c r="D2489" s="261" t="s">
        <v>1036</v>
      </c>
      <c r="E2489" s="261" t="s">
        <v>2433</v>
      </c>
      <c r="F2489" s="262">
        <v>0</v>
      </c>
      <c r="G2489" s="262">
        <v>10000</v>
      </c>
      <c r="H2489" s="262">
        <v>0</v>
      </c>
      <c r="I2489" s="262">
        <v>66925641</v>
      </c>
    </row>
    <row r="2490" spans="1:9" s="118" customFormat="1" ht="11.25" customHeight="1">
      <c r="A2490" s="263">
        <v>2472</v>
      </c>
      <c r="B2490" s="267"/>
      <c r="C2490" s="265">
        <v>44396</v>
      </c>
      <c r="D2490" s="264" t="s">
        <v>1036</v>
      </c>
      <c r="E2490" s="264" t="s">
        <v>2434</v>
      </c>
      <c r="F2490" s="266">
        <v>0</v>
      </c>
      <c r="G2490" s="266">
        <v>10000</v>
      </c>
      <c r="H2490" s="266">
        <v>0</v>
      </c>
      <c r="I2490" s="266">
        <v>66935641</v>
      </c>
    </row>
    <row r="2491" spans="1:9" s="118" customFormat="1" ht="11.25" customHeight="1">
      <c r="A2491" s="258">
        <v>2473</v>
      </c>
      <c r="B2491" s="259"/>
      <c r="C2491" s="260">
        <v>44396</v>
      </c>
      <c r="D2491" s="261" t="s">
        <v>1036</v>
      </c>
      <c r="E2491" s="261" t="s">
        <v>1305</v>
      </c>
      <c r="F2491" s="262">
        <v>0</v>
      </c>
      <c r="G2491" s="262">
        <v>0</v>
      </c>
      <c r="H2491" s="262">
        <v>43000</v>
      </c>
      <c r="I2491" s="262">
        <v>66892641</v>
      </c>
    </row>
    <row r="2492" spans="1:9" s="118" customFormat="1" ht="11.25" customHeight="1">
      <c r="A2492" s="263">
        <v>2474</v>
      </c>
      <c r="B2492" s="267"/>
      <c r="C2492" s="265">
        <v>44396</v>
      </c>
      <c r="D2492" s="264" t="s">
        <v>1036</v>
      </c>
      <c r="E2492" s="264" t="s">
        <v>1393</v>
      </c>
      <c r="F2492" s="266">
        <v>0</v>
      </c>
      <c r="G2492" s="266">
        <v>0</v>
      </c>
      <c r="H2492" s="266">
        <v>50000</v>
      </c>
      <c r="I2492" s="266">
        <v>66842641</v>
      </c>
    </row>
    <row r="2493" spans="1:9" s="118" customFormat="1" ht="11.25" customHeight="1">
      <c r="A2493" s="258">
        <v>2475</v>
      </c>
      <c r="B2493" s="259"/>
      <c r="C2493" s="260">
        <v>44397</v>
      </c>
      <c r="D2493" s="261" t="s">
        <v>1036</v>
      </c>
      <c r="E2493" s="261" t="s">
        <v>1394</v>
      </c>
      <c r="F2493" s="262">
        <v>0</v>
      </c>
      <c r="G2493" s="262">
        <v>0</v>
      </c>
      <c r="H2493" s="262">
        <v>172862</v>
      </c>
      <c r="I2493" s="262">
        <v>66669779</v>
      </c>
    </row>
    <row r="2494" spans="1:9" s="118" customFormat="1" ht="11.25" customHeight="1">
      <c r="A2494" s="263">
        <v>2476</v>
      </c>
      <c r="B2494" s="267"/>
      <c r="C2494" s="265">
        <v>44398</v>
      </c>
      <c r="D2494" s="264" t="s">
        <v>1036</v>
      </c>
      <c r="E2494" s="264" t="s">
        <v>424</v>
      </c>
      <c r="F2494" s="266">
        <v>0</v>
      </c>
      <c r="G2494" s="266">
        <v>20000</v>
      </c>
      <c r="H2494" s="266">
        <v>0</v>
      </c>
      <c r="I2494" s="266">
        <v>66689779</v>
      </c>
    </row>
    <row r="2495" spans="1:9" s="118" customFormat="1" ht="11.25" customHeight="1">
      <c r="A2495" s="258">
        <v>2477</v>
      </c>
      <c r="B2495" s="259"/>
      <c r="C2495" s="260">
        <v>44398</v>
      </c>
      <c r="D2495" s="261" t="s">
        <v>1036</v>
      </c>
      <c r="E2495" s="261" t="s">
        <v>538</v>
      </c>
      <c r="F2495" s="262">
        <v>0</v>
      </c>
      <c r="G2495" s="262">
        <v>5000</v>
      </c>
      <c r="H2495" s="262">
        <v>0</v>
      </c>
      <c r="I2495" s="262">
        <v>66694779</v>
      </c>
    </row>
    <row r="2496" spans="1:9" s="118" customFormat="1" ht="11.25" customHeight="1">
      <c r="A2496" s="263">
        <v>2478</v>
      </c>
      <c r="B2496" s="267"/>
      <c r="C2496" s="265">
        <v>44398</v>
      </c>
      <c r="D2496" s="264" t="s">
        <v>1036</v>
      </c>
      <c r="E2496" s="264" t="s">
        <v>639</v>
      </c>
      <c r="F2496" s="266">
        <v>0</v>
      </c>
      <c r="G2496" s="266">
        <v>10000</v>
      </c>
      <c r="H2496" s="266">
        <v>0</v>
      </c>
      <c r="I2496" s="266">
        <v>66704779</v>
      </c>
    </row>
    <row r="2497" spans="1:9" s="118" customFormat="1" ht="11.25" customHeight="1">
      <c r="A2497" s="258">
        <v>2479</v>
      </c>
      <c r="B2497" s="259"/>
      <c r="C2497" s="260">
        <v>44398</v>
      </c>
      <c r="D2497" s="261" t="s">
        <v>1036</v>
      </c>
      <c r="E2497" s="261" t="s">
        <v>1052</v>
      </c>
      <c r="F2497" s="262">
        <v>0</v>
      </c>
      <c r="G2497" s="262">
        <v>30000</v>
      </c>
      <c r="H2497" s="262">
        <v>0</v>
      </c>
      <c r="I2497" s="262">
        <v>66734779</v>
      </c>
    </row>
    <row r="2498" spans="1:9" s="118" customFormat="1" ht="11.25" customHeight="1">
      <c r="A2498" s="263">
        <v>2480</v>
      </c>
      <c r="B2498" s="267"/>
      <c r="C2498" s="265">
        <v>44398</v>
      </c>
      <c r="D2498" s="264" t="s">
        <v>1036</v>
      </c>
      <c r="E2498" s="264" t="s">
        <v>2396</v>
      </c>
      <c r="F2498" s="266">
        <v>0</v>
      </c>
      <c r="G2498" s="266">
        <v>10000</v>
      </c>
      <c r="H2498" s="266">
        <v>0</v>
      </c>
      <c r="I2498" s="266">
        <v>66744779</v>
      </c>
    </row>
    <row r="2499" spans="1:9" s="118" customFormat="1" ht="11.25" customHeight="1">
      <c r="A2499" s="258">
        <v>2481</v>
      </c>
      <c r="B2499" s="259"/>
      <c r="C2499" s="260">
        <v>44398</v>
      </c>
      <c r="D2499" s="261" t="s">
        <v>1036</v>
      </c>
      <c r="E2499" s="261" t="s">
        <v>2435</v>
      </c>
      <c r="F2499" s="262">
        <v>0</v>
      </c>
      <c r="G2499" s="262">
        <v>10000</v>
      </c>
      <c r="H2499" s="262">
        <v>0</v>
      </c>
      <c r="I2499" s="262">
        <v>66754779</v>
      </c>
    </row>
    <row r="2500" spans="1:9" s="118" customFormat="1" ht="11.25" customHeight="1">
      <c r="A2500" s="263">
        <v>2482</v>
      </c>
      <c r="B2500" s="267"/>
      <c r="C2500" s="265">
        <v>44398</v>
      </c>
      <c r="D2500" s="264" t="s">
        <v>1036</v>
      </c>
      <c r="E2500" s="264" t="s">
        <v>311</v>
      </c>
      <c r="F2500" s="266">
        <v>0</v>
      </c>
      <c r="G2500" s="266">
        <v>180000</v>
      </c>
      <c r="H2500" s="266">
        <v>0</v>
      </c>
      <c r="I2500" s="266">
        <v>66934779</v>
      </c>
    </row>
    <row r="2501" spans="1:9" s="118" customFormat="1" ht="11.25" customHeight="1">
      <c r="A2501" s="258">
        <v>2483</v>
      </c>
      <c r="B2501" s="259"/>
      <c r="C2501" s="260">
        <v>44398</v>
      </c>
      <c r="D2501" s="261" t="s">
        <v>1036</v>
      </c>
      <c r="E2501" s="261" t="s">
        <v>1396</v>
      </c>
      <c r="F2501" s="262">
        <v>0</v>
      </c>
      <c r="G2501" s="262">
        <v>0</v>
      </c>
      <c r="H2501" s="262">
        <v>-207400</v>
      </c>
      <c r="I2501" s="262">
        <v>67142179</v>
      </c>
    </row>
    <row r="2502" spans="1:9" s="118" customFormat="1" ht="11.25" customHeight="1">
      <c r="A2502" s="263">
        <v>2484</v>
      </c>
      <c r="B2502" s="267"/>
      <c r="C2502" s="265">
        <v>44398</v>
      </c>
      <c r="D2502" s="264" t="s">
        <v>1036</v>
      </c>
      <c r="E2502" s="264" t="s">
        <v>1395</v>
      </c>
      <c r="F2502" s="266">
        <v>0</v>
      </c>
      <c r="G2502" s="266">
        <v>0</v>
      </c>
      <c r="H2502" s="266">
        <v>-50000</v>
      </c>
      <c r="I2502" s="266">
        <v>67192179</v>
      </c>
    </row>
    <row r="2503" spans="1:9" s="118" customFormat="1" ht="11.25" customHeight="1">
      <c r="A2503" s="258">
        <v>2485</v>
      </c>
      <c r="B2503" s="259"/>
      <c r="C2503" s="260">
        <v>44398</v>
      </c>
      <c r="D2503" s="261" t="s">
        <v>1036</v>
      </c>
      <c r="E2503" s="261" t="s">
        <v>1353</v>
      </c>
      <c r="F2503" s="262">
        <v>0</v>
      </c>
      <c r="G2503" s="262">
        <v>0</v>
      </c>
      <c r="H2503" s="262">
        <v>-39000</v>
      </c>
      <c r="I2503" s="262">
        <v>67231179</v>
      </c>
    </row>
    <row r="2504" spans="1:9" s="118" customFormat="1" ht="11.25" customHeight="1">
      <c r="A2504" s="263">
        <v>2486</v>
      </c>
      <c r="B2504" s="267"/>
      <c r="C2504" s="265">
        <v>44398</v>
      </c>
      <c r="D2504" s="264" t="s">
        <v>1036</v>
      </c>
      <c r="E2504" s="264" t="s">
        <v>307</v>
      </c>
      <c r="F2504" s="266">
        <v>0</v>
      </c>
      <c r="G2504" s="266">
        <v>10000</v>
      </c>
      <c r="H2504" s="266">
        <v>0</v>
      </c>
      <c r="I2504" s="266">
        <v>67241179</v>
      </c>
    </row>
    <row r="2505" spans="1:9" s="118" customFormat="1" ht="11.25" customHeight="1">
      <c r="A2505" s="258">
        <v>2487</v>
      </c>
      <c r="B2505" s="259"/>
      <c r="C2505" s="260">
        <v>44398</v>
      </c>
      <c r="D2505" s="261" t="s">
        <v>1036</v>
      </c>
      <c r="E2505" s="261" t="s">
        <v>306</v>
      </c>
      <c r="F2505" s="262">
        <v>0</v>
      </c>
      <c r="G2505" s="262">
        <v>30000</v>
      </c>
      <c r="H2505" s="262">
        <v>0</v>
      </c>
      <c r="I2505" s="262">
        <v>67271179</v>
      </c>
    </row>
    <row r="2506" spans="1:9" s="118" customFormat="1" ht="11.25" customHeight="1">
      <c r="A2506" s="263">
        <v>2488</v>
      </c>
      <c r="B2506" s="267"/>
      <c r="C2506" s="265">
        <v>44398</v>
      </c>
      <c r="D2506" s="264" t="s">
        <v>1036</v>
      </c>
      <c r="E2506" s="264" t="s">
        <v>581</v>
      </c>
      <c r="F2506" s="266">
        <v>0</v>
      </c>
      <c r="G2506" s="266">
        <v>10000</v>
      </c>
      <c r="H2506" s="266">
        <v>0</v>
      </c>
      <c r="I2506" s="266">
        <v>67281179</v>
      </c>
    </row>
    <row r="2507" spans="1:9" s="118" customFormat="1" ht="11.25" customHeight="1">
      <c r="A2507" s="258">
        <v>2489</v>
      </c>
      <c r="B2507" s="259"/>
      <c r="C2507" s="260">
        <v>44398</v>
      </c>
      <c r="D2507" s="261" t="s">
        <v>1036</v>
      </c>
      <c r="E2507" s="261" t="s">
        <v>707</v>
      </c>
      <c r="F2507" s="262">
        <v>0</v>
      </c>
      <c r="G2507" s="262">
        <v>20000</v>
      </c>
      <c r="H2507" s="262">
        <v>0</v>
      </c>
      <c r="I2507" s="262">
        <v>67301179</v>
      </c>
    </row>
    <row r="2508" spans="1:9" s="118" customFormat="1" ht="11.25" customHeight="1">
      <c r="A2508" s="263">
        <v>2490</v>
      </c>
      <c r="B2508" s="267"/>
      <c r="C2508" s="265">
        <v>44398</v>
      </c>
      <c r="D2508" s="264" t="s">
        <v>1036</v>
      </c>
      <c r="E2508" s="264" t="s">
        <v>1070</v>
      </c>
      <c r="F2508" s="266">
        <v>0</v>
      </c>
      <c r="G2508" s="266">
        <v>20000</v>
      </c>
      <c r="H2508" s="266">
        <v>0</v>
      </c>
      <c r="I2508" s="266">
        <v>67321179</v>
      </c>
    </row>
    <row r="2509" spans="1:9" s="118" customFormat="1" ht="11.25" customHeight="1">
      <c r="A2509" s="258">
        <v>2491</v>
      </c>
      <c r="B2509" s="259"/>
      <c r="C2509" s="260">
        <v>44398</v>
      </c>
      <c r="D2509" s="261" t="s">
        <v>1036</v>
      </c>
      <c r="E2509" s="261" t="s">
        <v>477</v>
      </c>
      <c r="F2509" s="262">
        <v>0</v>
      </c>
      <c r="G2509" s="262">
        <v>10000</v>
      </c>
      <c r="H2509" s="262">
        <v>0</v>
      </c>
      <c r="I2509" s="262">
        <v>67331179</v>
      </c>
    </row>
    <row r="2510" spans="1:9" s="118" customFormat="1" ht="11.25" customHeight="1">
      <c r="A2510" s="263">
        <v>2492</v>
      </c>
      <c r="B2510" s="267"/>
      <c r="C2510" s="265">
        <v>44398</v>
      </c>
      <c r="D2510" s="264" t="s">
        <v>1036</v>
      </c>
      <c r="E2510" s="264" t="s">
        <v>481</v>
      </c>
      <c r="F2510" s="266">
        <v>0</v>
      </c>
      <c r="G2510" s="266">
        <v>10000</v>
      </c>
      <c r="H2510" s="266">
        <v>0</v>
      </c>
      <c r="I2510" s="266">
        <v>67341179</v>
      </c>
    </row>
    <row r="2511" spans="1:9" s="118" customFormat="1" ht="11.25" customHeight="1">
      <c r="A2511" s="258">
        <v>2493</v>
      </c>
      <c r="B2511" s="259"/>
      <c r="C2511" s="260">
        <v>44398</v>
      </c>
      <c r="D2511" s="261" t="s">
        <v>1036</v>
      </c>
      <c r="E2511" s="261" t="s">
        <v>542</v>
      </c>
      <c r="F2511" s="262">
        <v>0</v>
      </c>
      <c r="G2511" s="262">
        <v>10000</v>
      </c>
      <c r="H2511" s="262">
        <v>0</v>
      </c>
      <c r="I2511" s="262">
        <v>67351179</v>
      </c>
    </row>
    <row r="2512" spans="1:9" s="118" customFormat="1" ht="11.25" customHeight="1">
      <c r="A2512" s="263">
        <v>2494</v>
      </c>
      <c r="B2512" s="267"/>
      <c r="C2512" s="265">
        <v>44398</v>
      </c>
      <c r="D2512" s="264" t="s">
        <v>1036</v>
      </c>
      <c r="E2512" s="264" t="s">
        <v>326</v>
      </c>
      <c r="F2512" s="266">
        <v>0</v>
      </c>
      <c r="G2512" s="266">
        <v>50000</v>
      </c>
      <c r="H2512" s="266">
        <v>0</v>
      </c>
      <c r="I2512" s="266">
        <v>67401179</v>
      </c>
    </row>
    <row r="2513" spans="1:9" s="118" customFormat="1" ht="11.25" customHeight="1">
      <c r="A2513" s="258">
        <v>2495</v>
      </c>
      <c r="B2513" s="259"/>
      <c r="C2513" s="260">
        <v>44398</v>
      </c>
      <c r="D2513" s="261" t="s">
        <v>1036</v>
      </c>
      <c r="E2513" s="261" t="s">
        <v>309</v>
      </c>
      <c r="F2513" s="262">
        <v>0</v>
      </c>
      <c r="G2513" s="262">
        <v>20000</v>
      </c>
      <c r="H2513" s="262">
        <v>0</v>
      </c>
      <c r="I2513" s="262">
        <v>67421179</v>
      </c>
    </row>
    <row r="2514" spans="1:9" s="118" customFormat="1" ht="11.25" customHeight="1">
      <c r="A2514" s="263">
        <v>2496</v>
      </c>
      <c r="B2514" s="267"/>
      <c r="C2514" s="265">
        <v>44398</v>
      </c>
      <c r="D2514" s="264" t="s">
        <v>1036</v>
      </c>
      <c r="E2514" s="264" t="s">
        <v>312</v>
      </c>
      <c r="F2514" s="266">
        <v>0</v>
      </c>
      <c r="G2514" s="266">
        <v>20000</v>
      </c>
      <c r="H2514" s="266">
        <v>0</v>
      </c>
      <c r="I2514" s="266">
        <v>67441179</v>
      </c>
    </row>
    <row r="2515" spans="1:9" s="118" customFormat="1" ht="11.25" customHeight="1">
      <c r="A2515" s="258">
        <v>2497</v>
      </c>
      <c r="B2515" s="259"/>
      <c r="C2515" s="260">
        <v>44398</v>
      </c>
      <c r="D2515" s="261" t="s">
        <v>1036</v>
      </c>
      <c r="E2515" s="261" t="s">
        <v>308</v>
      </c>
      <c r="F2515" s="262">
        <v>0</v>
      </c>
      <c r="G2515" s="262">
        <v>50000</v>
      </c>
      <c r="H2515" s="262">
        <v>0</v>
      </c>
      <c r="I2515" s="262">
        <v>67491179</v>
      </c>
    </row>
    <row r="2516" spans="1:9" s="118" customFormat="1" ht="11.25" customHeight="1">
      <c r="A2516" s="263">
        <v>2498</v>
      </c>
      <c r="B2516" s="267"/>
      <c r="C2516" s="265">
        <v>44398</v>
      </c>
      <c r="D2516" s="264" t="s">
        <v>1036</v>
      </c>
      <c r="E2516" s="264" t="s">
        <v>318</v>
      </c>
      <c r="F2516" s="266">
        <v>0</v>
      </c>
      <c r="G2516" s="266">
        <v>100000</v>
      </c>
      <c r="H2516" s="266">
        <v>0</v>
      </c>
      <c r="I2516" s="266">
        <v>67591179</v>
      </c>
    </row>
    <row r="2517" spans="1:9" s="118" customFormat="1" ht="11.25" customHeight="1">
      <c r="A2517" s="258">
        <v>2499</v>
      </c>
      <c r="B2517" s="259"/>
      <c r="C2517" s="260">
        <v>44398</v>
      </c>
      <c r="D2517" s="261" t="s">
        <v>1036</v>
      </c>
      <c r="E2517" s="261" t="s">
        <v>2413</v>
      </c>
      <c r="F2517" s="262">
        <v>0</v>
      </c>
      <c r="G2517" s="262">
        <v>30000</v>
      </c>
      <c r="H2517" s="262">
        <v>0</v>
      </c>
      <c r="I2517" s="262">
        <v>67621179</v>
      </c>
    </row>
    <row r="2518" spans="1:9" s="118" customFormat="1" ht="11.25" customHeight="1">
      <c r="A2518" s="263">
        <v>2500</v>
      </c>
      <c r="B2518" s="267"/>
      <c r="C2518" s="265">
        <v>44398</v>
      </c>
      <c r="D2518" s="264" t="s">
        <v>1036</v>
      </c>
      <c r="E2518" s="264" t="s">
        <v>321</v>
      </c>
      <c r="F2518" s="266">
        <v>0</v>
      </c>
      <c r="G2518" s="266">
        <v>50000</v>
      </c>
      <c r="H2518" s="266">
        <v>0</v>
      </c>
      <c r="I2518" s="266">
        <v>67671179</v>
      </c>
    </row>
    <row r="2519" spans="1:9" s="118" customFormat="1" ht="11.25" customHeight="1">
      <c r="A2519" s="258">
        <v>2501</v>
      </c>
      <c r="B2519" s="259"/>
      <c r="C2519" s="260">
        <v>44398</v>
      </c>
      <c r="D2519" s="261" t="s">
        <v>1036</v>
      </c>
      <c r="E2519" s="261" t="s">
        <v>674</v>
      </c>
      <c r="F2519" s="262">
        <v>0</v>
      </c>
      <c r="G2519" s="262">
        <v>30000</v>
      </c>
      <c r="H2519" s="262">
        <v>0</v>
      </c>
      <c r="I2519" s="262">
        <v>67701179</v>
      </c>
    </row>
    <row r="2520" spans="1:9" s="118" customFormat="1" ht="11.25" customHeight="1">
      <c r="A2520" s="263">
        <v>2502</v>
      </c>
      <c r="B2520" s="267"/>
      <c r="C2520" s="265">
        <v>44398</v>
      </c>
      <c r="D2520" s="264" t="s">
        <v>1036</v>
      </c>
      <c r="E2520" s="264" t="s">
        <v>313</v>
      </c>
      <c r="F2520" s="266">
        <v>0</v>
      </c>
      <c r="G2520" s="266">
        <v>10000</v>
      </c>
      <c r="H2520" s="266">
        <v>0</v>
      </c>
      <c r="I2520" s="266">
        <v>67711179</v>
      </c>
    </row>
    <row r="2521" spans="1:9" s="118" customFormat="1" ht="11.25" customHeight="1">
      <c r="A2521" s="258">
        <v>2503</v>
      </c>
      <c r="B2521" s="259"/>
      <c r="C2521" s="260">
        <v>44398</v>
      </c>
      <c r="D2521" s="261" t="s">
        <v>1036</v>
      </c>
      <c r="E2521" s="261" t="s">
        <v>1058</v>
      </c>
      <c r="F2521" s="262">
        <v>0</v>
      </c>
      <c r="G2521" s="262">
        <v>10000</v>
      </c>
      <c r="H2521" s="262">
        <v>0</v>
      </c>
      <c r="I2521" s="262">
        <v>67721179</v>
      </c>
    </row>
    <row r="2522" spans="1:9" s="118" customFormat="1" ht="11.25" customHeight="1">
      <c r="A2522" s="263">
        <v>2504</v>
      </c>
      <c r="B2522" s="267"/>
      <c r="C2522" s="265">
        <v>44398</v>
      </c>
      <c r="D2522" s="264" t="s">
        <v>1036</v>
      </c>
      <c r="E2522" s="264" t="s">
        <v>569</v>
      </c>
      <c r="F2522" s="266">
        <v>0</v>
      </c>
      <c r="G2522" s="266">
        <v>10000</v>
      </c>
      <c r="H2522" s="266">
        <v>0</v>
      </c>
      <c r="I2522" s="266">
        <v>67731179</v>
      </c>
    </row>
    <row r="2523" spans="1:9" s="118" customFormat="1" ht="11.25" customHeight="1">
      <c r="A2523" s="258">
        <v>2505</v>
      </c>
      <c r="B2523" s="259"/>
      <c r="C2523" s="260">
        <v>44398</v>
      </c>
      <c r="D2523" s="261" t="s">
        <v>1036</v>
      </c>
      <c r="E2523" s="261" t="s">
        <v>570</v>
      </c>
      <c r="F2523" s="262">
        <v>0</v>
      </c>
      <c r="G2523" s="262">
        <v>5000</v>
      </c>
      <c r="H2523" s="262">
        <v>0</v>
      </c>
      <c r="I2523" s="262">
        <v>67736179</v>
      </c>
    </row>
    <row r="2524" spans="1:9" s="118" customFormat="1" ht="11.25" customHeight="1">
      <c r="A2524" s="263">
        <v>2506</v>
      </c>
      <c r="B2524" s="267"/>
      <c r="C2524" s="265">
        <v>44398</v>
      </c>
      <c r="D2524" s="264" t="s">
        <v>1036</v>
      </c>
      <c r="E2524" s="264" t="s">
        <v>571</v>
      </c>
      <c r="F2524" s="266">
        <v>0</v>
      </c>
      <c r="G2524" s="266">
        <v>30000</v>
      </c>
      <c r="H2524" s="266">
        <v>0</v>
      </c>
      <c r="I2524" s="266">
        <v>67766179</v>
      </c>
    </row>
    <row r="2525" spans="1:9" s="118" customFormat="1" ht="11.25" customHeight="1">
      <c r="A2525" s="258">
        <v>2507</v>
      </c>
      <c r="B2525" s="259"/>
      <c r="C2525" s="260">
        <v>44398</v>
      </c>
      <c r="D2525" s="261" t="s">
        <v>1036</v>
      </c>
      <c r="E2525" s="261" t="s">
        <v>572</v>
      </c>
      <c r="F2525" s="262">
        <v>0</v>
      </c>
      <c r="G2525" s="262">
        <v>5000</v>
      </c>
      <c r="H2525" s="262">
        <v>0</v>
      </c>
      <c r="I2525" s="262">
        <v>67771179</v>
      </c>
    </row>
    <row r="2526" spans="1:9" s="118" customFormat="1" ht="11.25" customHeight="1">
      <c r="A2526" s="263">
        <v>2508</v>
      </c>
      <c r="B2526" s="267"/>
      <c r="C2526" s="265">
        <v>44398</v>
      </c>
      <c r="D2526" s="264" t="s">
        <v>1036</v>
      </c>
      <c r="E2526" s="264" t="s">
        <v>573</v>
      </c>
      <c r="F2526" s="266">
        <v>0</v>
      </c>
      <c r="G2526" s="266">
        <v>10000</v>
      </c>
      <c r="H2526" s="266">
        <v>0</v>
      </c>
      <c r="I2526" s="266">
        <v>67781179</v>
      </c>
    </row>
    <row r="2527" spans="1:9" s="118" customFormat="1" ht="11.25" customHeight="1">
      <c r="A2527" s="258">
        <v>2509</v>
      </c>
      <c r="B2527" s="259"/>
      <c r="C2527" s="260">
        <v>44398</v>
      </c>
      <c r="D2527" s="261" t="s">
        <v>1036</v>
      </c>
      <c r="E2527" s="261" t="s">
        <v>574</v>
      </c>
      <c r="F2527" s="262">
        <v>0</v>
      </c>
      <c r="G2527" s="262">
        <v>20000</v>
      </c>
      <c r="H2527" s="262">
        <v>0</v>
      </c>
      <c r="I2527" s="262">
        <v>67801179</v>
      </c>
    </row>
    <row r="2528" spans="1:9" s="118" customFormat="1" ht="11.25" customHeight="1">
      <c r="A2528" s="263">
        <v>2510</v>
      </c>
      <c r="B2528" s="267"/>
      <c r="C2528" s="265">
        <v>44398</v>
      </c>
      <c r="D2528" s="264" t="s">
        <v>1036</v>
      </c>
      <c r="E2528" s="264" t="s">
        <v>575</v>
      </c>
      <c r="F2528" s="266">
        <v>0</v>
      </c>
      <c r="G2528" s="266">
        <v>20000</v>
      </c>
      <c r="H2528" s="266">
        <v>0</v>
      </c>
      <c r="I2528" s="266">
        <v>67821179</v>
      </c>
    </row>
    <row r="2529" spans="1:9" s="118" customFormat="1" ht="11.25" customHeight="1">
      <c r="A2529" s="258">
        <v>2511</v>
      </c>
      <c r="B2529" s="259"/>
      <c r="C2529" s="260">
        <v>44398</v>
      </c>
      <c r="D2529" s="261" t="s">
        <v>1036</v>
      </c>
      <c r="E2529" s="261" t="s">
        <v>576</v>
      </c>
      <c r="F2529" s="262">
        <v>0</v>
      </c>
      <c r="G2529" s="262">
        <v>130000</v>
      </c>
      <c r="H2529" s="262">
        <v>0</v>
      </c>
      <c r="I2529" s="262">
        <v>67951179</v>
      </c>
    </row>
    <row r="2530" spans="1:9" s="118" customFormat="1" ht="11.25" customHeight="1">
      <c r="A2530" s="263">
        <v>2512</v>
      </c>
      <c r="B2530" s="267"/>
      <c r="C2530" s="265">
        <v>44398</v>
      </c>
      <c r="D2530" s="264" t="s">
        <v>1036</v>
      </c>
      <c r="E2530" s="264" t="s">
        <v>577</v>
      </c>
      <c r="F2530" s="266">
        <v>0</v>
      </c>
      <c r="G2530" s="266">
        <v>10000</v>
      </c>
      <c r="H2530" s="266">
        <v>0</v>
      </c>
      <c r="I2530" s="266">
        <v>67961179</v>
      </c>
    </row>
    <row r="2531" spans="1:9" s="118" customFormat="1" ht="11.25" customHeight="1">
      <c r="A2531" s="258">
        <v>2513</v>
      </c>
      <c r="B2531" s="259"/>
      <c r="C2531" s="260">
        <v>44398</v>
      </c>
      <c r="D2531" s="261" t="s">
        <v>1036</v>
      </c>
      <c r="E2531" s="261" t="s">
        <v>578</v>
      </c>
      <c r="F2531" s="262">
        <v>0</v>
      </c>
      <c r="G2531" s="262">
        <v>10000</v>
      </c>
      <c r="H2531" s="262">
        <v>0</v>
      </c>
      <c r="I2531" s="262">
        <v>67971179</v>
      </c>
    </row>
    <row r="2532" spans="1:9" s="118" customFormat="1" ht="11.25" customHeight="1">
      <c r="A2532" s="263">
        <v>2514</v>
      </c>
      <c r="B2532" s="267"/>
      <c r="C2532" s="265">
        <v>44398</v>
      </c>
      <c r="D2532" s="264" t="s">
        <v>1036</v>
      </c>
      <c r="E2532" s="264" t="s">
        <v>579</v>
      </c>
      <c r="F2532" s="266">
        <v>0</v>
      </c>
      <c r="G2532" s="266">
        <v>10000</v>
      </c>
      <c r="H2532" s="266">
        <v>0</v>
      </c>
      <c r="I2532" s="266">
        <v>67981179</v>
      </c>
    </row>
    <row r="2533" spans="1:9" s="118" customFormat="1" ht="11.25" customHeight="1">
      <c r="A2533" s="258">
        <v>2515</v>
      </c>
      <c r="B2533" s="259"/>
      <c r="C2533" s="260">
        <v>44398</v>
      </c>
      <c r="D2533" s="261" t="s">
        <v>1036</v>
      </c>
      <c r="E2533" s="261" t="s">
        <v>688</v>
      </c>
      <c r="F2533" s="262">
        <v>0</v>
      </c>
      <c r="G2533" s="262">
        <v>10000</v>
      </c>
      <c r="H2533" s="262">
        <v>0</v>
      </c>
      <c r="I2533" s="262">
        <v>67991179</v>
      </c>
    </row>
    <row r="2534" spans="1:9" s="118" customFormat="1" ht="11.25" customHeight="1">
      <c r="A2534" s="263">
        <v>2516</v>
      </c>
      <c r="B2534" s="267"/>
      <c r="C2534" s="265">
        <v>44398</v>
      </c>
      <c r="D2534" s="264" t="s">
        <v>1036</v>
      </c>
      <c r="E2534" s="264" t="s">
        <v>689</v>
      </c>
      <c r="F2534" s="266">
        <v>0</v>
      </c>
      <c r="G2534" s="266">
        <v>10000</v>
      </c>
      <c r="H2534" s="266">
        <v>0</v>
      </c>
      <c r="I2534" s="266">
        <v>68001179</v>
      </c>
    </row>
    <row r="2535" spans="1:9" s="118" customFormat="1" ht="11.25" customHeight="1">
      <c r="A2535" s="258">
        <v>2517</v>
      </c>
      <c r="B2535" s="259"/>
      <c r="C2535" s="260">
        <v>44398</v>
      </c>
      <c r="D2535" s="261" t="s">
        <v>1036</v>
      </c>
      <c r="E2535" s="261" t="s">
        <v>772</v>
      </c>
      <c r="F2535" s="262">
        <v>0</v>
      </c>
      <c r="G2535" s="262">
        <v>10000</v>
      </c>
      <c r="H2535" s="262">
        <v>0</v>
      </c>
      <c r="I2535" s="262">
        <v>68011179</v>
      </c>
    </row>
    <row r="2536" spans="1:9" s="118" customFormat="1" ht="11.25" customHeight="1">
      <c r="A2536" s="263">
        <v>2518</v>
      </c>
      <c r="B2536" s="267"/>
      <c r="C2536" s="265">
        <v>44398</v>
      </c>
      <c r="D2536" s="264" t="s">
        <v>1036</v>
      </c>
      <c r="E2536" s="264" t="s">
        <v>662</v>
      </c>
      <c r="F2536" s="266">
        <v>0</v>
      </c>
      <c r="G2536" s="266">
        <v>10000</v>
      </c>
      <c r="H2536" s="266">
        <v>0</v>
      </c>
      <c r="I2536" s="266">
        <v>68021179</v>
      </c>
    </row>
    <row r="2537" spans="1:9" s="118" customFormat="1" ht="11.25" customHeight="1">
      <c r="A2537" s="258">
        <v>2519</v>
      </c>
      <c r="B2537" s="259"/>
      <c r="C2537" s="260">
        <v>44398</v>
      </c>
      <c r="D2537" s="261" t="s">
        <v>1036</v>
      </c>
      <c r="E2537" s="261" t="s">
        <v>1056</v>
      </c>
      <c r="F2537" s="262">
        <v>0</v>
      </c>
      <c r="G2537" s="262">
        <v>20000</v>
      </c>
      <c r="H2537" s="262">
        <v>0</v>
      </c>
      <c r="I2537" s="262">
        <v>68041179</v>
      </c>
    </row>
    <row r="2538" spans="1:9" s="118" customFormat="1" ht="11.25" customHeight="1">
      <c r="A2538" s="263">
        <v>2520</v>
      </c>
      <c r="B2538" s="267"/>
      <c r="C2538" s="265">
        <v>44398</v>
      </c>
      <c r="D2538" s="264" t="s">
        <v>1036</v>
      </c>
      <c r="E2538" s="264" t="s">
        <v>1057</v>
      </c>
      <c r="F2538" s="266">
        <v>0</v>
      </c>
      <c r="G2538" s="266">
        <v>30000</v>
      </c>
      <c r="H2538" s="266">
        <v>0</v>
      </c>
      <c r="I2538" s="266">
        <v>68071179</v>
      </c>
    </row>
    <row r="2539" spans="1:9" s="118" customFormat="1" ht="11.25" customHeight="1">
      <c r="A2539" s="258">
        <v>2521</v>
      </c>
      <c r="B2539" s="259"/>
      <c r="C2539" s="260">
        <v>44398</v>
      </c>
      <c r="D2539" s="261" t="s">
        <v>1036</v>
      </c>
      <c r="E2539" s="261" t="s">
        <v>1067</v>
      </c>
      <c r="F2539" s="262">
        <v>0</v>
      </c>
      <c r="G2539" s="262">
        <v>10000</v>
      </c>
      <c r="H2539" s="262">
        <v>0</v>
      </c>
      <c r="I2539" s="262">
        <v>68081179</v>
      </c>
    </row>
    <row r="2540" spans="1:9" s="118" customFormat="1" ht="11.25" customHeight="1">
      <c r="A2540" s="263">
        <v>2522</v>
      </c>
      <c r="B2540" s="267"/>
      <c r="C2540" s="265">
        <v>44398</v>
      </c>
      <c r="D2540" s="264" t="s">
        <v>1036</v>
      </c>
      <c r="E2540" s="264" t="s">
        <v>2399</v>
      </c>
      <c r="F2540" s="266">
        <v>0</v>
      </c>
      <c r="G2540" s="266">
        <v>10000</v>
      </c>
      <c r="H2540" s="266">
        <v>0</v>
      </c>
      <c r="I2540" s="266">
        <v>68091179</v>
      </c>
    </row>
    <row r="2541" spans="1:9" s="118" customFormat="1" ht="11.25" customHeight="1">
      <c r="A2541" s="258">
        <v>2523</v>
      </c>
      <c r="B2541" s="259"/>
      <c r="C2541" s="260">
        <v>44398</v>
      </c>
      <c r="D2541" s="261" t="s">
        <v>1036</v>
      </c>
      <c r="E2541" s="261" t="s">
        <v>472</v>
      </c>
      <c r="F2541" s="262">
        <v>0</v>
      </c>
      <c r="G2541" s="262">
        <v>50000</v>
      </c>
      <c r="H2541" s="262">
        <v>0</v>
      </c>
      <c r="I2541" s="262">
        <v>68141179</v>
      </c>
    </row>
    <row r="2542" spans="1:9" s="118" customFormat="1" ht="11.25" customHeight="1">
      <c r="A2542" s="263">
        <v>2524</v>
      </c>
      <c r="B2542" s="267"/>
      <c r="C2542" s="265">
        <v>44398</v>
      </c>
      <c r="D2542" s="264" t="s">
        <v>1036</v>
      </c>
      <c r="E2542" s="264" t="s">
        <v>427</v>
      </c>
      <c r="F2542" s="266">
        <v>0</v>
      </c>
      <c r="G2542" s="266">
        <v>10000</v>
      </c>
      <c r="H2542" s="266">
        <v>0</v>
      </c>
      <c r="I2542" s="266">
        <v>68151179</v>
      </c>
    </row>
    <row r="2543" spans="1:9" s="118" customFormat="1" ht="11.25" customHeight="1">
      <c r="A2543" s="258">
        <v>2525</v>
      </c>
      <c r="B2543" s="259"/>
      <c r="C2543" s="260">
        <v>44398</v>
      </c>
      <c r="D2543" s="261" t="s">
        <v>1036</v>
      </c>
      <c r="E2543" s="261" t="s">
        <v>428</v>
      </c>
      <c r="F2543" s="262">
        <v>0</v>
      </c>
      <c r="G2543" s="262">
        <v>20000</v>
      </c>
      <c r="H2543" s="262">
        <v>0</v>
      </c>
      <c r="I2543" s="262">
        <v>68171179</v>
      </c>
    </row>
    <row r="2544" spans="1:9" s="118" customFormat="1" ht="11.25" customHeight="1">
      <c r="A2544" s="263">
        <v>2526</v>
      </c>
      <c r="B2544" s="267"/>
      <c r="C2544" s="265">
        <v>44398</v>
      </c>
      <c r="D2544" s="264" t="s">
        <v>1036</v>
      </c>
      <c r="E2544" s="264" t="s">
        <v>444</v>
      </c>
      <c r="F2544" s="266">
        <v>0</v>
      </c>
      <c r="G2544" s="266">
        <v>30000</v>
      </c>
      <c r="H2544" s="266">
        <v>0</v>
      </c>
      <c r="I2544" s="266">
        <v>68201179</v>
      </c>
    </row>
    <row r="2545" spans="1:9" s="118" customFormat="1" ht="11.25" customHeight="1">
      <c r="A2545" s="258">
        <v>2527</v>
      </c>
      <c r="B2545" s="259"/>
      <c r="C2545" s="260">
        <v>44398</v>
      </c>
      <c r="D2545" s="261" t="s">
        <v>1036</v>
      </c>
      <c r="E2545" s="261" t="s">
        <v>445</v>
      </c>
      <c r="F2545" s="262">
        <v>0</v>
      </c>
      <c r="G2545" s="262">
        <v>10000</v>
      </c>
      <c r="H2545" s="262">
        <v>0</v>
      </c>
      <c r="I2545" s="262">
        <v>68211179</v>
      </c>
    </row>
    <row r="2546" spans="1:9" s="118" customFormat="1" ht="11.25" customHeight="1">
      <c r="A2546" s="263">
        <v>2528</v>
      </c>
      <c r="B2546" s="267"/>
      <c r="C2546" s="265">
        <v>44398</v>
      </c>
      <c r="D2546" s="264" t="s">
        <v>1036</v>
      </c>
      <c r="E2546" s="264" t="s">
        <v>446</v>
      </c>
      <c r="F2546" s="266">
        <v>0</v>
      </c>
      <c r="G2546" s="266">
        <v>10000</v>
      </c>
      <c r="H2546" s="266">
        <v>0</v>
      </c>
      <c r="I2546" s="266">
        <v>68221179</v>
      </c>
    </row>
    <row r="2547" spans="1:9" s="118" customFormat="1" ht="11.25" customHeight="1">
      <c r="A2547" s="258">
        <v>2529</v>
      </c>
      <c r="B2547" s="259"/>
      <c r="C2547" s="260">
        <v>44398</v>
      </c>
      <c r="D2547" s="261" t="s">
        <v>1036</v>
      </c>
      <c r="E2547" s="261" t="s">
        <v>468</v>
      </c>
      <c r="F2547" s="262">
        <v>0</v>
      </c>
      <c r="G2547" s="262">
        <v>10000</v>
      </c>
      <c r="H2547" s="262">
        <v>0</v>
      </c>
      <c r="I2547" s="262">
        <v>68231179</v>
      </c>
    </row>
    <row r="2548" spans="1:9" s="118" customFormat="1" ht="11.25" customHeight="1">
      <c r="A2548" s="263">
        <v>2530</v>
      </c>
      <c r="B2548" s="267"/>
      <c r="C2548" s="265">
        <v>44398</v>
      </c>
      <c r="D2548" s="264" t="s">
        <v>1036</v>
      </c>
      <c r="E2548" s="264" t="s">
        <v>469</v>
      </c>
      <c r="F2548" s="266">
        <v>0</v>
      </c>
      <c r="G2548" s="266">
        <v>30000</v>
      </c>
      <c r="H2548" s="266">
        <v>0</v>
      </c>
      <c r="I2548" s="266">
        <v>68261179</v>
      </c>
    </row>
    <row r="2549" spans="1:9" s="118" customFormat="1" ht="11.25" customHeight="1">
      <c r="A2549" s="258">
        <v>2531</v>
      </c>
      <c r="B2549" s="259"/>
      <c r="C2549" s="260">
        <v>44398</v>
      </c>
      <c r="D2549" s="261" t="s">
        <v>1036</v>
      </c>
      <c r="E2549" s="261" t="s">
        <v>470</v>
      </c>
      <c r="F2549" s="262">
        <v>0</v>
      </c>
      <c r="G2549" s="262">
        <v>20000</v>
      </c>
      <c r="H2549" s="262">
        <v>0</v>
      </c>
      <c r="I2549" s="262">
        <v>68281179</v>
      </c>
    </row>
    <row r="2550" spans="1:9" s="118" customFormat="1" ht="11.25" customHeight="1">
      <c r="A2550" s="263">
        <v>2532</v>
      </c>
      <c r="B2550" s="267"/>
      <c r="C2550" s="265">
        <v>44398</v>
      </c>
      <c r="D2550" s="264" t="s">
        <v>1036</v>
      </c>
      <c r="E2550" s="264" t="s">
        <v>471</v>
      </c>
      <c r="F2550" s="266">
        <v>0</v>
      </c>
      <c r="G2550" s="266">
        <v>10000</v>
      </c>
      <c r="H2550" s="266">
        <v>0</v>
      </c>
      <c r="I2550" s="266">
        <v>68291179</v>
      </c>
    </row>
    <row r="2551" spans="1:9" s="118" customFormat="1" ht="11.25" customHeight="1">
      <c r="A2551" s="258">
        <v>2533</v>
      </c>
      <c r="B2551" s="259"/>
      <c r="C2551" s="260">
        <v>44398</v>
      </c>
      <c r="D2551" s="261" t="s">
        <v>1036</v>
      </c>
      <c r="E2551" s="261" t="s">
        <v>508</v>
      </c>
      <c r="F2551" s="262">
        <v>0</v>
      </c>
      <c r="G2551" s="262">
        <v>10000</v>
      </c>
      <c r="H2551" s="262">
        <v>0</v>
      </c>
      <c r="I2551" s="262">
        <v>68301179</v>
      </c>
    </row>
    <row r="2552" spans="1:9" s="118" customFormat="1" ht="11.25" customHeight="1">
      <c r="A2552" s="263">
        <v>2534</v>
      </c>
      <c r="B2552" s="267"/>
      <c r="C2552" s="265">
        <v>44398</v>
      </c>
      <c r="D2552" s="264" t="s">
        <v>1036</v>
      </c>
      <c r="E2552" s="264" t="s">
        <v>539</v>
      </c>
      <c r="F2552" s="266">
        <v>0</v>
      </c>
      <c r="G2552" s="266">
        <v>10000</v>
      </c>
      <c r="H2552" s="266">
        <v>0</v>
      </c>
      <c r="I2552" s="266">
        <v>68311179</v>
      </c>
    </row>
    <row r="2553" spans="1:9" s="118" customFormat="1" ht="11.25" customHeight="1">
      <c r="A2553" s="258">
        <v>2535</v>
      </c>
      <c r="B2553" s="259"/>
      <c r="C2553" s="260">
        <v>44398</v>
      </c>
      <c r="D2553" s="261" t="s">
        <v>1036</v>
      </c>
      <c r="E2553" s="261" t="s">
        <v>540</v>
      </c>
      <c r="F2553" s="262">
        <v>0</v>
      </c>
      <c r="G2553" s="262">
        <v>50000</v>
      </c>
      <c r="H2553" s="262">
        <v>0</v>
      </c>
      <c r="I2553" s="262">
        <v>68361179</v>
      </c>
    </row>
    <row r="2554" spans="1:9" s="118" customFormat="1" ht="11.25" customHeight="1">
      <c r="A2554" s="263">
        <v>2536</v>
      </c>
      <c r="B2554" s="267"/>
      <c r="C2554" s="265">
        <v>44398</v>
      </c>
      <c r="D2554" s="264" t="s">
        <v>1036</v>
      </c>
      <c r="E2554" s="264" t="s">
        <v>492</v>
      </c>
      <c r="F2554" s="266">
        <v>0</v>
      </c>
      <c r="G2554" s="266">
        <v>30000</v>
      </c>
      <c r="H2554" s="266">
        <v>0</v>
      </c>
      <c r="I2554" s="266">
        <v>68391179</v>
      </c>
    </row>
    <row r="2555" spans="1:9" s="118" customFormat="1" ht="11.25" customHeight="1">
      <c r="A2555" s="258">
        <v>2537</v>
      </c>
      <c r="B2555" s="259"/>
      <c r="C2555" s="260">
        <v>44398</v>
      </c>
      <c r="D2555" s="261" t="s">
        <v>1036</v>
      </c>
      <c r="E2555" s="261" t="s">
        <v>568</v>
      </c>
      <c r="F2555" s="262">
        <v>0</v>
      </c>
      <c r="G2555" s="262">
        <v>10000</v>
      </c>
      <c r="H2555" s="262">
        <v>0</v>
      </c>
      <c r="I2555" s="262">
        <v>68401179</v>
      </c>
    </row>
    <row r="2556" spans="1:9" s="118" customFormat="1" ht="11.25" customHeight="1">
      <c r="A2556" s="263">
        <v>2538</v>
      </c>
      <c r="B2556" s="267"/>
      <c r="C2556" s="265">
        <v>44398</v>
      </c>
      <c r="D2556" s="264" t="s">
        <v>1036</v>
      </c>
      <c r="E2556" s="264" t="s">
        <v>1039</v>
      </c>
      <c r="F2556" s="266">
        <v>0</v>
      </c>
      <c r="G2556" s="266">
        <v>10000</v>
      </c>
      <c r="H2556" s="266">
        <v>0</v>
      </c>
      <c r="I2556" s="266">
        <v>68411179</v>
      </c>
    </row>
    <row r="2557" spans="1:9" s="118" customFormat="1" ht="11.25" customHeight="1">
      <c r="A2557" s="258">
        <v>2539</v>
      </c>
      <c r="B2557" s="259"/>
      <c r="C2557" s="260">
        <v>44398</v>
      </c>
      <c r="D2557" s="261" t="s">
        <v>1036</v>
      </c>
      <c r="E2557" s="261" t="s">
        <v>640</v>
      </c>
      <c r="F2557" s="262">
        <v>0</v>
      </c>
      <c r="G2557" s="262">
        <v>10000</v>
      </c>
      <c r="H2557" s="262">
        <v>0</v>
      </c>
      <c r="I2557" s="262">
        <v>68421179</v>
      </c>
    </row>
    <row r="2558" spans="1:9" s="118" customFormat="1" ht="11.25" customHeight="1">
      <c r="A2558" s="263">
        <v>2540</v>
      </c>
      <c r="B2558" s="267"/>
      <c r="C2558" s="265">
        <v>44398</v>
      </c>
      <c r="D2558" s="264" t="s">
        <v>1036</v>
      </c>
      <c r="E2558" s="264" t="s">
        <v>641</v>
      </c>
      <c r="F2558" s="266">
        <v>0</v>
      </c>
      <c r="G2558" s="266">
        <v>10000</v>
      </c>
      <c r="H2558" s="266">
        <v>0</v>
      </c>
      <c r="I2558" s="266">
        <v>68431179</v>
      </c>
    </row>
    <row r="2559" spans="1:9" s="118" customFormat="1" ht="11.25" customHeight="1">
      <c r="A2559" s="258">
        <v>2541</v>
      </c>
      <c r="B2559" s="259"/>
      <c r="C2559" s="260">
        <v>44398</v>
      </c>
      <c r="D2559" s="261" t="s">
        <v>1036</v>
      </c>
      <c r="E2559" s="261" t="s">
        <v>642</v>
      </c>
      <c r="F2559" s="262">
        <v>0</v>
      </c>
      <c r="G2559" s="262">
        <v>10000</v>
      </c>
      <c r="H2559" s="262">
        <v>0</v>
      </c>
      <c r="I2559" s="262">
        <v>68441179</v>
      </c>
    </row>
    <row r="2560" spans="1:9" s="118" customFormat="1" ht="11.25" customHeight="1">
      <c r="A2560" s="263">
        <v>2542</v>
      </c>
      <c r="B2560" s="267"/>
      <c r="C2560" s="265">
        <v>44398</v>
      </c>
      <c r="D2560" s="264" t="s">
        <v>1036</v>
      </c>
      <c r="E2560" s="264" t="s">
        <v>755</v>
      </c>
      <c r="F2560" s="266">
        <v>0</v>
      </c>
      <c r="G2560" s="266">
        <v>10000</v>
      </c>
      <c r="H2560" s="266">
        <v>0</v>
      </c>
      <c r="I2560" s="266">
        <v>68451179</v>
      </c>
    </row>
    <row r="2561" spans="1:9" s="118" customFormat="1" ht="11.25" customHeight="1">
      <c r="A2561" s="258">
        <v>2543</v>
      </c>
      <c r="B2561" s="259"/>
      <c r="C2561" s="260">
        <v>44398</v>
      </c>
      <c r="D2561" s="261" t="s">
        <v>1036</v>
      </c>
      <c r="E2561" s="261" t="s">
        <v>643</v>
      </c>
      <c r="F2561" s="262">
        <v>0</v>
      </c>
      <c r="G2561" s="262">
        <v>10000</v>
      </c>
      <c r="H2561" s="262">
        <v>0</v>
      </c>
      <c r="I2561" s="262">
        <v>68461179</v>
      </c>
    </row>
    <row r="2562" spans="1:9" s="118" customFormat="1" ht="11.25" customHeight="1">
      <c r="A2562" s="263">
        <v>2544</v>
      </c>
      <c r="B2562" s="267"/>
      <c r="C2562" s="265">
        <v>44398</v>
      </c>
      <c r="D2562" s="264" t="s">
        <v>1036</v>
      </c>
      <c r="E2562" s="264" t="s">
        <v>644</v>
      </c>
      <c r="F2562" s="266">
        <v>0</v>
      </c>
      <c r="G2562" s="266">
        <v>10000</v>
      </c>
      <c r="H2562" s="266">
        <v>0</v>
      </c>
      <c r="I2562" s="266">
        <v>68471179</v>
      </c>
    </row>
    <row r="2563" spans="1:9" s="118" customFormat="1" ht="11.25" customHeight="1">
      <c r="A2563" s="258">
        <v>2545</v>
      </c>
      <c r="B2563" s="259"/>
      <c r="C2563" s="260">
        <v>44398</v>
      </c>
      <c r="D2563" s="261" t="s">
        <v>1036</v>
      </c>
      <c r="E2563" s="261" t="s">
        <v>658</v>
      </c>
      <c r="F2563" s="262">
        <v>0</v>
      </c>
      <c r="G2563" s="262">
        <v>10000</v>
      </c>
      <c r="H2563" s="262">
        <v>0</v>
      </c>
      <c r="I2563" s="262">
        <v>68481179</v>
      </c>
    </row>
    <row r="2564" spans="1:9" s="118" customFormat="1" ht="11.25" customHeight="1">
      <c r="A2564" s="263">
        <v>2546</v>
      </c>
      <c r="B2564" s="267"/>
      <c r="C2564" s="265">
        <v>44398</v>
      </c>
      <c r="D2564" s="264" t="s">
        <v>1036</v>
      </c>
      <c r="E2564" s="264" t="s">
        <v>666</v>
      </c>
      <c r="F2564" s="266">
        <v>0</v>
      </c>
      <c r="G2564" s="266">
        <v>10000</v>
      </c>
      <c r="H2564" s="266">
        <v>0</v>
      </c>
      <c r="I2564" s="266">
        <v>68491179</v>
      </c>
    </row>
    <row r="2565" spans="1:9" s="118" customFormat="1" ht="11.25" customHeight="1">
      <c r="A2565" s="258">
        <v>2547</v>
      </c>
      <c r="B2565" s="259"/>
      <c r="C2565" s="260">
        <v>44398</v>
      </c>
      <c r="D2565" s="261" t="s">
        <v>1036</v>
      </c>
      <c r="E2565" s="261" t="s">
        <v>667</v>
      </c>
      <c r="F2565" s="262">
        <v>0</v>
      </c>
      <c r="G2565" s="262">
        <v>100000</v>
      </c>
      <c r="H2565" s="262">
        <v>0</v>
      </c>
      <c r="I2565" s="262">
        <v>68591179</v>
      </c>
    </row>
    <row r="2566" spans="1:9" s="118" customFormat="1" ht="11.25" customHeight="1">
      <c r="A2566" s="263">
        <v>2548</v>
      </c>
      <c r="B2566" s="267"/>
      <c r="C2566" s="265">
        <v>44398</v>
      </c>
      <c r="D2566" s="264" t="s">
        <v>1036</v>
      </c>
      <c r="E2566" s="264" t="s">
        <v>676</v>
      </c>
      <c r="F2566" s="266">
        <v>0</v>
      </c>
      <c r="G2566" s="266">
        <v>10000</v>
      </c>
      <c r="H2566" s="266">
        <v>0</v>
      </c>
      <c r="I2566" s="266">
        <v>68601179</v>
      </c>
    </row>
    <row r="2567" spans="1:9" s="118" customFormat="1" ht="11.25" customHeight="1">
      <c r="A2567" s="258">
        <v>2549</v>
      </c>
      <c r="B2567" s="259"/>
      <c r="C2567" s="260">
        <v>44398</v>
      </c>
      <c r="D2567" s="261" t="s">
        <v>1036</v>
      </c>
      <c r="E2567" s="261" t="s">
        <v>683</v>
      </c>
      <c r="F2567" s="262">
        <v>0</v>
      </c>
      <c r="G2567" s="262">
        <v>10000</v>
      </c>
      <c r="H2567" s="262">
        <v>0</v>
      </c>
      <c r="I2567" s="262">
        <v>68611179</v>
      </c>
    </row>
    <row r="2568" spans="1:9" s="118" customFormat="1" ht="11.25" customHeight="1">
      <c r="A2568" s="263">
        <v>2550</v>
      </c>
      <c r="B2568" s="267"/>
      <c r="C2568" s="265">
        <v>44398</v>
      </c>
      <c r="D2568" s="264" t="s">
        <v>1036</v>
      </c>
      <c r="E2568" s="264" t="s">
        <v>684</v>
      </c>
      <c r="F2568" s="266">
        <v>0</v>
      </c>
      <c r="G2568" s="266">
        <v>10000</v>
      </c>
      <c r="H2568" s="266">
        <v>0</v>
      </c>
      <c r="I2568" s="266">
        <v>68621179</v>
      </c>
    </row>
    <row r="2569" spans="1:9" s="118" customFormat="1" ht="11.25" customHeight="1">
      <c r="A2569" s="258">
        <v>2551</v>
      </c>
      <c r="B2569" s="259"/>
      <c r="C2569" s="260">
        <v>44398</v>
      </c>
      <c r="D2569" s="261" t="s">
        <v>1036</v>
      </c>
      <c r="E2569" s="261" t="s">
        <v>685</v>
      </c>
      <c r="F2569" s="262">
        <v>0</v>
      </c>
      <c r="G2569" s="262">
        <v>10000</v>
      </c>
      <c r="H2569" s="262">
        <v>0</v>
      </c>
      <c r="I2569" s="262">
        <v>68631179</v>
      </c>
    </row>
    <row r="2570" spans="1:9" s="118" customFormat="1" ht="11.25" customHeight="1">
      <c r="A2570" s="263">
        <v>2552</v>
      </c>
      <c r="B2570" s="267"/>
      <c r="C2570" s="265">
        <v>44398</v>
      </c>
      <c r="D2570" s="264" t="s">
        <v>1036</v>
      </c>
      <c r="E2570" s="264" t="s">
        <v>686</v>
      </c>
      <c r="F2570" s="266">
        <v>0</v>
      </c>
      <c r="G2570" s="266">
        <v>10000</v>
      </c>
      <c r="H2570" s="266">
        <v>0</v>
      </c>
      <c r="I2570" s="266">
        <v>68641179</v>
      </c>
    </row>
    <row r="2571" spans="1:9" s="118" customFormat="1" ht="11.25" customHeight="1">
      <c r="A2571" s="258">
        <v>2553</v>
      </c>
      <c r="B2571" s="259"/>
      <c r="C2571" s="260">
        <v>44398</v>
      </c>
      <c r="D2571" s="261" t="s">
        <v>1036</v>
      </c>
      <c r="E2571" s="261" t="s">
        <v>687</v>
      </c>
      <c r="F2571" s="262">
        <v>0</v>
      </c>
      <c r="G2571" s="262">
        <v>10000</v>
      </c>
      <c r="H2571" s="262">
        <v>0</v>
      </c>
      <c r="I2571" s="262">
        <v>68651179</v>
      </c>
    </row>
    <row r="2572" spans="1:9" s="118" customFormat="1" ht="11.25" customHeight="1">
      <c r="A2572" s="263">
        <v>2554</v>
      </c>
      <c r="B2572" s="267"/>
      <c r="C2572" s="265">
        <v>44398</v>
      </c>
      <c r="D2572" s="264" t="s">
        <v>1036</v>
      </c>
      <c r="E2572" s="264" t="s">
        <v>696</v>
      </c>
      <c r="F2572" s="266">
        <v>0</v>
      </c>
      <c r="G2572" s="266">
        <v>10000</v>
      </c>
      <c r="H2572" s="266">
        <v>0</v>
      </c>
      <c r="I2572" s="266">
        <v>68661179</v>
      </c>
    </row>
    <row r="2573" spans="1:9" s="118" customFormat="1" ht="11.25" customHeight="1">
      <c r="A2573" s="258">
        <v>2555</v>
      </c>
      <c r="B2573" s="259"/>
      <c r="C2573" s="260">
        <v>44398</v>
      </c>
      <c r="D2573" s="261" t="s">
        <v>1036</v>
      </c>
      <c r="E2573" s="261" t="s">
        <v>756</v>
      </c>
      <c r="F2573" s="262">
        <v>0</v>
      </c>
      <c r="G2573" s="262">
        <v>10000</v>
      </c>
      <c r="H2573" s="262">
        <v>0</v>
      </c>
      <c r="I2573" s="262">
        <v>68671179</v>
      </c>
    </row>
    <row r="2574" spans="1:9" s="118" customFormat="1" ht="11.25" customHeight="1">
      <c r="A2574" s="263">
        <v>2556</v>
      </c>
      <c r="B2574" s="267"/>
      <c r="C2574" s="265">
        <v>44398</v>
      </c>
      <c r="D2574" s="264" t="s">
        <v>1036</v>
      </c>
      <c r="E2574" s="264" t="s">
        <v>706</v>
      </c>
      <c r="F2574" s="266">
        <v>0</v>
      </c>
      <c r="G2574" s="266">
        <v>10000</v>
      </c>
      <c r="H2574" s="266">
        <v>0</v>
      </c>
      <c r="I2574" s="266">
        <v>68681179</v>
      </c>
    </row>
    <row r="2575" spans="1:9" s="118" customFormat="1" ht="11.25" customHeight="1">
      <c r="A2575" s="258">
        <v>2557</v>
      </c>
      <c r="B2575" s="259"/>
      <c r="C2575" s="260">
        <v>44398</v>
      </c>
      <c r="D2575" s="261" t="s">
        <v>1036</v>
      </c>
      <c r="E2575" s="261" t="s">
        <v>461</v>
      </c>
      <c r="F2575" s="262">
        <v>0</v>
      </c>
      <c r="G2575" s="262">
        <v>10000</v>
      </c>
      <c r="H2575" s="262">
        <v>0</v>
      </c>
      <c r="I2575" s="262">
        <v>68691179</v>
      </c>
    </row>
    <row r="2576" spans="1:9" s="118" customFormat="1" ht="11.25" customHeight="1">
      <c r="A2576" s="263">
        <v>2558</v>
      </c>
      <c r="B2576" s="267"/>
      <c r="C2576" s="265">
        <v>44398</v>
      </c>
      <c r="D2576" s="264" t="s">
        <v>1036</v>
      </c>
      <c r="E2576" s="264" t="s">
        <v>783</v>
      </c>
      <c r="F2576" s="266">
        <v>0</v>
      </c>
      <c r="G2576" s="266">
        <v>10000</v>
      </c>
      <c r="H2576" s="266">
        <v>0</v>
      </c>
      <c r="I2576" s="266">
        <v>68701179</v>
      </c>
    </row>
    <row r="2577" spans="1:9" s="118" customFormat="1" ht="11.25" customHeight="1">
      <c r="A2577" s="258">
        <v>2559</v>
      </c>
      <c r="B2577" s="259"/>
      <c r="C2577" s="260">
        <v>44398</v>
      </c>
      <c r="D2577" s="261" t="s">
        <v>1036</v>
      </c>
      <c r="E2577" s="261" t="s">
        <v>1042</v>
      </c>
      <c r="F2577" s="262">
        <v>0</v>
      </c>
      <c r="G2577" s="262">
        <v>20000</v>
      </c>
      <c r="H2577" s="262">
        <v>0</v>
      </c>
      <c r="I2577" s="262">
        <v>68721179</v>
      </c>
    </row>
    <row r="2578" spans="1:9" s="118" customFormat="1" ht="11.25" customHeight="1">
      <c r="A2578" s="263">
        <v>2560</v>
      </c>
      <c r="B2578" s="267"/>
      <c r="C2578" s="265">
        <v>44398</v>
      </c>
      <c r="D2578" s="264" t="s">
        <v>1036</v>
      </c>
      <c r="E2578" s="264" t="s">
        <v>1050</v>
      </c>
      <c r="F2578" s="266">
        <v>0</v>
      </c>
      <c r="G2578" s="266">
        <v>10000</v>
      </c>
      <c r="H2578" s="266">
        <v>0</v>
      </c>
      <c r="I2578" s="266">
        <v>68731179</v>
      </c>
    </row>
    <row r="2579" spans="1:9" s="118" customFormat="1" ht="11.25" customHeight="1">
      <c r="A2579" s="258">
        <v>2561</v>
      </c>
      <c r="B2579" s="259"/>
      <c r="C2579" s="260">
        <v>44398</v>
      </c>
      <c r="D2579" s="261" t="s">
        <v>1036</v>
      </c>
      <c r="E2579" s="261" t="s">
        <v>1051</v>
      </c>
      <c r="F2579" s="262">
        <v>0</v>
      </c>
      <c r="G2579" s="262">
        <v>10000</v>
      </c>
      <c r="H2579" s="262">
        <v>0</v>
      </c>
      <c r="I2579" s="262">
        <v>68741179</v>
      </c>
    </row>
    <row r="2580" spans="1:9" s="118" customFormat="1" ht="11.25" customHeight="1">
      <c r="A2580" s="263">
        <v>2562</v>
      </c>
      <c r="B2580" s="267"/>
      <c r="C2580" s="265">
        <v>44398</v>
      </c>
      <c r="D2580" s="264" t="s">
        <v>1036</v>
      </c>
      <c r="E2580" s="264" t="s">
        <v>1053</v>
      </c>
      <c r="F2580" s="266">
        <v>0</v>
      </c>
      <c r="G2580" s="266">
        <v>10000</v>
      </c>
      <c r="H2580" s="266">
        <v>0</v>
      </c>
      <c r="I2580" s="266">
        <v>68751179</v>
      </c>
    </row>
    <row r="2581" spans="1:9" s="118" customFormat="1" ht="11.25" customHeight="1">
      <c r="A2581" s="258">
        <v>2563</v>
      </c>
      <c r="B2581" s="259"/>
      <c r="C2581" s="260">
        <v>44398</v>
      </c>
      <c r="D2581" s="261" t="s">
        <v>1036</v>
      </c>
      <c r="E2581" s="261" t="s">
        <v>1054</v>
      </c>
      <c r="F2581" s="262">
        <v>0</v>
      </c>
      <c r="G2581" s="262">
        <v>10000</v>
      </c>
      <c r="H2581" s="262">
        <v>0</v>
      </c>
      <c r="I2581" s="262">
        <v>68761179</v>
      </c>
    </row>
    <row r="2582" spans="1:9" s="118" customFormat="1" ht="11.25" customHeight="1">
      <c r="A2582" s="263">
        <v>2564</v>
      </c>
      <c r="B2582" s="267"/>
      <c r="C2582" s="265">
        <v>44398</v>
      </c>
      <c r="D2582" s="264" t="s">
        <v>1036</v>
      </c>
      <c r="E2582" s="264" t="s">
        <v>1066</v>
      </c>
      <c r="F2582" s="266">
        <v>0</v>
      </c>
      <c r="G2582" s="266">
        <v>10000</v>
      </c>
      <c r="H2582" s="266">
        <v>0</v>
      </c>
      <c r="I2582" s="266">
        <v>68771179</v>
      </c>
    </row>
    <row r="2583" spans="1:9" s="118" customFormat="1" ht="11.25" customHeight="1">
      <c r="A2583" s="258">
        <v>2565</v>
      </c>
      <c r="B2583" s="259"/>
      <c r="C2583" s="260">
        <v>44398</v>
      </c>
      <c r="D2583" s="261" t="s">
        <v>1036</v>
      </c>
      <c r="E2583" s="261" t="s">
        <v>2376</v>
      </c>
      <c r="F2583" s="262">
        <v>0</v>
      </c>
      <c r="G2583" s="262">
        <v>10000</v>
      </c>
      <c r="H2583" s="262">
        <v>0</v>
      </c>
      <c r="I2583" s="262">
        <v>68781179</v>
      </c>
    </row>
    <row r="2584" spans="1:9" s="118" customFormat="1" ht="11.25" customHeight="1">
      <c r="A2584" s="263">
        <v>2566</v>
      </c>
      <c r="B2584" s="267"/>
      <c r="C2584" s="265">
        <v>44398</v>
      </c>
      <c r="D2584" s="264" t="s">
        <v>1036</v>
      </c>
      <c r="E2584" s="264" t="s">
        <v>2397</v>
      </c>
      <c r="F2584" s="266">
        <v>0</v>
      </c>
      <c r="G2584" s="266">
        <v>10000</v>
      </c>
      <c r="H2584" s="266">
        <v>0</v>
      </c>
      <c r="I2584" s="266">
        <v>68791179</v>
      </c>
    </row>
    <row r="2585" spans="1:9" s="118" customFormat="1" ht="11.25" customHeight="1">
      <c r="A2585" s="258">
        <v>2567</v>
      </c>
      <c r="B2585" s="259"/>
      <c r="C2585" s="260">
        <v>44398</v>
      </c>
      <c r="D2585" s="261" t="s">
        <v>1036</v>
      </c>
      <c r="E2585" s="261" t="s">
        <v>2398</v>
      </c>
      <c r="F2585" s="262">
        <v>0</v>
      </c>
      <c r="G2585" s="262">
        <v>10000</v>
      </c>
      <c r="H2585" s="262">
        <v>0</v>
      </c>
      <c r="I2585" s="262">
        <v>68801179</v>
      </c>
    </row>
    <row r="2586" spans="1:9" s="118" customFormat="1" ht="11.25" customHeight="1">
      <c r="A2586" s="263">
        <v>2568</v>
      </c>
      <c r="B2586" s="267"/>
      <c r="C2586" s="265">
        <v>44398</v>
      </c>
      <c r="D2586" s="264" t="s">
        <v>1036</v>
      </c>
      <c r="E2586" s="264" t="s">
        <v>2424</v>
      </c>
      <c r="F2586" s="266">
        <v>0</v>
      </c>
      <c r="G2586" s="266">
        <v>30000</v>
      </c>
      <c r="H2586" s="266">
        <v>0</v>
      </c>
      <c r="I2586" s="266">
        <v>68831179</v>
      </c>
    </row>
    <row r="2587" spans="1:9" s="118" customFormat="1" ht="11.25" customHeight="1">
      <c r="A2587" s="258">
        <v>2569</v>
      </c>
      <c r="B2587" s="259"/>
      <c r="C2587" s="260">
        <v>44399</v>
      </c>
      <c r="D2587" s="261" t="s">
        <v>1036</v>
      </c>
      <c r="E2587" s="261" t="s">
        <v>1397</v>
      </c>
      <c r="F2587" s="262">
        <v>0</v>
      </c>
      <c r="G2587" s="262">
        <v>0</v>
      </c>
      <c r="H2587" s="262">
        <v>24000</v>
      </c>
      <c r="I2587" s="262">
        <v>68807179</v>
      </c>
    </row>
    <row r="2588" spans="1:9" s="118" customFormat="1" ht="11.25" customHeight="1">
      <c r="A2588" s="263">
        <v>2570</v>
      </c>
      <c r="B2588" s="267"/>
      <c r="C2588" s="265">
        <v>44399</v>
      </c>
      <c r="D2588" s="264" t="s">
        <v>1036</v>
      </c>
      <c r="E2588" s="264" t="s">
        <v>1398</v>
      </c>
      <c r="F2588" s="266">
        <v>0</v>
      </c>
      <c r="G2588" s="266">
        <v>0</v>
      </c>
      <c r="H2588" s="266">
        <v>12000</v>
      </c>
      <c r="I2588" s="266">
        <v>68795179</v>
      </c>
    </row>
    <row r="2589" spans="1:9" s="118" customFormat="1" ht="11.25" customHeight="1">
      <c r="A2589" s="258">
        <v>2571</v>
      </c>
      <c r="B2589" s="259"/>
      <c r="C2589" s="260">
        <v>44400</v>
      </c>
      <c r="D2589" s="261" t="s">
        <v>1036</v>
      </c>
      <c r="E2589" s="261" t="s">
        <v>1399</v>
      </c>
      <c r="F2589" s="262">
        <v>0</v>
      </c>
      <c r="G2589" s="262">
        <v>0</v>
      </c>
      <c r="H2589" s="262">
        <v>180000</v>
      </c>
      <c r="I2589" s="262">
        <v>68615179</v>
      </c>
    </row>
    <row r="2590" spans="1:9" s="118" customFormat="1" ht="11.25" customHeight="1">
      <c r="A2590" s="263">
        <v>2572</v>
      </c>
      <c r="B2590" s="267"/>
      <c r="C2590" s="265">
        <v>44400</v>
      </c>
      <c r="D2590" s="264" t="s">
        <v>1036</v>
      </c>
      <c r="E2590" s="264" t="s">
        <v>1400</v>
      </c>
      <c r="F2590" s="266">
        <v>0</v>
      </c>
      <c r="G2590" s="266">
        <v>0</v>
      </c>
      <c r="H2590" s="266">
        <v>370000</v>
      </c>
      <c r="I2590" s="266">
        <v>68245179</v>
      </c>
    </row>
    <row r="2591" spans="1:9" s="118" customFormat="1" ht="11.25" customHeight="1">
      <c r="A2591" s="258">
        <v>2573</v>
      </c>
      <c r="B2591" s="259"/>
      <c r="C2591" s="260">
        <v>44403</v>
      </c>
      <c r="D2591" s="261" t="s">
        <v>1036</v>
      </c>
      <c r="E2591" s="261" t="s">
        <v>322</v>
      </c>
      <c r="F2591" s="262">
        <v>0</v>
      </c>
      <c r="G2591" s="262">
        <v>50000</v>
      </c>
      <c r="H2591" s="262">
        <v>0</v>
      </c>
      <c r="I2591" s="262">
        <v>68295179</v>
      </c>
    </row>
    <row r="2592" spans="1:9" s="118" customFormat="1" ht="11.25" customHeight="1">
      <c r="A2592" s="263">
        <v>2574</v>
      </c>
      <c r="B2592" s="267"/>
      <c r="C2592" s="265">
        <v>44403</v>
      </c>
      <c r="D2592" s="264" t="s">
        <v>1036</v>
      </c>
      <c r="E2592" s="264" t="s">
        <v>325</v>
      </c>
      <c r="F2592" s="266">
        <v>0</v>
      </c>
      <c r="G2592" s="266">
        <v>30000</v>
      </c>
      <c r="H2592" s="266">
        <v>0</v>
      </c>
      <c r="I2592" s="266">
        <v>68325179</v>
      </c>
    </row>
    <row r="2593" spans="1:9" s="118" customFormat="1" ht="11.25" customHeight="1">
      <c r="A2593" s="258">
        <v>2575</v>
      </c>
      <c r="B2593" s="259"/>
      <c r="C2593" s="260">
        <v>44403</v>
      </c>
      <c r="D2593" s="261" t="s">
        <v>1036</v>
      </c>
      <c r="E2593" s="261" t="s">
        <v>645</v>
      </c>
      <c r="F2593" s="262">
        <v>0</v>
      </c>
      <c r="G2593" s="262">
        <v>10000</v>
      </c>
      <c r="H2593" s="262">
        <v>0</v>
      </c>
      <c r="I2593" s="262">
        <v>68335179</v>
      </c>
    </row>
    <row r="2594" spans="1:9" s="118" customFormat="1" ht="11.25" customHeight="1">
      <c r="A2594" s="263">
        <v>2576</v>
      </c>
      <c r="B2594" s="267"/>
      <c r="C2594" s="265">
        <v>44403</v>
      </c>
      <c r="D2594" s="264" t="s">
        <v>1036</v>
      </c>
      <c r="E2594" s="264" t="s">
        <v>418</v>
      </c>
      <c r="F2594" s="266">
        <v>0</v>
      </c>
      <c r="G2594" s="266">
        <v>30000</v>
      </c>
      <c r="H2594" s="266">
        <v>0</v>
      </c>
      <c r="I2594" s="266">
        <v>68365179</v>
      </c>
    </row>
    <row r="2595" spans="1:9" s="118" customFormat="1" ht="11.25" customHeight="1">
      <c r="A2595" s="258">
        <v>2577</v>
      </c>
      <c r="B2595" s="259"/>
      <c r="C2595" s="260">
        <v>44403</v>
      </c>
      <c r="D2595" s="261" t="s">
        <v>1036</v>
      </c>
      <c r="E2595" s="261" t="s">
        <v>320</v>
      </c>
      <c r="F2595" s="262">
        <v>0</v>
      </c>
      <c r="G2595" s="262">
        <v>50000</v>
      </c>
      <c r="H2595" s="262">
        <v>0</v>
      </c>
      <c r="I2595" s="262">
        <v>68415179</v>
      </c>
    </row>
    <row r="2596" spans="1:9" s="118" customFormat="1" ht="11.25" customHeight="1">
      <c r="A2596" s="263">
        <v>2578</v>
      </c>
      <c r="B2596" s="267"/>
      <c r="C2596" s="265">
        <v>44404</v>
      </c>
      <c r="D2596" s="264" t="s">
        <v>1036</v>
      </c>
      <c r="E2596" s="264" t="s">
        <v>1401</v>
      </c>
      <c r="F2596" s="266">
        <v>0</v>
      </c>
      <c r="G2596" s="266">
        <v>0</v>
      </c>
      <c r="H2596" s="266">
        <v>231000</v>
      </c>
      <c r="I2596" s="266">
        <v>68184179</v>
      </c>
    </row>
    <row r="2597" spans="1:9" s="118" customFormat="1" ht="11.25" customHeight="1">
      <c r="A2597" s="258">
        <v>2579</v>
      </c>
      <c r="B2597" s="259"/>
      <c r="C2597" s="260">
        <v>44404</v>
      </c>
      <c r="D2597" s="261" t="s">
        <v>1036</v>
      </c>
      <c r="E2597" s="261" t="s">
        <v>1402</v>
      </c>
      <c r="F2597" s="262">
        <v>0</v>
      </c>
      <c r="G2597" s="262">
        <v>0</v>
      </c>
      <c r="H2597" s="262">
        <v>400000</v>
      </c>
      <c r="I2597" s="262">
        <v>67784179</v>
      </c>
    </row>
    <row r="2598" spans="1:9" s="118" customFormat="1" ht="11.25" customHeight="1">
      <c r="A2598" s="263">
        <v>2580</v>
      </c>
      <c r="B2598" s="267"/>
      <c r="C2598" s="265">
        <v>44404</v>
      </c>
      <c r="D2598" s="264" t="s">
        <v>1036</v>
      </c>
      <c r="E2598" s="264" t="s">
        <v>1403</v>
      </c>
      <c r="F2598" s="266">
        <v>0</v>
      </c>
      <c r="G2598" s="266">
        <v>0</v>
      </c>
      <c r="H2598" s="266">
        <v>100000</v>
      </c>
      <c r="I2598" s="266">
        <v>67684179</v>
      </c>
    </row>
    <row r="2599" spans="1:9" s="118" customFormat="1" ht="11.25" customHeight="1">
      <c r="A2599" s="258">
        <v>2581</v>
      </c>
      <c r="B2599" s="259"/>
      <c r="C2599" s="260">
        <v>44404</v>
      </c>
      <c r="D2599" s="261" t="s">
        <v>1036</v>
      </c>
      <c r="E2599" s="261" t="s">
        <v>1040</v>
      </c>
      <c r="F2599" s="262">
        <v>0</v>
      </c>
      <c r="G2599" s="262">
        <v>2000000</v>
      </c>
      <c r="H2599" s="262">
        <v>0</v>
      </c>
      <c r="I2599" s="262">
        <v>69684179</v>
      </c>
    </row>
    <row r="2600" spans="1:9" s="118" customFormat="1" ht="11.25" customHeight="1">
      <c r="A2600" s="263">
        <v>2582</v>
      </c>
      <c r="B2600" s="267"/>
      <c r="C2600" s="265">
        <v>44405</v>
      </c>
      <c r="D2600" s="264" t="s">
        <v>1036</v>
      </c>
      <c r="E2600" s="264" t="s">
        <v>1404</v>
      </c>
      <c r="F2600" s="266">
        <v>0</v>
      </c>
      <c r="G2600" s="266">
        <v>0</v>
      </c>
      <c r="H2600" s="266">
        <v>667000</v>
      </c>
      <c r="I2600" s="266">
        <v>69017179</v>
      </c>
    </row>
    <row r="2601" spans="1:9" s="118" customFormat="1" ht="11.25" customHeight="1">
      <c r="A2601" s="258">
        <v>2583</v>
      </c>
      <c r="B2601" s="259"/>
      <c r="C2601" s="260">
        <v>44405</v>
      </c>
      <c r="D2601" s="261" t="s">
        <v>1036</v>
      </c>
      <c r="E2601" s="261" t="s">
        <v>1059</v>
      </c>
      <c r="F2601" s="262">
        <v>0</v>
      </c>
      <c r="G2601" s="262">
        <v>20000</v>
      </c>
      <c r="H2601" s="262">
        <v>0</v>
      </c>
      <c r="I2601" s="262">
        <v>69037179</v>
      </c>
    </row>
    <row r="2602" spans="1:9" s="118" customFormat="1" ht="11.25" customHeight="1">
      <c r="A2602" s="263">
        <v>2584</v>
      </c>
      <c r="B2602" s="267"/>
      <c r="C2602" s="265">
        <v>44405</v>
      </c>
      <c r="D2602" s="264" t="s">
        <v>1036</v>
      </c>
      <c r="E2602" s="264" t="s">
        <v>324</v>
      </c>
      <c r="F2602" s="266">
        <v>0</v>
      </c>
      <c r="G2602" s="266">
        <v>50000</v>
      </c>
      <c r="H2602" s="266">
        <v>0</v>
      </c>
      <c r="I2602" s="266">
        <v>69087179</v>
      </c>
    </row>
    <row r="2603" spans="1:9" s="118" customFormat="1" ht="11.25" customHeight="1">
      <c r="A2603" s="258">
        <v>2585</v>
      </c>
      <c r="B2603" s="259"/>
      <c r="C2603" s="260">
        <v>44405</v>
      </c>
      <c r="D2603" s="261" t="s">
        <v>1036</v>
      </c>
      <c r="E2603" s="261" t="s">
        <v>421</v>
      </c>
      <c r="F2603" s="262">
        <v>0</v>
      </c>
      <c r="G2603" s="262">
        <v>50000</v>
      </c>
      <c r="H2603" s="262">
        <v>0</v>
      </c>
      <c r="I2603" s="262">
        <v>69137179</v>
      </c>
    </row>
    <row r="2604" spans="1:9" s="118" customFormat="1" ht="11.25" customHeight="1">
      <c r="A2604" s="263">
        <v>2586</v>
      </c>
      <c r="B2604" s="267"/>
      <c r="C2604" s="265">
        <v>44405</v>
      </c>
      <c r="D2604" s="264" t="s">
        <v>1036</v>
      </c>
      <c r="E2604" s="264" t="s">
        <v>425</v>
      </c>
      <c r="F2604" s="266">
        <v>0</v>
      </c>
      <c r="G2604" s="266">
        <v>30000</v>
      </c>
      <c r="H2604" s="266">
        <v>0</v>
      </c>
      <c r="I2604" s="266">
        <v>69167179</v>
      </c>
    </row>
    <row r="2605" spans="1:9" s="118" customFormat="1" ht="11.25" customHeight="1">
      <c r="A2605" s="258">
        <v>2587</v>
      </c>
      <c r="B2605" s="259"/>
      <c r="C2605" s="260">
        <v>44405</v>
      </c>
      <c r="D2605" s="261" t="s">
        <v>1036</v>
      </c>
      <c r="E2605" s="261" t="s">
        <v>429</v>
      </c>
      <c r="F2605" s="262">
        <v>0</v>
      </c>
      <c r="G2605" s="262">
        <v>10000</v>
      </c>
      <c r="H2605" s="262">
        <v>0</v>
      </c>
      <c r="I2605" s="262">
        <v>69177179</v>
      </c>
    </row>
    <row r="2606" spans="1:9" s="118" customFormat="1" ht="11.25" customHeight="1">
      <c r="A2606" s="263">
        <v>2588</v>
      </c>
      <c r="B2606" s="267"/>
      <c r="C2606" s="265">
        <v>44405</v>
      </c>
      <c r="D2606" s="264" t="s">
        <v>1036</v>
      </c>
      <c r="E2606" s="264" t="s">
        <v>430</v>
      </c>
      <c r="F2606" s="266">
        <v>0</v>
      </c>
      <c r="G2606" s="266">
        <v>20000</v>
      </c>
      <c r="H2606" s="266">
        <v>0</v>
      </c>
      <c r="I2606" s="266">
        <v>69197179</v>
      </c>
    </row>
    <row r="2607" spans="1:9" s="118" customFormat="1" ht="11.25" customHeight="1">
      <c r="A2607" s="258">
        <v>2589</v>
      </c>
      <c r="B2607" s="259"/>
      <c r="C2607" s="260">
        <v>44405</v>
      </c>
      <c r="D2607" s="261" t="s">
        <v>1036</v>
      </c>
      <c r="E2607" s="261" t="s">
        <v>431</v>
      </c>
      <c r="F2607" s="262">
        <v>0</v>
      </c>
      <c r="G2607" s="262">
        <v>20000</v>
      </c>
      <c r="H2607" s="262">
        <v>0</v>
      </c>
      <c r="I2607" s="262">
        <v>69217179</v>
      </c>
    </row>
    <row r="2608" spans="1:9" s="118" customFormat="1" ht="11.25" customHeight="1">
      <c r="A2608" s="263">
        <v>2590</v>
      </c>
      <c r="B2608" s="267"/>
      <c r="C2608" s="265">
        <v>44405</v>
      </c>
      <c r="D2608" s="264" t="s">
        <v>1036</v>
      </c>
      <c r="E2608" s="264" t="s">
        <v>768</v>
      </c>
      <c r="F2608" s="266">
        <v>0</v>
      </c>
      <c r="G2608" s="266">
        <v>10000</v>
      </c>
      <c r="H2608" s="266">
        <v>0</v>
      </c>
      <c r="I2608" s="266">
        <v>69227179</v>
      </c>
    </row>
    <row r="2609" spans="1:9" s="118" customFormat="1" ht="11.25" customHeight="1">
      <c r="A2609" s="258">
        <v>2591</v>
      </c>
      <c r="B2609" s="259"/>
      <c r="C2609" s="260">
        <v>44405</v>
      </c>
      <c r="D2609" s="261" t="s">
        <v>1036</v>
      </c>
      <c r="E2609" s="261" t="s">
        <v>449</v>
      </c>
      <c r="F2609" s="262">
        <v>0</v>
      </c>
      <c r="G2609" s="262">
        <v>10000</v>
      </c>
      <c r="H2609" s="262">
        <v>0</v>
      </c>
      <c r="I2609" s="262">
        <v>69237179</v>
      </c>
    </row>
    <row r="2610" spans="1:9" s="118" customFormat="1" ht="11.25" customHeight="1">
      <c r="A2610" s="263">
        <v>2592</v>
      </c>
      <c r="B2610" s="267"/>
      <c r="C2610" s="265">
        <v>44405</v>
      </c>
      <c r="D2610" s="264" t="s">
        <v>1036</v>
      </c>
      <c r="E2610" s="264" t="s">
        <v>450</v>
      </c>
      <c r="F2610" s="266">
        <v>0</v>
      </c>
      <c r="G2610" s="266">
        <v>10000</v>
      </c>
      <c r="H2610" s="266">
        <v>0</v>
      </c>
      <c r="I2610" s="266">
        <v>69247179</v>
      </c>
    </row>
    <row r="2611" spans="1:9" s="118" customFormat="1" ht="11.25" customHeight="1">
      <c r="A2611" s="258">
        <v>2593</v>
      </c>
      <c r="B2611" s="259"/>
      <c r="C2611" s="260">
        <v>44405</v>
      </c>
      <c r="D2611" s="261" t="s">
        <v>1036</v>
      </c>
      <c r="E2611" s="261" t="s">
        <v>451</v>
      </c>
      <c r="F2611" s="262">
        <v>0</v>
      </c>
      <c r="G2611" s="262">
        <v>5000</v>
      </c>
      <c r="H2611" s="262">
        <v>0</v>
      </c>
      <c r="I2611" s="262">
        <v>69252179</v>
      </c>
    </row>
    <row r="2612" spans="1:9" s="118" customFormat="1" ht="11.25" customHeight="1">
      <c r="A2612" s="263">
        <v>2594</v>
      </c>
      <c r="B2612" s="267"/>
      <c r="C2612" s="265">
        <v>44405</v>
      </c>
      <c r="D2612" s="264" t="s">
        <v>1036</v>
      </c>
      <c r="E2612" s="264" t="s">
        <v>452</v>
      </c>
      <c r="F2612" s="266">
        <v>0</v>
      </c>
      <c r="G2612" s="266">
        <v>10000</v>
      </c>
      <c r="H2612" s="266">
        <v>0</v>
      </c>
      <c r="I2612" s="266">
        <v>69262179</v>
      </c>
    </row>
    <row r="2613" spans="1:9" s="118" customFormat="1" ht="11.25" customHeight="1">
      <c r="A2613" s="258">
        <v>2595</v>
      </c>
      <c r="B2613" s="259"/>
      <c r="C2613" s="260">
        <v>44405</v>
      </c>
      <c r="D2613" s="261" t="s">
        <v>1036</v>
      </c>
      <c r="E2613" s="261" t="s">
        <v>453</v>
      </c>
      <c r="F2613" s="262">
        <v>0</v>
      </c>
      <c r="G2613" s="262">
        <v>10000</v>
      </c>
      <c r="H2613" s="262">
        <v>0</v>
      </c>
      <c r="I2613" s="262">
        <v>69272179</v>
      </c>
    </row>
    <row r="2614" spans="1:9" s="118" customFormat="1" ht="11.25" customHeight="1">
      <c r="A2614" s="263">
        <v>2596</v>
      </c>
      <c r="B2614" s="267"/>
      <c r="C2614" s="265">
        <v>44405</v>
      </c>
      <c r="D2614" s="264" t="s">
        <v>1036</v>
      </c>
      <c r="E2614" s="264" t="s">
        <v>454</v>
      </c>
      <c r="F2614" s="266">
        <v>0</v>
      </c>
      <c r="G2614" s="266">
        <v>10000</v>
      </c>
      <c r="H2614" s="266">
        <v>0</v>
      </c>
      <c r="I2614" s="266">
        <v>69282179</v>
      </c>
    </row>
    <row r="2615" spans="1:9" s="118" customFormat="1" ht="11.25" customHeight="1">
      <c r="A2615" s="258">
        <v>2597</v>
      </c>
      <c r="B2615" s="259"/>
      <c r="C2615" s="260">
        <v>44405</v>
      </c>
      <c r="D2615" s="261" t="s">
        <v>1036</v>
      </c>
      <c r="E2615" s="261" t="s">
        <v>448</v>
      </c>
      <c r="F2615" s="262">
        <v>0</v>
      </c>
      <c r="G2615" s="262">
        <v>10000</v>
      </c>
      <c r="H2615" s="262">
        <v>0</v>
      </c>
      <c r="I2615" s="262">
        <v>69292179</v>
      </c>
    </row>
    <row r="2616" spans="1:9" s="118" customFormat="1" ht="11.25" customHeight="1">
      <c r="A2616" s="263">
        <v>2598</v>
      </c>
      <c r="B2616" s="267"/>
      <c r="C2616" s="265">
        <v>44405</v>
      </c>
      <c r="D2616" s="264" t="s">
        <v>1036</v>
      </c>
      <c r="E2616" s="264" t="s">
        <v>777</v>
      </c>
      <c r="F2616" s="266">
        <v>0</v>
      </c>
      <c r="G2616" s="266">
        <v>30000</v>
      </c>
      <c r="H2616" s="266">
        <v>0</v>
      </c>
      <c r="I2616" s="266">
        <v>69322179</v>
      </c>
    </row>
    <row r="2617" spans="1:9" s="118" customFormat="1" ht="11.25" customHeight="1">
      <c r="A2617" s="258">
        <v>2599</v>
      </c>
      <c r="B2617" s="259"/>
      <c r="C2617" s="260">
        <v>44405</v>
      </c>
      <c r="D2617" s="261" t="s">
        <v>1036</v>
      </c>
      <c r="E2617" s="261" t="s">
        <v>455</v>
      </c>
      <c r="F2617" s="262">
        <v>0</v>
      </c>
      <c r="G2617" s="262">
        <v>50000</v>
      </c>
      <c r="H2617" s="262">
        <v>0</v>
      </c>
      <c r="I2617" s="262">
        <v>69372179</v>
      </c>
    </row>
    <row r="2618" spans="1:9" s="118" customFormat="1" ht="11.25" customHeight="1">
      <c r="A2618" s="263">
        <v>2600</v>
      </c>
      <c r="B2618" s="267"/>
      <c r="C2618" s="265">
        <v>44405</v>
      </c>
      <c r="D2618" s="264" t="s">
        <v>1036</v>
      </c>
      <c r="E2618" s="264" t="s">
        <v>473</v>
      </c>
      <c r="F2618" s="266">
        <v>0</v>
      </c>
      <c r="G2618" s="266">
        <v>10000</v>
      </c>
      <c r="H2618" s="266">
        <v>0</v>
      </c>
      <c r="I2618" s="266">
        <v>69382179</v>
      </c>
    </row>
    <row r="2619" spans="1:9" s="118" customFormat="1" ht="11.25" customHeight="1">
      <c r="A2619" s="258">
        <v>2601</v>
      </c>
      <c r="B2619" s="259"/>
      <c r="C2619" s="260">
        <v>44405</v>
      </c>
      <c r="D2619" s="261" t="s">
        <v>1036</v>
      </c>
      <c r="E2619" s="261" t="s">
        <v>486</v>
      </c>
      <c r="F2619" s="262">
        <v>0</v>
      </c>
      <c r="G2619" s="262">
        <v>10000</v>
      </c>
      <c r="H2619" s="262">
        <v>0</v>
      </c>
      <c r="I2619" s="262">
        <v>69392179</v>
      </c>
    </row>
    <row r="2620" spans="1:9" s="118" customFormat="1" ht="11.25" customHeight="1">
      <c r="A2620" s="263">
        <v>2602</v>
      </c>
      <c r="B2620" s="267"/>
      <c r="C2620" s="265">
        <v>44405</v>
      </c>
      <c r="D2620" s="264" t="s">
        <v>1036</v>
      </c>
      <c r="E2620" s="264" t="s">
        <v>474</v>
      </c>
      <c r="F2620" s="266">
        <v>0</v>
      </c>
      <c r="G2620" s="266">
        <v>10000</v>
      </c>
      <c r="H2620" s="266">
        <v>0</v>
      </c>
      <c r="I2620" s="266">
        <v>69402179</v>
      </c>
    </row>
    <row r="2621" spans="1:9" s="118" customFormat="1" ht="11.25" customHeight="1">
      <c r="A2621" s="258">
        <v>2603</v>
      </c>
      <c r="B2621" s="259"/>
      <c r="C2621" s="260">
        <v>44405</v>
      </c>
      <c r="D2621" s="261" t="s">
        <v>1036</v>
      </c>
      <c r="E2621" s="261" t="s">
        <v>475</v>
      </c>
      <c r="F2621" s="262">
        <v>0</v>
      </c>
      <c r="G2621" s="262">
        <v>10000</v>
      </c>
      <c r="H2621" s="262">
        <v>0</v>
      </c>
      <c r="I2621" s="262">
        <v>69412179</v>
      </c>
    </row>
    <row r="2622" spans="1:9" s="118" customFormat="1" ht="11.25" customHeight="1">
      <c r="A2622" s="263">
        <v>2604</v>
      </c>
      <c r="B2622" s="267"/>
      <c r="C2622" s="265">
        <v>44405</v>
      </c>
      <c r="D2622" s="264" t="s">
        <v>1036</v>
      </c>
      <c r="E2622" s="264" t="s">
        <v>476</v>
      </c>
      <c r="F2622" s="266">
        <v>0</v>
      </c>
      <c r="G2622" s="266">
        <v>10000</v>
      </c>
      <c r="H2622" s="266">
        <v>0</v>
      </c>
      <c r="I2622" s="266">
        <v>69422179</v>
      </c>
    </row>
    <row r="2623" spans="1:9" s="118" customFormat="1" ht="11.25" customHeight="1">
      <c r="A2623" s="258">
        <v>2605</v>
      </c>
      <c r="B2623" s="259"/>
      <c r="C2623" s="260">
        <v>44405</v>
      </c>
      <c r="D2623" s="261" t="s">
        <v>1036</v>
      </c>
      <c r="E2623" s="261" t="s">
        <v>757</v>
      </c>
      <c r="F2623" s="262">
        <v>0</v>
      </c>
      <c r="G2623" s="262">
        <v>10000</v>
      </c>
      <c r="H2623" s="262">
        <v>0</v>
      </c>
      <c r="I2623" s="262">
        <v>69432179</v>
      </c>
    </row>
    <row r="2624" spans="1:9" s="118" customFormat="1" ht="11.25" customHeight="1">
      <c r="A2624" s="263">
        <v>2606</v>
      </c>
      <c r="B2624" s="267"/>
      <c r="C2624" s="265">
        <v>44405</v>
      </c>
      <c r="D2624" s="264" t="s">
        <v>1036</v>
      </c>
      <c r="E2624" s="264" t="s">
        <v>478</v>
      </c>
      <c r="F2624" s="266">
        <v>0</v>
      </c>
      <c r="G2624" s="266">
        <v>30000</v>
      </c>
      <c r="H2624" s="266">
        <v>0</v>
      </c>
      <c r="I2624" s="266">
        <v>69462179</v>
      </c>
    </row>
    <row r="2625" spans="1:9" s="118" customFormat="1" ht="11.25" customHeight="1">
      <c r="A2625" s="258">
        <v>2607</v>
      </c>
      <c r="B2625" s="259"/>
      <c r="C2625" s="260">
        <v>44405</v>
      </c>
      <c r="D2625" s="261" t="s">
        <v>1036</v>
      </c>
      <c r="E2625" s="261" t="s">
        <v>487</v>
      </c>
      <c r="F2625" s="262">
        <v>0</v>
      </c>
      <c r="G2625" s="262">
        <v>20000</v>
      </c>
      <c r="H2625" s="262">
        <v>0</v>
      </c>
      <c r="I2625" s="262">
        <v>69482179</v>
      </c>
    </row>
    <row r="2626" spans="1:9" s="118" customFormat="1" ht="11.25" customHeight="1">
      <c r="A2626" s="263">
        <v>2608</v>
      </c>
      <c r="B2626" s="267"/>
      <c r="C2626" s="265">
        <v>44405</v>
      </c>
      <c r="D2626" s="264" t="s">
        <v>1036</v>
      </c>
      <c r="E2626" s="264" t="s">
        <v>479</v>
      </c>
      <c r="F2626" s="266">
        <v>0</v>
      </c>
      <c r="G2626" s="266">
        <v>10000</v>
      </c>
      <c r="H2626" s="266">
        <v>0</v>
      </c>
      <c r="I2626" s="266">
        <v>69492179</v>
      </c>
    </row>
    <row r="2627" spans="1:9" s="118" customFormat="1" ht="11.25" customHeight="1">
      <c r="A2627" s="258">
        <v>2609</v>
      </c>
      <c r="B2627" s="259"/>
      <c r="C2627" s="260">
        <v>44405</v>
      </c>
      <c r="D2627" s="261" t="s">
        <v>1036</v>
      </c>
      <c r="E2627" s="261" t="s">
        <v>480</v>
      </c>
      <c r="F2627" s="262">
        <v>0</v>
      </c>
      <c r="G2627" s="262">
        <v>20000</v>
      </c>
      <c r="H2627" s="262">
        <v>0</v>
      </c>
      <c r="I2627" s="262">
        <v>69512179</v>
      </c>
    </row>
    <row r="2628" spans="1:9" s="118" customFormat="1" ht="11.25" customHeight="1">
      <c r="A2628" s="263">
        <v>2610</v>
      </c>
      <c r="B2628" s="267"/>
      <c r="C2628" s="265">
        <v>44405</v>
      </c>
      <c r="D2628" s="264" t="s">
        <v>1036</v>
      </c>
      <c r="E2628" s="264" t="s">
        <v>482</v>
      </c>
      <c r="F2628" s="266">
        <v>0</v>
      </c>
      <c r="G2628" s="266">
        <v>5000</v>
      </c>
      <c r="H2628" s="266">
        <v>0</v>
      </c>
      <c r="I2628" s="266">
        <v>69517179</v>
      </c>
    </row>
    <row r="2629" spans="1:9" s="118" customFormat="1" ht="11.25" customHeight="1">
      <c r="A2629" s="258">
        <v>2611</v>
      </c>
      <c r="B2629" s="259"/>
      <c r="C2629" s="260">
        <v>44405</v>
      </c>
      <c r="D2629" s="261" t="s">
        <v>1036</v>
      </c>
      <c r="E2629" s="261" t="s">
        <v>483</v>
      </c>
      <c r="F2629" s="262">
        <v>0</v>
      </c>
      <c r="G2629" s="262">
        <v>50000</v>
      </c>
      <c r="H2629" s="262">
        <v>0</v>
      </c>
      <c r="I2629" s="262">
        <v>69567179</v>
      </c>
    </row>
    <row r="2630" spans="1:9" s="118" customFormat="1" ht="11.25" customHeight="1">
      <c r="A2630" s="263">
        <v>2612</v>
      </c>
      <c r="B2630" s="267"/>
      <c r="C2630" s="265">
        <v>44405</v>
      </c>
      <c r="D2630" s="264" t="s">
        <v>1036</v>
      </c>
      <c r="E2630" s="264" t="s">
        <v>485</v>
      </c>
      <c r="F2630" s="266">
        <v>0</v>
      </c>
      <c r="G2630" s="266">
        <v>10000</v>
      </c>
      <c r="H2630" s="266">
        <v>0</v>
      </c>
      <c r="I2630" s="266">
        <v>69577179</v>
      </c>
    </row>
    <row r="2631" spans="1:9" s="118" customFormat="1" ht="11.25" customHeight="1">
      <c r="A2631" s="258">
        <v>2613</v>
      </c>
      <c r="B2631" s="259"/>
      <c r="C2631" s="260">
        <v>44405</v>
      </c>
      <c r="D2631" s="261" t="s">
        <v>1036</v>
      </c>
      <c r="E2631" s="261" t="s">
        <v>509</v>
      </c>
      <c r="F2631" s="262">
        <v>0</v>
      </c>
      <c r="G2631" s="262">
        <v>10000</v>
      </c>
      <c r="H2631" s="262">
        <v>0</v>
      </c>
      <c r="I2631" s="262">
        <v>69587179</v>
      </c>
    </row>
    <row r="2632" spans="1:9" s="118" customFormat="1" ht="11.25" customHeight="1">
      <c r="A2632" s="263">
        <v>2614</v>
      </c>
      <c r="B2632" s="267"/>
      <c r="C2632" s="265">
        <v>44405</v>
      </c>
      <c r="D2632" s="264" t="s">
        <v>1036</v>
      </c>
      <c r="E2632" s="264" t="s">
        <v>517</v>
      </c>
      <c r="F2632" s="266">
        <v>0</v>
      </c>
      <c r="G2632" s="266">
        <v>10000</v>
      </c>
      <c r="H2632" s="266">
        <v>0</v>
      </c>
      <c r="I2632" s="266">
        <v>69597179</v>
      </c>
    </row>
    <row r="2633" spans="1:9" s="118" customFormat="1" ht="11.25" customHeight="1">
      <c r="A2633" s="258">
        <v>2615</v>
      </c>
      <c r="B2633" s="259"/>
      <c r="C2633" s="260">
        <v>44405</v>
      </c>
      <c r="D2633" s="261" t="s">
        <v>1036</v>
      </c>
      <c r="E2633" s="261" t="s">
        <v>510</v>
      </c>
      <c r="F2633" s="262">
        <v>0</v>
      </c>
      <c r="G2633" s="262">
        <v>10000</v>
      </c>
      <c r="H2633" s="262">
        <v>0</v>
      </c>
      <c r="I2633" s="262">
        <v>69607179</v>
      </c>
    </row>
    <row r="2634" spans="1:9" s="118" customFormat="1" ht="11.25" customHeight="1">
      <c r="A2634" s="263">
        <v>2616</v>
      </c>
      <c r="B2634" s="267"/>
      <c r="C2634" s="265">
        <v>44405</v>
      </c>
      <c r="D2634" s="264" t="s">
        <v>1036</v>
      </c>
      <c r="E2634" s="264" t="s">
        <v>511</v>
      </c>
      <c r="F2634" s="266">
        <v>0</v>
      </c>
      <c r="G2634" s="266">
        <v>10000</v>
      </c>
      <c r="H2634" s="266">
        <v>0</v>
      </c>
      <c r="I2634" s="266">
        <v>69617179</v>
      </c>
    </row>
    <row r="2635" spans="1:9" s="118" customFormat="1" ht="11.25" customHeight="1">
      <c r="A2635" s="258">
        <v>2617</v>
      </c>
      <c r="B2635" s="259"/>
      <c r="C2635" s="260">
        <v>44405</v>
      </c>
      <c r="D2635" s="261" t="s">
        <v>1036</v>
      </c>
      <c r="E2635" s="261" t="s">
        <v>518</v>
      </c>
      <c r="F2635" s="262">
        <v>0</v>
      </c>
      <c r="G2635" s="262">
        <v>30000</v>
      </c>
      <c r="H2635" s="262">
        <v>0</v>
      </c>
      <c r="I2635" s="262">
        <v>69647179</v>
      </c>
    </row>
    <row r="2636" spans="1:9" s="118" customFormat="1" ht="11.25" customHeight="1">
      <c r="A2636" s="263">
        <v>2618</v>
      </c>
      <c r="B2636" s="267"/>
      <c r="C2636" s="265">
        <v>44405</v>
      </c>
      <c r="D2636" s="264" t="s">
        <v>1036</v>
      </c>
      <c r="E2636" s="264" t="s">
        <v>512</v>
      </c>
      <c r="F2636" s="266">
        <v>0</v>
      </c>
      <c r="G2636" s="266">
        <v>20000</v>
      </c>
      <c r="H2636" s="266">
        <v>0</v>
      </c>
      <c r="I2636" s="266">
        <v>69667179</v>
      </c>
    </row>
    <row r="2637" spans="1:9" s="118" customFormat="1" ht="11.25" customHeight="1">
      <c r="A2637" s="258">
        <v>2619</v>
      </c>
      <c r="B2637" s="259"/>
      <c r="C2637" s="260">
        <v>44405</v>
      </c>
      <c r="D2637" s="261" t="s">
        <v>1036</v>
      </c>
      <c r="E2637" s="261" t="s">
        <v>514</v>
      </c>
      <c r="F2637" s="262">
        <v>0</v>
      </c>
      <c r="G2637" s="262">
        <v>10000</v>
      </c>
      <c r="H2637" s="262">
        <v>0</v>
      </c>
      <c r="I2637" s="262">
        <v>69677179</v>
      </c>
    </row>
    <row r="2638" spans="1:9" s="118" customFormat="1" ht="11.25" customHeight="1">
      <c r="A2638" s="263">
        <v>2620</v>
      </c>
      <c r="B2638" s="267"/>
      <c r="C2638" s="265">
        <v>44405</v>
      </c>
      <c r="D2638" s="264" t="s">
        <v>1036</v>
      </c>
      <c r="E2638" s="264" t="s">
        <v>515</v>
      </c>
      <c r="F2638" s="266">
        <v>0</v>
      </c>
      <c r="G2638" s="266">
        <v>10000</v>
      </c>
      <c r="H2638" s="266">
        <v>0</v>
      </c>
      <c r="I2638" s="266">
        <v>69687179</v>
      </c>
    </row>
    <row r="2639" spans="1:9" s="118" customFormat="1" ht="11.25" customHeight="1">
      <c r="A2639" s="258">
        <v>2621</v>
      </c>
      <c r="B2639" s="259"/>
      <c r="C2639" s="260">
        <v>44405</v>
      </c>
      <c r="D2639" s="261" t="s">
        <v>1036</v>
      </c>
      <c r="E2639" s="261" t="s">
        <v>523</v>
      </c>
      <c r="F2639" s="262">
        <v>0</v>
      </c>
      <c r="G2639" s="262">
        <v>10000</v>
      </c>
      <c r="H2639" s="262">
        <v>0</v>
      </c>
      <c r="I2639" s="262">
        <v>69697179</v>
      </c>
    </row>
    <row r="2640" spans="1:9" s="118" customFormat="1" ht="11.25" customHeight="1">
      <c r="A2640" s="263">
        <v>2622</v>
      </c>
      <c r="B2640" s="267"/>
      <c r="C2640" s="265">
        <v>44405</v>
      </c>
      <c r="D2640" s="264" t="s">
        <v>1036</v>
      </c>
      <c r="E2640" s="264" t="s">
        <v>524</v>
      </c>
      <c r="F2640" s="266">
        <v>0</v>
      </c>
      <c r="G2640" s="266">
        <v>10000</v>
      </c>
      <c r="H2640" s="266">
        <v>0</v>
      </c>
      <c r="I2640" s="266">
        <v>69707179</v>
      </c>
    </row>
    <row r="2641" spans="1:9" s="118" customFormat="1" ht="11.25" customHeight="1">
      <c r="A2641" s="258">
        <v>2623</v>
      </c>
      <c r="B2641" s="259"/>
      <c r="C2641" s="260">
        <v>44405</v>
      </c>
      <c r="D2641" s="261" t="s">
        <v>1036</v>
      </c>
      <c r="E2641" s="261" t="s">
        <v>516</v>
      </c>
      <c r="F2641" s="262">
        <v>0</v>
      </c>
      <c r="G2641" s="262">
        <v>50000</v>
      </c>
      <c r="H2641" s="262">
        <v>0</v>
      </c>
      <c r="I2641" s="262">
        <v>69757179</v>
      </c>
    </row>
    <row r="2642" spans="1:9" s="118" customFormat="1" ht="11.25" customHeight="1">
      <c r="A2642" s="263">
        <v>2624</v>
      </c>
      <c r="B2642" s="267"/>
      <c r="C2642" s="265">
        <v>44405</v>
      </c>
      <c r="D2642" s="264" t="s">
        <v>1036</v>
      </c>
      <c r="E2642" s="264" t="s">
        <v>543</v>
      </c>
      <c r="F2642" s="266">
        <v>0</v>
      </c>
      <c r="G2642" s="266">
        <v>50000</v>
      </c>
      <c r="H2642" s="266">
        <v>0</v>
      </c>
      <c r="I2642" s="266">
        <v>69807179</v>
      </c>
    </row>
    <row r="2643" spans="1:9" s="118" customFormat="1" ht="11.25" customHeight="1">
      <c r="A2643" s="258">
        <v>2625</v>
      </c>
      <c r="B2643" s="259"/>
      <c r="C2643" s="260">
        <v>44405</v>
      </c>
      <c r="D2643" s="261" t="s">
        <v>1036</v>
      </c>
      <c r="E2643" s="261" t="s">
        <v>544</v>
      </c>
      <c r="F2643" s="262">
        <v>0</v>
      </c>
      <c r="G2643" s="262">
        <v>10000</v>
      </c>
      <c r="H2643" s="262">
        <v>0</v>
      </c>
      <c r="I2643" s="262">
        <v>69817179</v>
      </c>
    </row>
    <row r="2644" spans="1:9" s="118" customFormat="1" ht="11.25" customHeight="1">
      <c r="A2644" s="263">
        <v>2626</v>
      </c>
      <c r="B2644" s="267"/>
      <c r="C2644" s="265">
        <v>44405</v>
      </c>
      <c r="D2644" s="264" t="s">
        <v>1036</v>
      </c>
      <c r="E2644" s="264" t="s">
        <v>545</v>
      </c>
      <c r="F2644" s="266">
        <v>0</v>
      </c>
      <c r="G2644" s="266">
        <v>10000</v>
      </c>
      <c r="H2644" s="266">
        <v>0</v>
      </c>
      <c r="I2644" s="266">
        <v>69827179</v>
      </c>
    </row>
    <row r="2645" spans="1:9" s="118" customFormat="1" ht="11.25" customHeight="1">
      <c r="A2645" s="258">
        <v>2627</v>
      </c>
      <c r="B2645" s="259"/>
      <c r="C2645" s="260">
        <v>44405</v>
      </c>
      <c r="D2645" s="261" t="s">
        <v>1036</v>
      </c>
      <c r="E2645" s="261" t="s">
        <v>546</v>
      </c>
      <c r="F2645" s="262">
        <v>0</v>
      </c>
      <c r="G2645" s="262">
        <v>10000</v>
      </c>
      <c r="H2645" s="262">
        <v>0</v>
      </c>
      <c r="I2645" s="262">
        <v>69837179</v>
      </c>
    </row>
    <row r="2646" spans="1:9" s="118" customFormat="1" ht="11.25" customHeight="1">
      <c r="A2646" s="263">
        <v>2628</v>
      </c>
      <c r="B2646" s="267"/>
      <c r="C2646" s="265">
        <v>44405</v>
      </c>
      <c r="D2646" s="264" t="s">
        <v>1036</v>
      </c>
      <c r="E2646" s="264" t="s">
        <v>547</v>
      </c>
      <c r="F2646" s="266">
        <v>0</v>
      </c>
      <c r="G2646" s="266">
        <v>20000</v>
      </c>
      <c r="H2646" s="266">
        <v>0</v>
      </c>
      <c r="I2646" s="266">
        <v>69857179</v>
      </c>
    </row>
    <row r="2647" spans="1:9" s="118" customFormat="1" ht="11.25" customHeight="1">
      <c r="A2647" s="258">
        <v>2629</v>
      </c>
      <c r="B2647" s="259"/>
      <c r="C2647" s="260">
        <v>44405</v>
      </c>
      <c r="D2647" s="261" t="s">
        <v>1036</v>
      </c>
      <c r="E2647" s="261" t="s">
        <v>548</v>
      </c>
      <c r="F2647" s="262">
        <v>0</v>
      </c>
      <c r="G2647" s="262">
        <v>20000</v>
      </c>
      <c r="H2647" s="262">
        <v>0</v>
      </c>
      <c r="I2647" s="262">
        <v>69877179</v>
      </c>
    </row>
    <row r="2648" spans="1:9" s="118" customFormat="1" ht="11.25" customHeight="1">
      <c r="A2648" s="263">
        <v>2630</v>
      </c>
      <c r="B2648" s="267"/>
      <c r="C2648" s="265">
        <v>44405</v>
      </c>
      <c r="D2648" s="264" t="s">
        <v>1036</v>
      </c>
      <c r="E2648" s="264" t="s">
        <v>549</v>
      </c>
      <c r="F2648" s="266">
        <v>0</v>
      </c>
      <c r="G2648" s="266">
        <v>30000</v>
      </c>
      <c r="H2648" s="266">
        <v>0</v>
      </c>
      <c r="I2648" s="266">
        <v>69907179</v>
      </c>
    </row>
    <row r="2649" spans="1:9" s="118" customFormat="1" ht="11.25" customHeight="1">
      <c r="A2649" s="258">
        <v>2631</v>
      </c>
      <c r="B2649" s="259"/>
      <c r="C2649" s="260">
        <v>44405</v>
      </c>
      <c r="D2649" s="261" t="s">
        <v>1036</v>
      </c>
      <c r="E2649" s="261" t="s">
        <v>550</v>
      </c>
      <c r="F2649" s="262">
        <v>0</v>
      </c>
      <c r="G2649" s="262">
        <v>10000</v>
      </c>
      <c r="H2649" s="262">
        <v>0</v>
      </c>
      <c r="I2649" s="262">
        <v>69917179</v>
      </c>
    </row>
    <row r="2650" spans="1:9" s="118" customFormat="1" ht="11.25" customHeight="1">
      <c r="A2650" s="263">
        <v>2632</v>
      </c>
      <c r="B2650" s="267"/>
      <c r="C2650" s="265">
        <v>44405</v>
      </c>
      <c r="D2650" s="264" t="s">
        <v>1036</v>
      </c>
      <c r="E2650" s="264" t="s">
        <v>551</v>
      </c>
      <c r="F2650" s="266">
        <v>0</v>
      </c>
      <c r="G2650" s="266">
        <v>10000</v>
      </c>
      <c r="H2650" s="266">
        <v>0</v>
      </c>
      <c r="I2650" s="266">
        <v>69927179</v>
      </c>
    </row>
    <row r="2651" spans="1:9" s="118" customFormat="1" ht="11.25" customHeight="1">
      <c r="A2651" s="258">
        <v>2633</v>
      </c>
      <c r="B2651" s="259"/>
      <c r="C2651" s="260">
        <v>44405</v>
      </c>
      <c r="D2651" s="261" t="s">
        <v>1036</v>
      </c>
      <c r="E2651" s="261" t="s">
        <v>552</v>
      </c>
      <c r="F2651" s="262">
        <v>0</v>
      </c>
      <c r="G2651" s="262">
        <v>30000</v>
      </c>
      <c r="H2651" s="262">
        <v>0</v>
      </c>
      <c r="I2651" s="262">
        <v>69957179</v>
      </c>
    </row>
    <row r="2652" spans="1:9" s="118" customFormat="1" ht="11.25" customHeight="1">
      <c r="A2652" s="263">
        <v>2634</v>
      </c>
      <c r="B2652" s="267"/>
      <c r="C2652" s="265">
        <v>44405</v>
      </c>
      <c r="D2652" s="264" t="s">
        <v>1036</v>
      </c>
      <c r="E2652" s="264" t="s">
        <v>419</v>
      </c>
      <c r="F2652" s="266">
        <v>0</v>
      </c>
      <c r="G2652" s="266">
        <v>30000</v>
      </c>
      <c r="H2652" s="266">
        <v>0</v>
      </c>
      <c r="I2652" s="266">
        <v>69987179</v>
      </c>
    </row>
    <row r="2653" spans="1:9" s="118" customFormat="1" ht="11.25" customHeight="1">
      <c r="A2653" s="258">
        <v>2635</v>
      </c>
      <c r="B2653" s="259"/>
      <c r="C2653" s="260">
        <v>44405</v>
      </c>
      <c r="D2653" s="261" t="s">
        <v>1036</v>
      </c>
      <c r="E2653" s="261" t="s">
        <v>583</v>
      </c>
      <c r="F2653" s="262">
        <v>0</v>
      </c>
      <c r="G2653" s="262">
        <v>10000</v>
      </c>
      <c r="H2653" s="262">
        <v>0</v>
      </c>
      <c r="I2653" s="262">
        <v>69997179</v>
      </c>
    </row>
    <row r="2654" spans="1:9" s="118" customFormat="1" ht="11.25" customHeight="1">
      <c r="A2654" s="263">
        <v>2636</v>
      </c>
      <c r="B2654" s="267"/>
      <c r="C2654" s="265">
        <v>44405</v>
      </c>
      <c r="D2654" s="264" t="s">
        <v>1036</v>
      </c>
      <c r="E2654" s="264" t="s">
        <v>584</v>
      </c>
      <c r="F2654" s="266">
        <v>0</v>
      </c>
      <c r="G2654" s="266">
        <v>10000</v>
      </c>
      <c r="H2654" s="266">
        <v>0</v>
      </c>
      <c r="I2654" s="266">
        <v>70007179</v>
      </c>
    </row>
    <row r="2655" spans="1:9" s="118" customFormat="1" ht="11.25" customHeight="1">
      <c r="A2655" s="258">
        <v>2637</v>
      </c>
      <c r="B2655" s="259"/>
      <c r="C2655" s="260">
        <v>44405</v>
      </c>
      <c r="D2655" s="261" t="s">
        <v>1036</v>
      </c>
      <c r="E2655" s="261" t="s">
        <v>660</v>
      </c>
      <c r="F2655" s="262">
        <v>0</v>
      </c>
      <c r="G2655" s="262">
        <v>10000</v>
      </c>
      <c r="H2655" s="262">
        <v>0</v>
      </c>
      <c r="I2655" s="262">
        <v>70017179</v>
      </c>
    </row>
    <row r="2656" spans="1:9" s="118" customFormat="1" ht="11.25" customHeight="1">
      <c r="A2656" s="263">
        <v>2638</v>
      </c>
      <c r="B2656" s="267"/>
      <c r="C2656" s="265">
        <v>44405</v>
      </c>
      <c r="D2656" s="264" t="s">
        <v>1036</v>
      </c>
      <c r="E2656" s="264" t="s">
        <v>587</v>
      </c>
      <c r="F2656" s="266">
        <v>0</v>
      </c>
      <c r="G2656" s="266">
        <v>10000</v>
      </c>
      <c r="H2656" s="266">
        <v>0</v>
      </c>
      <c r="I2656" s="266">
        <v>70027179</v>
      </c>
    </row>
    <row r="2657" spans="1:9" s="118" customFormat="1" ht="11.25" customHeight="1">
      <c r="A2657" s="258">
        <v>2639</v>
      </c>
      <c r="B2657" s="259"/>
      <c r="C2657" s="260">
        <v>44405</v>
      </c>
      <c r="D2657" s="261" t="s">
        <v>1036</v>
      </c>
      <c r="E2657" s="261" t="s">
        <v>588</v>
      </c>
      <c r="F2657" s="262">
        <v>0</v>
      </c>
      <c r="G2657" s="262">
        <v>5000</v>
      </c>
      <c r="H2657" s="262">
        <v>0</v>
      </c>
      <c r="I2657" s="262">
        <v>70032179</v>
      </c>
    </row>
    <row r="2658" spans="1:9" s="118" customFormat="1" ht="11.25" customHeight="1">
      <c r="A2658" s="263">
        <v>2640</v>
      </c>
      <c r="B2658" s="267"/>
      <c r="C2658" s="265">
        <v>44405</v>
      </c>
      <c r="D2658" s="264" t="s">
        <v>1036</v>
      </c>
      <c r="E2658" s="264" t="s">
        <v>758</v>
      </c>
      <c r="F2658" s="266">
        <v>0</v>
      </c>
      <c r="G2658" s="266">
        <v>10000</v>
      </c>
      <c r="H2658" s="266">
        <v>0</v>
      </c>
      <c r="I2658" s="266">
        <v>70042179</v>
      </c>
    </row>
    <row r="2659" spans="1:9" s="118" customFormat="1" ht="11.25" customHeight="1">
      <c r="A2659" s="258">
        <v>2641</v>
      </c>
      <c r="B2659" s="259"/>
      <c r="C2659" s="260">
        <v>44405</v>
      </c>
      <c r="D2659" s="261" t="s">
        <v>1036</v>
      </c>
      <c r="E2659" s="261" t="s">
        <v>589</v>
      </c>
      <c r="F2659" s="262">
        <v>0</v>
      </c>
      <c r="G2659" s="262">
        <v>50000</v>
      </c>
      <c r="H2659" s="262">
        <v>0</v>
      </c>
      <c r="I2659" s="262">
        <v>70092179</v>
      </c>
    </row>
    <row r="2660" spans="1:9" s="118" customFormat="1" ht="11.25" customHeight="1">
      <c r="A2660" s="263">
        <v>2642</v>
      </c>
      <c r="B2660" s="267"/>
      <c r="C2660" s="265">
        <v>44405</v>
      </c>
      <c r="D2660" s="264" t="s">
        <v>1036</v>
      </c>
      <c r="E2660" s="264" t="s">
        <v>590</v>
      </c>
      <c r="F2660" s="266">
        <v>0</v>
      </c>
      <c r="G2660" s="266">
        <v>10000</v>
      </c>
      <c r="H2660" s="266">
        <v>0</v>
      </c>
      <c r="I2660" s="266">
        <v>70102179</v>
      </c>
    </row>
    <row r="2661" spans="1:9" s="118" customFormat="1" ht="11.25" customHeight="1">
      <c r="A2661" s="258">
        <v>2643</v>
      </c>
      <c r="B2661" s="259"/>
      <c r="C2661" s="260">
        <v>44405</v>
      </c>
      <c r="D2661" s="261" t="s">
        <v>1036</v>
      </c>
      <c r="E2661" s="261" t="s">
        <v>2385</v>
      </c>
      <c r="F2661" s="262">
        <v>0</v>
      </c>
      <c r="G2661" s="262">
        <v>10000</v>
      </c>
      <c r="H2661" s="262">
        <v>0</v>
      </c>
      <c r="I2661" s="262">
        <v>70112179</v>
      </c>
    </row>
    <row r="2662" spans="1:9" s="118" customFormat="1" ht="11.25" customHeight="1">
      <c r="A2662" s="263">
        <v>2644</v>
      </c>
      <c r="B2662" s="267"/>
      <c r="C2662" s="265">
        <v>44405</v>
      </c>
      <c r="D2662" s="264" t="s">
        <v>1036</v>
      </c>
      <c r="E2662" s="264" t="s">
        <v>650</v>
      </c>
      <c r="F2662" s="266">
        <v>0</v>
      </c>
      <c r="G2662" s="266">
        <v>5000</v>
      </c>
      <c r="H2662" s="266">
        <v>0</v>
      </c>
      <c r="I2662" s="266">
        <v>70117179</v>
      </c>
    </row>
    <row r="2663" spans="1:9" s="118" customFormat="1" ht="11.25" customHeight="1">
      <c r="A2663" s="258">
        <v>2645</v>
      </c>
      <c r="B2663" s="259"/>
      <c r="C2663" s="260">
        <v>44405</v>
      </c>
      <c r="D2663" s="261" t="s">
        <v>1036</v>
      </c>
      <c r="E2663" s="261" t="s">
        <v>647</v>
      </c>
      <c r="F2663" s="262">
        <v>0</v>
      </c>
      <c r="G2663" s="262">
        <v>30000</v>
      </c>
      <c r="H2663" s="262">
        <v>0</v>
      </c>
      <c r="I2663" s="262">
        <v>70147179</v>
      </c>
    </row>
    <row r="2664" spans="1:9" s="118" customFormat="1" ht="11.25" customHeight="1">
      <c r="A2664" s="263">
        <v>2646</v>
      </c>
      <c r="B2664" s="267"/>
      <c r="C2664" s="265">
        <v>44405</v>
      </c>
      <c r="D2664" s="264" t="s">
        <v>1036</v>
      </c>
      <c r="E2664" s="264" t="s">
        <v>651</v>
      </c>
      <c r="F2664" s="266">
        <v>0</v>
      </c>
      <c r="G2664" s="266">
        <v>30000</v>
      </c>
      <c r="H2664" s="266">
        <v>0</v>
      </c>
      <c r="I2664" s="266">
        <v>70177179</v>
      </c>
    </row>
    <row r="2665" spans="1:9" s="118" customFormat="1" ht="11.25" customHeight="1">
      <c r="A2665" s="258">
        <v>2647</v>
      </c>
      <c r="B2665" s="259"/>
      <c r="C2665" s="260">
        <v>44405</v>
      </c>
      <c r="D2665" s="261" t="s">
        <v>1036</v>
      </c>
      <c r="E2665" s="261" t="s">
        <v>648</v>
      </c>
      <c r="F2665" s="262">
        <v>0</v>
      </c>
      <c r="G2665" s="262">
        <v>5000</v>
      </c>
      <c r="H2665" s="262">
        <v>0</v>
      </c>
      <c r="I2665" s="262">
        <v>70182179</v>
      </c>
    </row>
    <row r="2666" spans="1:9" s="118" customFormat="1" ht="11.25" customHeight="1">
      <c r="A2666" s="263">
        <v>2648</v>
      </c>
      <c r="B2666" s="267"/>
      <c r="C2666" s="265">
        <v>44405</v>
      </c>
      <c r="D2666" s="264" t="s">
        <v>1036</v>
      </c>
      <c r="E2666" s="264" t="s">
        <v>649</v>
      </c>
      <c r="F2666" s="266">
        <v>0</v>
      </c>
      <c r="G2666" s="266">
        <v>10000</v>
      </c>
      <c r="H2666" s="266">
        <v>0</v>
      </c>
      <c r="I2666" s="266">
        <v>70192179</v>
      </c>
    </row>
    <row r="2667" spans="1:9" s="118" customFormat="1" ht="11.25" customHeight="1">
      <c r="A2667" s="258">
        <v>2649</v>
      </c>
      <c r="B2667" s="259"/>
      <c r="C2667" s="260">
        <v>44405</v>
      </c>
      <c r="D2667" s="261" t="s">
        <v>1036</v>
      </c>
      <c r="E2667" s="261" t="s">
        <v>670</v>
      </c>
      <c r="F2667" s="262">
        <v>0</v>
      </c>
      <c r="G2667" s="262">
        <v>20000</v>
      </c>
      <c r="H2667" s="262">
        <v>0</v>
      </c>
      <c r="I2667" s="262">
        <v>70212179</v>
      </c>
    </row>
    <row r="2668" spans="1:9" s="118" customFormat="1" ht="11.25" customHeight="1">
      <c r="A2668" s="263">
        <v>2650</v>
      </c>
      <c r="B2668" s="267"/>
      <c r="C2668" s="265">
        <v>44405</v>
      </c>
      <c r="D2668" s="264" t="s">
        <v>1036</v>
      </c>
      <c r="E2668" s="264" t="s">
        <v>675</v>
      </c>
      <c r="F2668" s="266">
        <v>0</v>
      </c>
      <c r="G2668" s="266">
        <v>10000</v>
      </c>
      <c r="H2668" s="266">
        <v>0</v>
      </c>
      <c r="I2668" s="266">
        <v>70222179</v>
      </c>
    </row>
    <row r="2669" spans="1:9" s="118" customFormat="1" ht="11.25" customHeight="1">
      <c r="A2669" s="258">
        <v>2651</v>
      </c>
      <c r="B2669" s="259"/>
      <c r="C2669" s="260">
        <v>44405</v>
      </c>
      <c r="D2669" s="261" t="s">
        <v>1036</v>
      </c>
      <c r="E2669" s="261" t="s">
        <v>678</v>
      </c>
      <c r="F2669" s="262">
        <v>0</v>
      </c>
      <c r="G2669" s="262">
        <v>10000</v>
      </c>
      <c r="H2669" s="262">
        <v>0</v>
      </c>
      <c r="I2669" s="262">
        <v>70232179</v>
      </c>
    </row>
    <row r="2670" spans="1:9" s="118" customFormat="1" ht="11.25" customHeight="1">
      <c r="A2670" s="263">
        <v>2652</v>
      </c>
      <c r="B2670" s="267"/>
      <c r="C2670" s="265">
        <v>44405</v>
      </c>
      <c r="D2670" s="264" t="s">
        <v>1036</v>
      </c>
      <c r="E2670" s="264" t="s">
        <v>679</v>
      </c>
      <c r="F2670" s="266">
        <v>0</v>
      </c>
      <c r="G2670" s="266">
        <v>10000</v>
      </c>
      <c r="H2670" s="266">
        <v>0</v>
      </c>
      <c r="I2670" s="266">
        <v>70242179</v>
      </c>
    </row>
    <row r="2671" spans="1:9" s="118" customFormat="1" ht="11.25" customHeight="1">
      <c r="A2671" s="258">
        <v>2653</v>
      </c>
      <c r="B2671" s="259"/>
      <c r="C2671" s="260">
        <v>44405</v>
      </c>
      <c r="D2671" s="261" t="s">
        <v>1036</v>
      </c>
      <c r="E2671" s="261" t="s">
        <v>690</v>
      </c>
      <c r="F2671" s="262">
        <v>0</v>
      </c>
      <c r="G2671" s="262">
        <v>10000</v>
      </c>
      <c r="H2671" s="262">
        <v>0</v>
      </c>
      <c r="I2671" s="262">
        <v>70252179</v>
      </c>
    </row>
    <row r="2672" spans="1:9" s="118" customFormat="1" ht="11.25" customHeight="1">
      <c r="A2672" s="263">
        <v>2654</v>
      </c>
      <c r="B2672" s="267"/>
      <c r="C2672" s="265">
        <v>44405</v>
      </c>
      <c r="D2672" s="264" t="s">
        <v>1036</v>
      </c>
      <c r="E2672" s="264" t="s">
        <v>669</v>
      </c>
      <c r="F2672" s="266">
        <v>0</v>
      </c>
      <c r="G2672" s="266">
        <v>20000</v>
      </c>
      <c r="H2672" s="266">
        <v>0</v>
      </c>
      <c r="I2672" s="266">
        <v>70272179</v>
      </c>
    </row>
    <row r="2673" spans="1:9" s="118" customFormat="1" ht="11.25" customHeight="1">
      <c r="A2673" s="258">
        <v>2655</v>
      </c>
      <c r="B2673" s="259"/>
      <c r="C2673" s="260">
        <v>44405</v>
      </c>
      <c r="D2673" s="261" t="s">
        <v>1036</v>
      </c>
      <c r="E2673" s="261" t="s">
        <v>697</v>
      </c>
      <c r="F2673" s="262">
        <v>0</v>
      </c>
      <c r="G2673" s="262">
        <v>50000</v>
      </c>
      <c r="H2673" s="262">
        <v>0</v>
      </c>
      <c r="I2673" s="262">
        <v>70322179</v>
      </c>
    </row>
    <row r="2674" spans="1:9" s="118" customFormat="1" ht="11.25" customHeight="1">
      <c r="A2674" s="263">
        <v>2656</v>
      </c>
      <c r="B2674" s="267"/>
      <c r="C2674" s="265">
        <v>44405</v>
      </c>
      <c r="D2674" s="264" t="s">
        <v>1036</v>
      </c>
      <c r="E2674" s="264" t="s">
        <v>708</v>
      </c>
      <c r="F2674" s="266">
        <v>0</v>
      </c>
      <c r="G2674" s="266">
        <v>10000</v>
      </c>
      <c r="H2674" s="266">
        <v>0</v>
      </c>
      <c r="I2674" s="266">
        <v>70332179</v>
      </c>
    </row>
    <row r="2675" spans="1:9" s="118" customFormat="1" ht="11.25" customHeight="1">
      <c r="A2675" s="258">
        <v>2657</v>
      </c>
      <c r="B2675" s="259"/>
      <c r="C2675" s="260">
        <v>44405</v>
      </c>
      <c r="D2675" s="261" t="s">
        <v>1036</v>
      </c>
      <c r="E2675" s="261" t="s">
        <v>709</v>
      </c>
      <c r="F2675" s="262">
        <v>0</v>
      </c>
      <c r="G2675" s="262">
        <v>10000</v>
      </c>
      <c r="H2675" s="262">
        <v>0</v>
      </c>
      <c r="I2675" s="262">
        <v>70342179</v>
      </c>
    </row>
    <row r="2676" spans="1:9" s="118" customFormat="1" ht="11.25" customHeight="1">
      <c r="A2676" s="263">
        <v>2658</v>
      </c>
      <c r="B2676" s="267"/>
      <c r="C2676" s="265">
        <v>44405</v>
      </c>
      <c r="D2676" s="264" t="s">
        <v>1036</v>
      </c>
      <c r="E2676" s="264" t="s">
        <v>759</v>
      </c>
      <c r="F2676" s="266">
        <v>0</v>
      </c>
      <c r="G2676" s="266">
        <v>10000</v>
      </c>
      <c r="H2676" s="266">
        <v>0</v>
      </c>
      <c r="I2676" s="266">
        <v>70352179</v>
      </c>
    </row>
    <row r="2677" spans="1:9" s="118" customFormat="1" ht="11.25" customHeight="1">
      <c r="A2677" s="258">
        <v>2659</v>
      </c>
      <c r="B2677" s="259"/>
      <c r="C2677" s="260">
        <v>44405</v>
      </c>
      <c r="D2677" s="261" t="s">
        <v>1036</v>
      </c>
      <c r="E2677" s="261" t="s">
        <v>760</v>
      </c>
      <c r="F2677" s="262">
        <v>0</v>
      </c>
      <c r="G2677" s="262">
        <v>20000</v>
      </c>
      <c r="H2677" s="262">
        <v>0</v>
      </c>
      <c r="I2677" s="262">
        <v>70372179</v>
      </c>
    </row>
    <row r="2678" spans="1:9" s="118" customFormat="1" ht="11.25" customHeight="1">
      <c r="A2678" s="263">
        <v>2660</v>
      </c>
      <c r="B2678" s="267"/>
      <c r="C2678" s="265">
        <v>44405</v>
      </c>
      <c r="D2678" s="264" t="s">
        <v>1036</v>
      </c>
      <c r="E2678" s="264" t="s">
        <v>778</v>
      </c>
      <c r="F2678" s="266">
        <v>0</v>
      </c>
      <c r="G2678" s="266">
        <v>15000</v>
      </c>
      <c r="H2678" s="266">
        <v>0</v>
      </c>
      <c r="I2678" s="266">
        <v>70387179</v>
      </c>
    </row>
    <row r="2679" spans="1:9" s="118" customFormat="1" ht="11.25" customHeight="1">
      <c r="A2679" s="258">
        <v>2661</v>
      </c>
      <c r="B2679" s="259"/>
      <c r="C2679" s="260">
        <v>44405</v>
      </c>
      <c r="D2679" s="261" t="s">
        <v>1036</v>
      </c>
      <c r="E2679" s="261" t="s">
        <v>785</v>
      </c>
      <c r="F2679" s="262">
        <v>0</v>
      </c>
      <c r="G2679" s="262">
        <v>10000</v>
      </c>
      <c r="H2679" s="262">
        <v>0</v>
      </c>
      <c r="I2679" s="262">
        <v>70397179</v>
      </c>
    </row>
    <row r="2680" spans="1:9" s="118" customFormat="1" ht="11.25" customHeight="1">
      <c r="A2680" s="263">
        <v>2662</v>
      </c>
      <c r="B2680" s="267"/>
      <c r="C2680" s="265">
        <v>44405</v>
      </c>
      <c r="D2680" s="264" t="s">
        <v>1036</v>
      </c>
      <c r="E2680" s="264" t="s">
        <v>786</v>
      </c>
      <c r="F2680" s="266">
        <v>0</v>
      </c>
      <c r="G2680" s="266">
        <v>10000</v>
      </c>
      <c r="H2680" s="266">
        <v>0</v>
      </c>
      <c r="I2680" s="266">
        <v>70407179</v>
      </c>
    </row>
    <row r="2681" spans="1:9" s="118" customFormat="1" ht="11.25" customHeight="1">
      <c r="A2681" s="258">
        <v>2663</v>
      </c>
      <c r="B2681" s="259"/>
      <c r="C2681" s="260">
        <v>44405</v>
      </c>
      <c r="D2681" s="261" t="s">
        <v>1036</v>
      </c>
      <c r="E2681" s="261" t="s">
        <v>787</v>
      </c>
      <c r="F2681" s="262">
        <v>0</v>
      </c>
      <c r="G2681" s="262">
        <v>30000</v>
      </c>
      <c r="H2681" s="262">
        <v>0</v>
      </c>
      <c r="I2681" s="262">
        <v>70437179</v>
      </c>
    </row>
    <row r="2682" spans="1:9" s="118" customFormat="1" ht="11.25" customHeight="1">
      <c r="A2682" s="263">
        <v>2664</v>
      </c>
      <c r="B2682" s="267"/>
      <c r="C2682" s="265">
        <v>44405</v>
      </c>
      <c r="D2682" s="264" t="s">
        <v>1036</v>
      </c>
      <c r="E2682" s="264" t="s">
        <v>1044</v>
      </c>
      <c r="F2682" s="266">
        <v>0</v>
      </c>
      <c r="G2682" s="266">
        <v>30000</v>
      </c>
      <c r="H2682" s="266">
        <v>0</v>
      </c>
      <c r="I2682" s="266">
        <v>70467179</v>
      </c>
    </row>
    <row r="2683" spans="1:9" s="118" customFormat="1" ht="11.25" customHeight="1">
      <c r="A2683" s="258">
        <v>2665</v>
      </c>
      <c r="B2683" s="259"/>
      <c r="C2683" s="260">
        <v>44405</v>
      </c>
      <c r="D2683" s="261" t="s">
        <v>1036</v>
      </c>
      <c r="E2683" s="261" t="s">
        <v>1046</v>
      </c>
      <c r="F2683" s="262">
        <v>0</v>
      </c>
      <c r="G2683" s="262">
        <v>20000</v>
      </c>
      <c r="H2683" s="262">
        <v>0</v>
      </c>
      <c r="I2683" s="262">
        <v>70487179</v>
      </c>
    </row>
    <row r="2684" spans="1:9" s="118" customFormat="1" ht="11.25" customHeight="1">
      <c r="A2684" s="263">
        <v>2666</v>
      </c>
      <c r="B2684" s="267"/>
      <c r="C2684" s="265">
        <v>44405</v>
      </c>
      <c r="D2684" s="264" t="s">
        <v>1036</v>
      </c>
      <c r="E2684" s="264" t="s">
        <v>1062</v>
      </c>
      <c r="F2684" s="266">
        <v>0</v>
      </c>
      <c r="G2684" s="266">
        <v>30000</v>
      </c>
      <c r="H2684" s="266">
        <v>0</v>
      </c>
      <c r="I2684" s="266">
        <v>70517179</v>
      </c>
    </row>
    <row r="2685" spans="1:9" s="118" customFormat="1" ht="11.25" customHeight="1">
      <c r="A2685" s="258">
        <v>2667</v>
      </c>
      <c r="B2685" s="259"/>
      <c r="C2685" s="260">
        <v>44405</v>
      </c>
      <c r="D2685" s="261" t="s">
        <v>1036</v>
      </c>
      <c r="E2685" s="261" t="s">
        <v>1072</v>
      </c>
      <c r="F2685" s="262">
        <v>0</v>
      </c>
      <c r="G2685" s="262">
        <v>10000</v>
      </c>
      <c r="H2685" s="262">
        <v>0</v>
      </c>
      <c r="I2685" s="262">
        <v>70527179</v>
      </c>
    </row>
    <row r="2686" spans="1:9" s="118" customFormat="1" ht="11.25" customHeight="1">
      <c r="A2686" s="263">
        <v>2668</v>
      </c>
      <c r="B2686" s="267"/>
      <c r="C2686" s="265">
        <v>44405</v>
      </c>
      <c r="D2686" s="264" t="s">
        <v>1036</v>
      </c>
      <c r="E2686" s="264" t="s">
        <v>1076</v>
      </c>
      <c r="F2686" s="266">
        <v>0</v>
      </c>
      <c r="G2686" s="266">
        <v>10000</v>
      </c>
      <c r="H2686" s="266">
        <v>0</v>
      </c>
      <c r="I2686" s="266">
        <v>70537179</v>
      </c>
    </row>
    <row r="2687" spans="1:9" s="118" customFormat="1" ht="11.25" customHeight="1">
      <c r="A2687" s="258">
        <v>2669</v>
      </c>
      <c r="B2687" s="259"/>
      <c r="C2687" s="260">
        <v>44405</v>
      </c>
      <c r="D2687" s="261" t="s">
        <v>1036</v>
      </c>
      <c r="E2687" s="261" t="s">
        <v>2402</v>
      </c>
      <c r="F2687" s="262">
        <v>0</v>
      </c>
      <c r="G2687" s="262">
        <v>20000</v>
      </c>
      <c r="H2687" s="262">
        <v>0</v>
      </c>
      <c r="I2687" s="262">
        <v>70557179</v>
      </c>
    </row>
    <row r="2688" spans="1:9" s="118" customFormat="1" ht="11.25" customHeight="1">
      <c r="A2688" s="263">
        <v>2670</v>
      </c>
      <c r="B2688" s="267"/>
      <c r="C2688" s="265">
        <v>44405</v>
      </c>
      <c r="D2688" s="264" t="s">
        <v>1036</v>
      </c>
      <c r="E2688" s="264" t="s">
        <v>2386</v>
      </c>
      <c r="F2688" s="266">
        <v>0</v>
      </c>
      <c r="G2688" s="266">
        <v>20000</v>
      </c>
      <c r="H2688" s="266">
        <v>0</v>
      </c>
      <c r="I2688" s="266">
        <v>70577179</v>
      </c>
    </row>
    <row r="2689" spans="1:9" s="118" customFormat="1" ht="11.25" customHeight="1">
      <c r="A2689" s="258">
        <v>2671</v>
      </c>
      <c r="B2689" s="259"/>
      <c r="C2689" s="260">
        <v>44405</v>
      </c>
      <c r="D2689" s="261" t="s">
        <v>1036</v>
      </c>
      <c r="E2689" s="261" t="s">
        <v>2387</v>
      </c>
      <c r="F2689" s="262">
        <v>0</v>
      </c>
      <c r="G2689" s="262">
        <v>30000</v>
      </c>
      <c r="H2689" s="262">
        <v>0</v>
      </c>
      <c r="I2689" s="262">
        <v>70607179</v>
      </c>
    </row>
    <row r="2690" spans="1:9" s="118" customFormat="1" ht="11.25" customHeight="1">
      <c r="A2690" s="263">
        <v>2672</v>
      </c>
      <c r="B2690" s="267"/>
      <c r="C2690" s="265">
        <v>44405</v>
      </c>
      <c r="D2690" s="264" t="s">
        <v>1036</v>
      </c>
      <c r="E2690" s="264" t="s">
        <v>2388</v>
      </c>
      <c r="F2690" s="266">
        <v>0</v>
      </c>
      <c r="G2690" s="266">
        <v>10000</v>
      </c>
      <c r="H2690" s="266">
        <v>0</v>
      </c>
      <c r="I2690" s="266">
        <v>70617179</v>
      </c>
    </row>
    <row r="2691" spans="1:9" s="118" customFormat="1" ht="11.25" customHeight="1">
      <c r="A2691" s="258">
        <v>2673</v>
      </c>
      <c r="B2691" s="259"/>
      <c r="C2691" s="260">
        <v>44405</v>
      </c>
      <c r="D2691" s="261" t="s">
        <v>1036</v>
      </c>
      <c r="E2691" s="261" t="s">
        <v>2389</v>
      </c>
      <c r="F2691" s="262">
        <v>0</v>
      </c>
      <c r="G2691" s="262">
        <v>10000</v>
      </c>
      <c r="H2691" s="262">
        <v>0</v>
      </c>
      <c r="I2691" s="262">
        <v>70627179</v>
      </c>
    </row>
    <row r="2692" spans="1:9" s="118" customFormat="1" ht="11.25" customHeight="1">
      <c r="A2692" s="263">
        <v>2674</v>
      </c>
      <c r="B2692" s="267"/>
      <c r="C2692" s="265">
        <v>44405</v>
      </c>
      <c r="D2692" s="264" t="s">
        <v>1036</v>
      </c>
      <c r="E2692" s="264" t="s">
        <v>2390</v>
      </c>
      <c r="F2692" s="266">
        <v>0</v>
      </c>
      <c r="G2692" s="266">
        <v>10000</v>
      </c>
      <c r="H2692" s="266">
        <v>0</v>
      </c>
      <c r="I2692" s="266">
        <v>70637179</v>
      </c>
    </row>
    <row r="2693" spans="1:9" s="118" customFormat="1" ht="11.25" customHeight="1">
      <c r="A2693" s="258">
        <v>2675</v>
      </c>
      <c r="B2693" s="259"/>
      <c r="C2693" s="260">
        <v>44405</v>
      </c>
      <c r="D2693" s="261" t="s">
        <v>1036</v>
      </c>
      <c r="E2693" s="261" t="s">
        <v>2391</v>
      </c>
      <c r="F2693" s="262">
        <v>0</v>
      </c>
      <c r="G2693" s="262">
        <v>10000</v>
      </c>
      <c r="H2693" s="262">
        <v>0</v>
      </c>
      <c r="I2693" s="262">
        <v>70647179</v>
      </c>
    </row>
    <row r="2694" spans="1:9" s="118" customFormat="1" ht="11.25" customHeight="1">
      <c r="A2694" s="263">
        <v>2676</v>
      </c>
      <c r="B2694" s="267"/>
      <c r="C2694" s="265">
        <v>44405</v>
      </c>
      <c r="D2694" s="264" t="s">
        <v>1036</v>
      </c>
      <c r="E2694" s="264" t="s">
        <v>2392</v>
      </c>
      <c r="F2694" s="266">
        <v>0</v>
      </c>
      <c r="G2694" s="266">
        <v>10000</v>
      </c>
      <c r="H2694" s="266">
        <v>0</v>
      </c>
      <c r="I2694" s="266">
        <v>70657179</v>
      </c>
    </row>
    <row r="2695" spans="1:9" s="118" customFormat="1" ht="11.25" customHeight="1">
      <c r="A2695" s="258">
        <v>2677</v>
      </c>
      <c r="B2695" s="259"/>
      <c r="C2695" s="260">
        <v>44405</v>
      </c>
      <c r="D2695" s="261" t="s">
        <v>1036</v>
      </c>
      <c r="E2695" s="261" t="s">
        <v>2403</v>
      </c>
      <c r="F2695" s="262">
        <v>0</v>
      </c>
      <c r="G2695" s="262">
        <v>30000</v>
      </c>
      <c r="H2695" s="262">
        <v>0</v>
      </c>
      <c r="I2695" s="262">
        <v>70687179</v>
      </c>
    </row>
    <row r="2696" spans="1:9" s="118" customFormat="1" ht="11.25" customHeight="1">
      <c r="A2696" s="263">
        <v>2678</v>
      </c>
      <c r="B2696" s="267"/>
      <c r="C2696" s="265">
        <v>44405</v>
      </c>
      <c r="D2696" s="264" t="s">
        <v>1036</v>
      </c>
      <c r="E2696" s="264" t="s">
        <v>2404</v>
      </c>
      <c r="F2696" s="266">
        <v>0</v>
      </c>
      <c r="G2696" s="266">
        <v>10000</v>
      </c>
      <c r="H2696" s="266">
        <v>0</v>
      </c>
      <c r="I2696" s="266">
        <v>70697179</v>
      </c>
    </row>
    <row r="2697" spans="1:9" s="118" customFormat="1" ht="11.25" customHeight="1">
      <c r="A2697" s="258">
        <v>2679</v>
      </c>
      <c r="B2697" s="259"/>
      <c r="C2697" s="260">
        <v>44405</v>
      </c>
      <c r="D2697" s="261" t="s">
        <v>1036</v>
      </c>
      <c r="E2697" s="261" t="s">
        <v>2415</v>
      </c>
      <c r="F2697" s="262">
        <v>0</v>
      </c>
      <c r="G2697" s="262">
        <v>30000</v>
      </c>
      <c r="H2697" s="262">
        <v>0</v>
      </c>
      <c r="I2697" s="262">
        <v>70727179</v>
      </c>
    </row>
    <row r="2698" spans="1:9" s="118" customFormat="1" ht="11.25" customHeight="1">
      <c r="A2698" s="263">
        <v>2680</v>
      </c>
      <c r="B2698" s="267"/>
      <c r="C2698" s="265">
        <v>44405</v>
      </c>
      <c r="D2698" s="264" t="s">
        <v>1036</v>
      </c>
      <c r="E2698" s="264" t="s">
        <v>2416</v>
      </c>
      <c r="F2698" s="266">
        <v>0</v>
      </c>
      <c r="G2698" s="266">
        <v>10000</v>
      </c>
      <c r="H2698" s="266">
        <v>0</v>
      </c>
      <c r="I2698" s="266">
        <v>70737179</v>
      </c>
    </row>
    <row r="2699" spans="1:9" s="118" customFormat="1" ht="11.25" customHeight="1">
      <c r="A2699" s="258">
        <v>2681</v>
      </c>
      <c r="B2699" s="259"/>
      <c r="C2699" s="260">
        <v>44405</v>
      </c>
      <c r="D2699" s="261" t="s">
        <v>1036</v>
      </c>
      <c r="E2699" s="261" t="s">
        <v>2426</v>
      </c>
      <c r="F2699" s="262">
        <v>0</v>
      </c>
      <c r="G2699" s="262">
        <v>30000</v>
      </c>
      <c r="H2699" s="262">
        <v>0</v>
      </c>
      <c r="I2699" s="262">
        <v>70767179</v>
      </c>
    </row>
    <row r="2700" spans="1:9" s="118" customFormat="1" ht="11.25" customHeight="1">
      <c r="A2700" s="263">
        <v>2682</v>
      </c>
      <c r="B2700" s="267"/>
      <c r="C2700" s="265">
        <v>44405</v>
      </c>
      <c r="D2700" s="264" t="s">
        <v>1036</v>
      </c>
      <c r="E2700" s="264" t="s">
        <v>586</v>
      </c>
      <c r="F2700" s="266">
        <v>0</v>
      </c>
      <c r="G2700" s="266">
        <v>10000</v>
      </c>
      <c r="H2700" s="266">
        <v>0</v>
      </c>
      <c r="I2700" s="266">
        <v>70777179</v>
      </c>
    </row>
    <row r="2701" spans="1:9" s="118" customFormat="1" ht="11.25" customHeight="1">
      <c r="A2701" s="258">
        <v>2683</v>
      </c>
      <c r="B2701" s="259"/>
      <c r="C2701" s="260">
        <v>44406</v>
      </c>
      <c r="D2701" s="261" t="s">
        <v>1036</v>
      </c>
      <c r="E2701" s="261" t="s">
        <v>1406</v>
      </c>
      <c r="F2701" s="262">
        <v>0</v>
      </c>
      <c r="G2701" s="262">
        <v>0</v>
      </c>
      <c r="H2701" s="262">
        <v>368000</v>
      </c>
      <c r="I2701" s="262">
        <v>70409179</v>
      </c>
    </row>
    <row r="2702" spans="1:9" s="118" customFormat="1" ht="11.25" customHeight="1">
      <c r="A2702" s="263">
        <v>2684</v>
      </c>
      <c r="B2702" s="267"/>
      <c r="C2702" s="265">
        <v>44406</v>
      </c>
      <c r="D2702" s="264" t="s">
        <v>1036</v>
      </c>
      <c r="E2702" s="264" t="s">
        <v>1407</v>
      </c>
      <c r="F2702" s="266">
        <v>0</v>
      </c>
      <c r="G2702" s="266">
        <v>0</v>
      </c>
      <c r="H2702" s="266">
        <v>704253</v>
      </c>
      <c r="I2702" s="266">
        <v>69704926</v>
      </c>
    </row>
    <row r="2703" spans="1:9" s="118" customFormat="1" ht="11.25" customHeight="1">
      <c r="A2703" s="258">
        <v>2685</v>
      </c>
      <c r="B2703" s="259"/>
      <c r="C2703" s="260">
        <v>44406</v>
      </c>
      <c r="D2703" s="261" t="s">
        <v>1036</v>
      </c>
      <c r="E2703" s="261" t="s">
        <v>553</v>
      </c>
      <c r="F2703" s="262">
        <v>0</v>
      </c>
      <c r="G2703" s="262">
        <v>10000</v>
      </c>
      <c r="H2703" s="262">
        <v>0</v>
      </c>
      <c r="I2703" s="262">
        <v>69714926</v>
      </c>
    </row>
    <row r="2704" spans="1:9" s="118" customFormat="1" ht="11.25" customHeight="1">
      <c r="A2704" s="263">
        <v>2686</v>
      </c>
      <c r="B2704" s="267"/>
      <c r="C2704" s="265">
        <v>44406</v>
      </c>
      <c r="D2704" s="264" t="s">
        <v>1036</v>
      </c>
      <c r="E2704" s="264" t="s">
        <v>591</v>
      </c>
      <c r="F2704" s="266">
        <v>0</v>
      </c>
      <c r="G2704" s="266">
        <v>10000</v>
      </c>
      <c r="H2704" s="266">
        <v>0</v>
      </c>
      <c r="I2704" s="266">
        <v>69724926</v>
      </c>
    </row>
    <row r="2705" spans="1:9" s="118" customFormat="1" ht="11.25" customHeight="1">
      <c r="A2705" s="258">
        <v>2687</v>
      </c>
      <c r="B2705" s="259"/>
      <c r="C2705" s="260">
        <v>44406</v>
      </c>
      <c r="D2705" s="261" t="s">
        <v>1036</v>
      </c>
      <c r="E2705" s="261" t="s">
        <v>554</v>
      </c>
      <c r="F2705" s="262">
        <v>0</v>
      </c>
      <c r="G2705" s="262">
        <v>10000</v>
      </c>
      <c r="H2705" s="262">
        <v>0</v>
      </c>
      <c r="I2705" s="262">
        <v>69734926</v>
      </c>
    </row>
    <row r="2706" spans="1:9" s="118" customFormat="1" ht="11.25" customHeight="1">
      <c r="A2706" s="263">
        <v>2688</v>
      </c>
      <c r="B2706" s="267"/>
      <c r="C2706" s="265">
        <v>44406</v>
      </c>
      <c r="D2706" s="264" t="s">
        <v>1036</v>
      </c>
      <c r="E2706" s="264" t="s">
        <v>779</v>
      </c>
      <c r="F2706" s="266">
        <v>0</v>
      </c>
      <c r="G2706" s="266">
        <v>10000</v>
      </c>
      <c r="H2706" s="266">
        <v>0</v>
      </c>
      <c r="I2706" s="266">
        <v>69744926</v>
      </c>
    </row>
    <row r="2707" spans="1:9" s="118" customFormat="1" ht="11.25" customHeight="1">
      <c r="A2707" s="258">
        <v>2689</v>
      </c>
      <c r="B2707" s="259"/>
      <c r="C2707" s="260">
        <v>44406</v>
      </c>
      <c r="D2707" s="261" t="s">
        <v>1036</v>
      </c>
      <c r="E2707" s="261" t="s">
        <v>2418</v>
      </c>
      <c r="F2707" s="262">
        <v>0</v>
      </c>
      <c r="G2707" s="262">
        <v>20000</v>
      </c>
      <c r="H2707" s="262">
        <v>0</v>
      </c>
      <c r="I2707" s="262">
        <v>69764926</v>
      </c>
    </row>
    <row r="2708" spans="1:9" s="118" customFormat="1" ht="11.25" customHeight="1">
      <c r="A2708" s="263">
        <v>2690</v>
      </c>
      <c r="B2708" s="267"/>
      <c r="C2708" s="265">
        <v>44407</v>
      </c>
      <c r="D2708" s="264" t="s">
        <v>1036</v>
      </c>
      <c r="E2708" s="264" t="s">
        <v>1061</v>
      </c>
      <c r="F2708" s="266">
        <v>0</v>
      </c>
      <c r="G2708" s="266">
        <v>10000</v>
      </c>
      <c r="H2708" s="266">
        <v>0</v>
      </c>
      <c r="I2708" s="266">
        <v>69774926</v>
      </c>
    </row>
    <row r="2709" spans="1:9" s="118" customFormat="1" ht="11.25" customHeight="1">
      <c r="A2709" s="258">
        <v>2691</v>
      </c>
      <c r="B2709" s="259"/>
      <c r="C2709" s="260">
        <v>44407</v>
      </c>
      <c r="D2709" s="261" t="s">
        <v>1036</v>
      </c>
      <c r="E2709" s="261" t="s">
        <v>315</v>
      </c>
      <c r="F2709" s="262">
        <v>0</v>
      </c>
      <c r="G2709" s="262">
        <v>30000</v>
      </c>
      <c r="H2709" s="262">
        <v>0</v>
      </c>
      <c r="I2709" s="262">
        <v>69804926</v>
      </c>
    </row>
    <row r="2710" spans="1:9" s="118" customFormat="1" ht="11.25" customHeight="1">
      <c r="A2710" s="263">
        <v>2692</v>
      </c>
      <c r="B2710" s="267"/>
      <c r="C2710" s="265">
        <v>44407</v>
      </c>
      <c r="D2710" s="264" t="s">
        <v>1036</v>
      </c>
      <c r="E2710" s="264" t="s">
        <v>316</v>
      </c>
      <c r="F2710" s="266">
        <v>0</v>
      </c>
      <c r="G2710" s="266">
        <v>692000</v>
      </c>
      <c r="H2710" s="266">
        <v>0</v>
      </c>
      <c r="I2710" s="266">
        <v>70496926</v>
      </c>
    </row>
    <row r="2711" spans="1:9" s="118" customFormat="1" ht="11.25" customHeight="1">
      <c r="A2711" s="258">
        <v>2693</v>
      </c>
      <c r="B2711" s="259"/>
      <c r="C2711" s="260">
        <v>44410</v>
      </c>
      <c r="D2711" s="261" t="s">
        <v>1036</v>
      </c>
      <c r="E2711" s="261" t="s">
        <v>1411</v>
      </c>
      <c r="F2711" s="262">
        <v>0</v>
      </c>
      <c r="G2711" s="262">
        <v>0</v>
      </c>
      <c r="H2711" s="262">
        <v>24560</v>
      </c>
      <c r="I2711" s="262">
        <v>70472366</v>
      </c>
    </row>
    <row r="2712" spans="1:9" s="118" customFormat="1" ht="11.25" customHeight="1">
      <c r="A2712" s="263">
        <v>2694</v>
      </c>
      <c r="B2712" s="267"/>
      <c r="C2712" s="265">
        <v>44410</v>
      </c>
      <c r="D2712" s="264" t="s">
        <v>1036</v>
      </c>
      <c r="E2712" s="264" t="s">
        <v>1410</v>
      </c>
      <c r="F2712" s="266">
        <v>0</v>
      </c>
      <c r="G2712" s="266">
        <v>0</v>
      </c>
      <c r="H2712" s="266">
        <v>38500</v>
      </c>
      <c r="I2712" s="266">
        <v>70433866</v>
      </c>
    </row>
    <row r="2713" spans="1:9" s="118" customFormat="1" ht="11.25" customHeight="1">
      <c r="A2713" s="258">
        <v>2695</v>
      </c>
      <c r="B2713" s="259"/>
      <c r="C2713" s="260">
        <v>44410</v>
      </c>
      <c r="D2713" s="261" t="s">
        <v>1036</v>
      </c>
      <c r="E2713" s="261" t="s">
        <v>1409</v>
      </c>
      <c r="F2713" s="262">
        <v>0</v>
      </c>
      <c r="G2713" s="262">
        <v>0</v>
      </c>
      <c r="H2713" s="262">
        <v>60500</v>
      </c>
      <c r="I2713" s="262">
        <v>70373366</v>
      </c>
    </row>
    <row r="2714" spans="1:9" s="118" customFormat="1" ht="11.25" customHeight="1">
      <c r="A2714" s="263">
        <v>2696</v>
      </c>
      <c r="B2714" s="267"/>
      <c r="C2714" s="265">
        <v>44410</v>
      </c>
      <c r="D2714" s="264" t="s">
        <v>1036</v>
      </c>
      <c r="E2714" s="264" t="s">
        <v>1408</v>
      </c>
      <c r="F2714" s="266">
        <v>0</v>
      </c>
      <c r="G2714" s="266">
        <v>0</v>
      </c>
      <c r="H2714" s="266">
        <v>240500</v>
      </c>
      <c r="I2714" s="266">
        <v>70132866</v>
      </c>
    </row>
    <row r="2715" spans="1:9" s="118" customFormat="1" ht="11.25" customHeight="1">
      <c r="A2715" s="258">
        <v>2697</v>
      </c>
      <c r="B2715" s="259"/>
      <c r="C2715" s="260">
        <v>44410</v>
      </c>
      <c r="D2715" s="261" t="s">
        <v>1036</v>
      </c>
      <c r="E2715" s="261" t="s">
        <v>491</v>
      </c>
      <c r="F2715" s="262">
        <v>0</v>
      </c>
      <c r="G2715" s="262">
        <v>10000</v>
      </c>
      <c r="H2715" s="262">
        <v>0</v>
      </c>
      <c r="I2715" s="262">
        <v>70142866</v>
      </c>
    </row>
    <row r="2716" spans="1:9" s="118" customFormat="1" ht="11.25" customHeight="1">
      <c r="A2716" s="263">
        <v>2698</v>
      </c>
      <c r="B2716" s="267"/>
      <c r="C2716" s="265">
        <v>44410</v>
      </c>
      <c r="D2716" s="264" t="s">
        <v>1036</v>
      </c>
      <c r="E2716" s="264" t="s">
        <v>497</v>
      </c>
      <c r="F2716" s="266">
        <v>0</v>
      </c>
      <c r="G2716" s="266">
        <v>10000</v>
      </c>
      <c r="H2716" s="266">
        <v>0</v>
      </c>
      <c r="I2716" s="266">
        <v>70152866</v>
      </c>
    </row>
    <row r="2717" spans="1:9" s="118" customFormat="1" ht="11.25" customHeight="1">
      <c r="A2717" s="258">
        <v>2699</v>
      </c>
      <c r="B2717" s="259"/>
      <c r="C2717" s="260">
        <v>44410</v>
      </c>
      <c r="D2717" s="261" t="s">
        <v>1036</v>
      </c>
      <c r="E2717" s="261" t="s">
        <v>498</v>
      </c>
      <c r="F2717" s="262">
        <v>0</v>
      </c>
      <c r="G2717" s="262">
        <v>10000</v>
      </c>
      <c r="H2717" s="262">
        <v>0</v>
      </c>
      <c r="I2717" s="262">
        <v>70162866</v>
      </c>
    </row>
    <row r="2718" spans="1:9" s="118" customFormat="1" ht="11.25" customHeight="1">
      <c r="A2718" s="263">
        <v>2700</v>
      </c>
      <c r="B2718" s="267"/>
      <c r="C2718" s="265">
        <v>44410</v>
      </c>
      <c r="D2718" s="264" t="s">
        <v>1036</v>
      </c>
      <c r="E2718" s="264" t="s">
        <v>500</v>
      </c>
      <c r="F2718" s="266">
        <v>0</v>
      </c>
      <c r="G2718" s="266">
        <v>10000</v>
      </c>
      <c r="H2718" s="266">
        <v>0</v>
      </c>
      <c r="I2718" s="266">
        <v>70172866</v>
      </c>
    </row>
    <row r="2719" spans="1:9" s="118" customFormat="1" ht="11.25" customHeight="1">
      <c r="A2719" s="258">
        <v>2701</v>
      </c>
      <c r="B2719" s="259"/>
      <c r="C2719" s="260">
        <v>44410</v>
      </c>
      <c r="D2719" s="261" t="s">
        <v>1036</v>
      </c>
      <c r="E2719" s="261" t="s">
        <v>525</v>
      </c>
      <c r="F2719" s="262">
        <v>0</v>
      </c>
      <c r="G2719" s="262">
        <v>10000</v>
      </c>
      <c r="H2719" s="262">
        <v>0</v>
      </c>
      <c r="I2719" s="262">
        <v>70182866</v>
      </c>
    </row>
    <row r="2720" spans="1:9" s="118" customFormat="1" ht="11.25" customHeight="1">
      <c r="A2720" s="263">
        <v>2702</v>
      </c>
      <c r="B2720" s="267"/>
      <c r="C2720" s="265">
        <v>44410</v>
      </c>
      <c r="D2720" s="264" t="s">
        <v>1036</v>
      </c>
      <c r="E2720" s="264" t="s">
        <v>526</v>
      </c>
      <c r="F2720" s="266">
        <v>0</v>
      </c>
      <c r="G2720" s="266">
        <v>5000</v>
      </c>
      <c r="H2720" s="266">
        <v>0</v>
      </c>
      <c r="I2720" s="266">
        <v>70187866</v>
      </c>
    </row>
    <row r="2721" spans="1:9" s="118" customFormat="1" ht="11.25" customHeight="1">
      <c r="A2721" s="258">
        <v>2703</v>
      </c>
      <c r="B2721" s="259"/>
      <c r="C2721" s="260">
        <v>44410</v>
      </c>
      <c r="D2721" s="261" t="s">
        <v>1036</v>
      </c>
      <c r="E2721" s="261" t="s">
        <v>555</v>
      </c>
      <c r="F2721" s="262">
        <v>0</v>
      </c>
      <c r="G2721" s="262">
        <v>10000</v>
      </c>
      <c r="H2721" s="262">
        <v>0</v>
      </c>
      <c r="I2721" s="262">
        <v>70197866</v>
      </c>
    </row>
    <row r="2722" spans="1:9" s="118" customFormat="1" ht="11.25" customHeight="1">
      <c r="A2722" s="263">
        <v>2704</v>
      </c>
      <c r="B2722" s="267"/>
      <c r="C2722" s="265">
        <v>44410</v>
      </c>
      <c r="D2722" s="264" t="s">
        <v>1036</v>
      </c>
      <c r="E2722" s="264" t="s">
        <v>556</v>
      </c>
      <c r="F2722" s="266">
        <v>0</v>
      </c>
      <c r="G2722" s="266">
        <v>10000</v>
      </c>
      <c r="H2722" s="266">
        <v>0</v>
      </c>
      <c r="I2722" s="266">
        <v>70207866</v>
      </c>
    </row>
    <row r="2723" spans="1:9" s="118" customFormat="1" ht="11.25" customHeight="1">
      <c r="A2723" s="258">
        <v>2705</v>
      </c>
      <c r="B2723" s="259"/>
      <c r="C2723" s="260">
        <v>44410</v>
      </c>
      <c r="D2723" s="261" t="s">
        <v>1036</v>
      </c>
      <c r="E2723" s="261" t="s">
        <v>625</v>
      </c>
      <c r="F2723" s="262">
        <v>0</v>
      </c>
      <c r="G2723" s="262">
        <v>20000</v>
      </c>
      <c r="H2723" s="262">
        <v>0</v>
      </c>
      <c r="I2723" s="262">
        <v>70227866</v>
      </c>
    </row>
    <row r="2724" spans="1:9" s="118" customFormat="1" ht="11.25" customHeight="1">
      <c r="A2724" s="263">
        <v>2706</v>
      </c>
      <c r="B2724" s="267"/>
      <c r="C2724" s="265">
        <v>44410</v>
      </c>
      <c r="D2724" s="264" t="s">
        <v>1036</v>
      </c>
      <c r="E2724" s="264" t="s">
        <v>626</v>
      </c>
      <c r="F2724" s="266">
        <v>0</v>
      </c>
      <c r="G2724" s="266">
        <v>20000</v>
      </c>
      <c r="H2724" s="266">
        <v>0</v>
      </c>
      <c r="I2724" s="266">
        <v>70247866</v>
      </c>
    </row>
    <row r="2725" spans="1:9" s="118" customFormat="1" ht="11.25" customHeight="1">
      <c r="A2725" s="258">
        <v>2707</v>
      </c>
      <c r="B2725" s="259"/>
      <c r="C2725" s="260">
        <v>44410</v>
      </c>
      <c r="D2725" s="261" t="s">
        <v>1036</v>
      </c>
      <c r="E2725" s="261" t="s">
        <v>627</v>
      </c>
      <c r="F2725" s="262">
        <v>0</v>
      </c>
      <c r="G2725" s="262">
        <v>10000</v>
      </c>
      <c r="H2725" s="262">
        <v>0</v>
      </c>
      <c r="I2725" s="262">
        <v>70257866</v>
      </c>
    </row>
    <row r="2726" spans="1:9" s="118" customFormat="1" ht="11.25" customHeight="1">
      <c r="A2726" s="263">
        <v>2708</v>
      </c>
      <c r="B2726" s="267"/>
      <c r="C2726" s="265">
        <v>44410</v>
      </c>
      <c r="D2726" s="264" t="s">
        <v>1036</v>
      </c>
      <c r="E2726" s="264" t="s">
        <v>628</v>
      </c>
      <c r="F2726" s="266">
        <v>0</v>
      </c>
      <c r="G2726" s="266">
        <v>10000</v>
      </c>
      <c r="H2726" s="266">
        <v>0</v>
      </c>
      <c r="I2726" s="266">
        <v>70267866</v>
      </c>
    </row>
    <row r="2727" spans="1:9" s="118" customFormat="1" ht="11.25" customHeight="1">
      <c r="A2727" s="258">
        <v>2709</v>
      </c>
      <c r="B2727" s="259"/>
      <c r="C2727" s="260">
        <v>44410</v>
      </c>
      <c r="D2727" s="261" t="s">
        <v>1036</v>
      </c>
      <c r="E2727" s="261" t="s">
        <v>629</v>
      </c>
      <c r="F2727" s="262">
        <v>0</v>
      </c>
      <c r="G2727" s="262">
        <v>10000</v>
      </c>
      <c r="H2727" s="262">
        <v>0</v>
      </c>
      <c r="I2727" s="262">
        <v>70277866</v>
      </c>
    </row>
    <row r="2728" spans="1:9" s="118" customFormat="1" ht="11.25" customHeight="1">
      <c r="A2728" s="263">
        <v>2710</v>
      </c>
      <c r="B2728" s="267"/>
      <c r="C2728" s="265">
        <v>44410</v>
      </c>
      <c r="D2728" s="264" t="s">
        <v>1036</v>
      </c>
      <c r="E2728" s="264" t="s">
        <v>652</v>
      </c>
      <c r="F2728" s="266">
        <v>0</v>
      </c>
      <c r="G2728" s="266">
        <v>10000</v>
      </c>
      <c r="H2728" s="266">
        <v>0</v>
      </c>
      <c r="I2728" s="266">
        <v>70287866</v>
      </c>
    </row>
    <row r="2729" spans="1:9" s="118" customFormat="1" ht="11.25" customHeight="1">
      <c r="A2729" s="258">
        <v>2711</v>
      </c>
      <c r="B2729" s="259"/>
      <c r="C2729" s="260">
        <v>44410</v>
      </c>
      <c r="D2729" s="261" t="s">
        <v>1036</v>
      </c>
      <c r="E2729" s="261" t="s">
        <v>652</v>
      </c>
      <c r="F2729" s="262">
        <v>0</v>
      </c>
      <c r="G2729" s="262">
        <v>10000</v>
      </c>
      <c r="H2729" s="262">
        <v>0</v>
      </c>
      <c r="I2729" s="262">
        <v>70297866</v>
      </c>
    </row>
    <row r="2730" spans="1:9" s="118" customFormat="1" ht="11.25" customHeight="1">
      <c r="A2730" s="263">
        <v>2712</v>
      </c>
      <c r="B2730" s="267"/>
      <c r="C2730" s="265">
        <v>44410</v>
      </c>
      <c r="D2730" s="264" t="s">
        <v>1036</v>
      </c>
      <c r="E2730" s="264" t="s">
        <v>653</v>
      </c>
      <c r="F2730" s="266">
        <v>0</v>
      </c>
      <c r="G2730" s="266">
        <v>10000</v>
      </c>
      <c r="H2730" s="266">
        <v>0</v>
      </c>
      <c r="I2730" s="266">
        <v>70307866</v>
      </c>
    </row>
    <row r="2731" spans="1:9" s="118" customFormat="1" ht="11.25" customHeight="1">
      <c r="A2731" s="258">
        <v>2713</v>
      </c>
      <c r="B2731" s="259"/>
      <c r="C2731" s="260">
        <v>44410</v>
      </c>
      <c r="D2731" s="261" t="s">
        <v>1036</v>
      </c>
      <c r="E2731" s="261" t="s">
        <v>2436</v>
      </c>
      <c r="F2731" s="262">
        <v>0</v>
      </c>
      <c r="G2731" s="262">
        <v>10000</v>
      </c>
      <c r="H2731" s="262">
        <v>0</v>
      </c>
      <c r="I2731" s="262">
        <v>70317866</v>
      </c>
    </row>
    <row r="2732" spans="1:9" s="118" customFormat="1" ht="11.25" customHeight="1">
      <c r="A2732" s="263">
        <v>2714</v>
      </c>
      <c r="B2732" s="267"/>
      <c r="C2732" s="265">
        <v>44410</v>
      </c>
      <c r="D2732" s="264" t="s">
        <v>1036</v>
      </c>
      <c r="E2732" s="264" t="s">
        <v>694</v>
      </c>
      <c r="F2732" s="266">
        <v>0</v>
      </c>
      <c r="G2732" s="266">
        <v>10000</v>
      </c>
      <c r="H2732" s="266">
        <v>0</v>
      </c>
      <c r="I2732" s="266">
        <v>70327866</v>
      </c>
    </row>
    <row r="2733" spans="1:9" s="118" customFormat="1" ht="11.25" customHeight="1">
      <c r="A2733" s="258">
        <v>2715</v>
      </c>
      <c r="B2733" s="259"/>
      <c r="C2733" s="260">
        <v>44410</v>
      </c>
      <c r="D2733" s="261" t="s">
        <v>1036</v>
      </c>
      <c r="E2733" s="261" t="s">
        <v>774</v>
      </c>
      <c r="F2733" s="262">
        <v>0</v>
      </c>
      <c r="G2733" s="262">
        <v>10000</v>
      </c>
      <c r="H2733" s="262">
        <v>0</v>
      </c>
      <c r="I2733" s="262">
        <v>70337866</v>
      </c>
    </row>
    <row r="2734" spans="1:9" s="118" customFormat="1" ht="11.25" customHeight="1">
      <c r="A2734" s="263">
        <v>2716</v>
      </c>
      <c r="B2734" s="267"/>
      <c r="C2734" s="265">
        <v>44410</v>
      </c>
      <c r="D2734" s="264" t="s">
        <v>1036</v>
      </c>
      <c r="E2734" s="264" t="s">
        <v>2420</v>
      </c>
      <c r="F2734" s="266">
        <v>0</v>
      </c>
      <c r="G2734" s="266">
        <v>10000</v>
      </c>
      <c r="H2734" s="266">
        <v>0</v>
      </c>
      <c r="I2734" s="266">
        <v>70347866</v>
      </c>
    </row>
    <row r="2735" spans="1:9" s="118" customFormat="1" ht="11.25" customHeight="1">
      <c r="A2735" s="258">
        <v>2717</v>
      </c>
      <c r="B2735" s="259"/>
      <c r="C2735" s="260">
        <v>44410</v>
      </c>
      <c r="D2735" s="261" t="s">
        <v>1036</v>
      </c>
      <c r="E2735" s="261" t="s">
        <v>2437</v>
      </c>
      <c r="F2735" s="262">
        <v>0</v>
      </c>
      <c r="G2735" s="262">
        <v>200000</v>
      </c>
      <c r="H2735" s="262">
        <v>0</v>
      </c>
      <c r="I2735" s="262">
        <v>70547866</v>
      </c>
    </row>
    <row r="2736" spans="1:9" s="118" customFormat="1" ht="11.25" customHeight="1">
      <c r="A2736" s="263">
        <v>2718</v>
      </c>
      <c r="B2736" s="267"/>
      <c r="C2736" s="265">
        <v>44410</v>
      </c>
      <c r="D2736" s="264" t="s">
        <v>1036</v>
      </c>
      <c r="E2736" s="264" t="s">
        <v>422</v>
      </c>
      <c r="F2736" s="266">
        <v>0</v>
      </c>
      <c r="G2736" s="266">
        <v>50000</v>
      </c>
      <c r="H2736" s="266">
        <v>0</v>
      </c>
      <c r="I2736" s="266">
        <v>70597866</v>
      </c>
    </row>
    <row r="2737" spans="1:9" s="118" customFormat="1" ht="11.25" customHeight="1">
      <c r="A2737" s="258">
        <v>2719</v>
      </c>
      <c r="B2737" s="259"/>
      <c r="C2737" s="260">
        <v>44410</v>
      </c>
      <c r="D2737" s="261" t="s">
        <v>1036</v>
      </c>
      <c r="E2737" s="261" t="s">
        <v>680</v>
      </c>
      <c r="F2737" s="262">
        <v>0</v>
      </c>
      <c r="G2737" s="262">
        <v>20000</v>
      </c>
      <c r="H2737" s="262">
        <v>0</v>
      </c>
      <c r="I2737" s="262">
        <v>70617866</v>
      </c>
    </row>
    <row r="2738" spans="1:9" s="118" customFormat="1" ht="11.25" customHeight="1">
      <c r="A2738" s="263">
        <v>2720</v>
      </c>
      <c r="B2738" s="267"/>
      <c r="C2738" s="265">
        <v>44410</v>
      </c>
      <c r="D2738" s="264" t="s">
        <v>1036</v>
      </c>
      <c r="E2738" s="264" t="s">
        <v>317</v>
      </c>
      <c r="F2738" s="266">
        <v>0</v>
      </c>
      <c r="G2738" s="266">
        <v>10000</v>
      </c>
      <c r="H2738" s="266">
        <v>0</v>
      </c>
      <c r="I2738" s="266">
        <v>70627866</v>
      </c>
    </row>
    <row r="2739" spans="1:9" s="118" customFormat="1" ht="11.25" customHeight="1">
      <c r="A2739" s="258">
        <v>2721</v>
      </c>
      <c r="B2739" s="259"/>
      <c r="C2739" s="260">
        <v>44411</v>
      </c>
      <c r="D2739" s="261" t="s">
        <v>1036</v>
      </c>
      <c r="E2739" s="261" t="s">
        <v>1413</v>
      </c>
      <c r="F2739" s="262">
        <v>0</v>
      </c>
      <c r="G2739" s="262">
        <v>0</v>
      </c>
      <c r="H2739" s="262">
        <v>255840</v>
      </c>
      <c r="I2739" s="262">
        <v>70372026</v>
      </c>
    </row>
    <row r="2740" spans="1:9" s="118" customFormat="1" ht="11.25" customHeight="1">
      <c r="A2740" s="263">
        <v>2722</v>
      </c>
      <c r="B2740" s="267"/>
      <c r="C2740" s="265">
        <v>44411</v>
      </c>
      <c r="D2740" s="264" t="s">
        <v>1036</v>
      </c>
      <c r="E2740" s="264" t="s">
        <v>1414</v>
      </c>
      <c r="F2740" s="266">
        <v>0</v>
      </c>
      <c r="G2740" s="266">
        <v>0</v>
      </c>
      <c r="H2740" s="266">
        <v>367440</v>
      </c>
      <c r="I2740" s="266">
        <v>70004586</v>
      </c>
    </row>
    <row r="2741" spans="1:9" s="118" customFormat="1" ht="11.25" customHeight="1">
      <c r="A2741" s="258">
        <v>2723</v>
      </c>
      <c r="B2741" s="259"/>
      <c r="C2741" s="260">
        <v>44411</v>
      </c>
      <c r="D2741" s="261" t="s">
        <v>1036</v>
      </c>
      <c r="E2741" s="261" t="s">
        <v>1415</v>
      </c>
      <c r="F2741" s="262">
        <v>0</v>
      </c>
      <c r="G2741" s="262">
        <v>0</v>
      </c>
      <c r="H2741" s="262">
        <v>368970</v>
      </c>
      <c r="I2741" s="262">
        <v>69635616</v>
      </c>
    </row>
    <row r="2742" spans="1:9" s="118" customFormat="1" ht="11.25" customHeight="1">
      <c r="A2742" s="263">
        <v>2724</v>
      </c>
      <c r="B2742" s="267"/>
      <c r="C2742" s="265">
        <v>44411</v>
      </c>
      <c r="D2742" s="264" t="s">
        <v>1036</v>
      </c>
      <c r="E2742" s="264" t="s">
        <v>1414</v>
      </c>
      <c r="F2742" s="266">
        <v>0</v>
      </c>
      <c r="G2742" s="266">
        <v>0</v>
      </c>
      <c r="H2742" s="266">
        <v>19760</v>
      </c>
      <c r="I2742" s="266">
        <v>69615856</v>
      </c>
    </row>
    <row r="2743" spans="1:9" s="118" customFormat="1" ht="11.25" customHeight="1">
      <c r="A2743" s="258">
        <v>2725</v>
      </c>
      <c r="B2743" s="259"/>
      <c r="C2743" s="260">
        <v>44411</v>
      </c>
      <c r="D2743" s="261" t="s">
        <v>1036</v>
      </c>
      <c r="E2743" s="261" t="s">
        <v>1416</v>
      </c>
      <c r="F2743" s="262">
        <v>0</v>
      </c>
      <c r="G2743" s="262">
        <v>0</v>
      </c>
      <c r="H2743" s="262">
        <v>298700</v>
      </c>
      <c r="I2743" s="262">
        <v>69317156</v>
      </c>
    </row>
    <row r="2744" spans="1:9" s="118" customFormat="1" ht="11.25" customHeight="1">
      <c r="A2744" s="263">
        <v>2726</v>
      </c>
      <c r="B2744" s="267"/>
      <c r="C2744" s="265">
        <v>44411</v>
      </c>
      <c r="D2744" s="264" t="s">
        <v>1036</v>
      </c>
      <c r="E2744" s="264" t="s">
        <v>1418</v>
      </c>
      <c r="F2744" s="266">
        <v>0</v>
      </c>
      <c r="G2744" s="266">
        <v>0</v>
      </c>
      <c r="H2744" s="266">
        <v>79000</v>
      </c>
      <c r="I2744" s="266">
        <v>69238156</v>
      </c>
    </row>
    <row r="2745" spans="1:9" s="118" customFormat="1" ht="11.25" customHeight="1">
      <c r="A2745" s="258">
        <v>2727</v>
      </c>
      <c r="B2745" s="259"/>
      <c r="C2745" s="260">
        <v>44411</v>
      </c>
      <c r="D2745" s="261" t="s">
        <v>1036</v>
      </c>
      <c r="E2745" s="261" t="s">
        <v>1417</v>
      </c>
      <c r="F2745" s="262">
        <v>0</v>
      </c>
      <c r="G2745" s="262">
        <v>0</v>
      </c>
      <c r="H2745" s="262">
        <v>301000</v>
      </c>
      <c r="I2745" s="262">
        <v>68937156</v>
      </c>
    </row>
    <row r="2746" spans="1:9" s="118" customFormat="1" ht="11.25" customHeight="1">
      <c r="A2746" s="263">
        <v>2728</v>
      </c>
      <c r="B2746" s="267"/>
      <c r="C2746" s="265">
        <v>44411</v>
      </c>
      <c r="D2746" s="264" t="s">
        <v>1036</v>
      </c>
      <c r="E2746" s="264" t="s">
        <v>410</v>
      </c>
      <c r="F2746" s="266">
        <v>0</v>
      </c>
      <c r="G2746" s="266">
        <v>0</v>
      </c>
      <c r="H2746" s="266">
        <v>55000</v>
      </c>
      <c r="I2746" s="266">
        <v>68882156</v>
      </c>
    </row>
    <row r="2747" spans="1:9" s="118" customFormat="1" ht="11.25" customHeight="1">
      <c r="A2747" s="258">
        <v>2729</v>
      </c>
      <c r="B2747" s="259"/>
      <c r="C2747" s="260">
        <v>44412</v>
      </c>
      <c r="D2747" s="261" t="s">
        <v>1036</v>
      </c>
      <c r="E2747" s="261" t="s">
        <v>1419</v>
      </c>
      <c r="F2747" s="262">
        <v>0</v>
      </c>
      <c r="G2747" s="262">
        <v>0</v>
      </c>
      <c r="H2747" s="262">
        <v>25300</v>
      </c>
      <c r="I2747" s="262">
        <v>68856856</v>
      </c>
    </row>
    <row r="2748" spans="1:9" s="118" customFormat="1" ht="11.25" customHeight="1">
      <c r="A2748" s="263">
        <v>2730</v>
      </c>
      <c r="B2748" s="267"/>
      <c r="C2748" s="265">
        <v>44412</v>
      </c>
      <c r="D2748" s="264" t="s">
        <v>1036</v>
      </c>
      <c r="E2748" s="264" t="s">
        <v>423</v>
      </c>
      <c r="F2748" s="266">
        <v>0</v>
      </c>
      <c r="G2748" s="266">
        <v>20000</v>
      </c>
      <c r="H2748" s="266">
        <v>0</v>
      </c>
      <c r="I2748" s="266">
        <v>68876856</v>
      </c>
    </row>
    <row r="2749" spans="1:9" s="118" customFormat="1" ht="11.25" customHeight="1">
      <c r="A2749" s="258">
        <v>2731</v>
      </c>
      <c r="B2749" s="259"/>
      <c r="C2749" s="260">
        <v>44412</v>
      </c>
      <c r="D2749" s="261" t="s">
        <v>1036</v>
      </c>
      <c r="E2749" s="261" t="s">
        <v>432</v>
      </c>
      <c r="F2749" s="262">
        <v>0</v>
      </c>
      <c r="G2749" s="262">
        <v>10000</v>
      </c>
      <c r="H2749" s="262">
        <v>0</v>
      </c>
      <c r="I2749" s="262">
        <v>68886856</v>
      </c>
    </row>
    <row r="2750" spans="1:9" s="118" customFormat="1" ht="11.25" customHeight="1">
      <c r="A2750" s="263">
        <v>2732</v>
      </c>
      <c r="B2750" s="267"/>
      <c r="C2750" s="265">
        <v>44412</v>
      </c>
      <c r="D2750" s="264" t="s">
        <v>1036</v>
      </c>
      <c r="E2750" s="264" t="s">
        <v>494</v>
      </c>
      <c r="F2750" s="266">
        <v>0</v>
      </c>
      <c r="G2750" s="266">
        <v>10000</v>
      </c>
      <c r="H2750" s="266">
        <v>0</v>
      </c>
      <c r="I2750" s="266">
        <v>68896856</v>
      </c>
    </row>
    <row r="2751" spans="1:9" s="118" customFormat="1" ht="11.25" customHeight="1">
      <c r="A2751" s="258">
        <v>2733</v>
      </c>
      <c r="B2751" s="259"/>
      <c r="C2751" s="260">
        <v>44412</v>
      </c>
      <c r="D2751" s="261" t="s">
        <v>1036</v>
      </c>
      <c r="E2751" s="261" t="s">
        <v>495</v>
      </c>
      <c r="F2751" s="262">
        <v>0</v>
      </c>
      <c r="G2751" s="262">
        <v>10000</v>
      </c>
      <c r="H2751" s="262">
        <v>0</v>
      </c>
      <c r="I2751" s="262">
        <v>68906856</v>
      </c>
    </row>
    <row r="2752" spans="1:9" s="118" customFormat="1" ht="11.25" customHeight="1">
      <c r="A2752" s="263">
        <v>2734</v>
      </c>
      <c r="B2752" s="267"/>
      <c r="C2752" s="265">
        <v>44412</v>
      </c>
      <c r="D2752" s="264" t="s">
        <v>1036</v>
      </c>
      <c r="E2752" s="264" t="s">
        <v>501</v>
      </c>
      <c r="F2752" s="266">
        <v>0</v>
      </c>
      <c r="G2752" s="266">
        <v>10000</v>
      </c>
      <c r="H2752" s="266">
        <v>0</v>
      </c>
      <c r="I2752" s="266">
        <v>68916856</v>
      </c>
    </row>
    <row r="2753" spans="1:9" s="118" customFormat="1" ht="11.25" customHeight="1">
      <c r="A2753" s="258">
        <v>2735</v>
      </c>
      <c r="B2753" s="259"/>
      <c r="C2753" s="260">
        <v>44412</v>
      </c>
      <c r="D2753" s="261" t="s">
        <v>1036</v>
      </c>
      <c r="E2753" s="261" t="s">
        <v>527</v>
      </c>
      <c r="F2753" s="262">
        <v>0</v>
      </c>
      <c r="G2753" s="262">
        <v>10000</v>
      </c>
      <c r="H2753" s="262">
        <v>0</v>
      </c>
      <c r="I2753" s="262">
        <v>68926856</v>
      </c>
    </row>
    <row r="2754" spans="1:9" s="118" customFormat="1" ht="11.25" customHeight="1">
      <c r="A2754" s="263">
        <v>2736</v>
      </c>
      <c r="B2754" s="267"/>
      <c r="C2754" s="265">
        <v>44412</v>
      </c>
      <c r="D2754" s="264" t="s">
        <v>1036</v>
      </c>
      <c r="E2754" s="264" t="s">
        <v>528</v>
      </c>
      <c r="F2754" s="266">
        <v>0</v>
      </c>
      <c r="G2754" s="266">
        <v>20000</v>
      </c>
      <c r="H2754" s="266">
        <v>0</v>
      </c>
      <c r="I2754" s="266">
        <v>68946856</v>
      </c>
    </row>
    <row r="2755" spans="1:9" s="118" customFormat="1" ht="11.25" customHeight="1">
      <c r="A2755" s="258">
        <v>2737</v>
      </c>
      <c r="B2755" s="259"/>
      <c r="C2755" s="260">
        <v>44412</v>
      </c>
      <c r="D2755" s="261" t="s">
        <v>1036</v>
      </c>
      <c r="E2755" s="261" t="s">
        <v>529</v>
      </c>
      <c r="F2755" s="262">
        <v>0</v>
      </c>
      <c r="G2755" s="262">
        <v>30000</v>
      </c>
      <c r="H2755" s="262">
        <v>0</v>
      </c>
      <c r="I2755" s="262">
        <v>68976856</v>
      </c>
    </row>
    <row r="2756" spans="1:9" s="118" customFormat="1" ht="11.25" customHeight="1">
      <c r="A2756" s="263">
        <v>2738</v>
      </c>
      <c r="B2756" s="267"/>
      <c r="C2756" s="265">
        <v>44412</v>
      </c>
      <c r="D2756" s="264" t="s">
        <v>1036</v>
      </c>
      <c r="E2756" s="264" t="s">
        <v>530</v>
      </c>
      <c r="F2756" s="266">
        <v>0</v>
      </c>
      <c r="G2756" s="266">
        <v>10000</v>
      </c>
      <c r="H2756" s="266">
        <v>0</v>
      </c>
      <c r="I2756" s="266">
        <v>68986856</v>
      </c>
    </row>
    <row r="2757" spans="1:9" s="118" customFormat="1" ht="11.25" customHeight="1">
      <c r="A2757" s="258">
        <v>2739</v>
      </c>
      <c r="B2757" s="259"/>
      <c r="C2757" s="260">
        <v>44412</v>
      </c>
      <c r="D2757" s="261" t="s">
        <v>1036</v>
      </c>
      <c r="E2757" s="261" t="s">
        <v>531</v>
      </c>
      <c r="F2757" s="262">
        <v>0</v>
      </c>
      <c r="G2757" s="262">
        <v>10000</v>
      </c>
      <c r="H2757" s="262">
        <v>0</v>
      </c>
      <c r="I2757" s="262">
        <v>68996856</v>
      </c>
    </row>
    <row r="2758" spans="1:9" s="118" customFormat="1" ht="11.25" customHeight="1">
      <c r="A2758" s="263">
        <v>2740</v>
      </c>
      <c r="B2758" s="267"/>
      <c r="C2758" s="265">
        <v>44412</v>
      </c>
      <c r="D2758" s="264" t="s">
        <v>1036</v>
      </c>
      <c r="E2758" s="264" t="s">
        <v>557</v>
      </c>
      <c r="F2758" s="266">
        <v>0</v>
      </c>
      <c r="G2758" s="266">
        <v>10000</v>
      </c>
      <c r="H2758" s="266">
        <v>0</v>
      </c>
      <c r="I2758" s="266">
        <v>69006856</v>
      </c>
    </row>
    <row r="2759" spans="1:9" s="118" customFormat="1" ht="11.25" customHeight="1">
      <c r="A2759" s="258">
        <v>2741</v>
      </c>
      <c r="B2759" s="259"/>
      <c r="C2759" s="260">
        <v>44412</v>
      </c>
      <c r="D2759" s="261" t="s">
        <v>1036</v>
      </c>
      <c r="E2759" s="261" t="s">
        <v>559</v>
      </c>
      <c r="F2759" s="262">
        <v>0</v>
      </c>
      <c r="G2759" s="262">
        <v>50000</v>
      </c>
      <c r="H2759" s="262">
        <v>0</v>
      </c>
      <c r="I2759" s="262">
        <v>69056856</v>
      </c>
    </row>
    <row r="2760" spans="1:9" s="118" customFormat="1" ht="11.25" customHeight="1">
      <c r="A2760" s="263">
        <v>2742</v>
      </c>
      <c r="B2760" s="267"/>
      <c r="C2760" s="265">
        <v>44412</v>
      </c>
      <c r="D2760" s="264" t="s">
        <v>1036</v>
      </c>
      <c r="E2760" s="264" t="s">
        <v>654</v>
      </c>
      <c r="F2760" s="266">
        <v>0</v>
      </c>
      <c r="G2760" s="266">
        <v>10000</v>
      </c>
      <c r="H2760" s="266">
        <v>0</v>
      </c>
      <c r="I2760" s="266">
        <v>69066856</v>
      </c>
    </row>
    <row r="2761" spans="1:9" s="118" customFormat="1" ht="11.25" customHeight="1">
      <c r="A2761" s="258">
        <v>2743</v>
      </c>
      <c r="B2761" s="259"/>
      <c r="C2761" s="260">
        <v>44412</v>
      </c>
      <c r="D2761" s="261" t="s">
        <v>1036</v>
      </c>
      <c r="E2761" s="261" t="s">
        <v>681</v>
      </c>
      <c r="F2761" s="262">
        <v>0</v>
      </c>
      <c r="G2761" s="262">
        <v>10000</v>
      </c>
      <c r="H2761" s="262">
        <v>0</v>
      </c>
      <c r="I2761" s="262">
        <v>69076856</v>
      </c>
    </row>
    <row r="2762" spans="1:9" s="118" customFormat="1" ht="11.25" customHeight="1">
      <c r="A2762" s="263">
        <v>2744</v>
      </c>
      <c r="B2762" s="267"/>
      <c r="C2762" s="265">
        <v>44412</v>
      </c>
      <c r="D2762" s="264" t="s">
        <v>1036</v>
      </c>
      <c r="E2762" s="264" t="s">
        <v>682</v>
      </c>
      <c r="F2762" s="266">
        <v>0</v>
      </c>
      <c r="G2762" s="266">
        <v>10000</v>
      </c>
      <c r="H2762" s="266">
        <v>0</v>
      </c>
      <c r="I2762" s="266">
        <v>69086856</v>
      </c>
    </row>
    <row r="2763" spans="1:9" s="118" customFormat="1" ht="11.25" customHeight="1">
      <c r="A2763" s="258">
        <v>2745</v>
      </c>
      <c r="B2763" s="259"/>
      <c r="C2763" s="260">
        <v>44412</v>
      </c>
      <c r="D2763" s="261" t="s">
        <v>1036</v>
      </c>
      <c r="E2763" s="261" t="s">
        <v>691</v>
      </c>
      <c r="F2763" s="262">
        <v>0</v>
      </c>
      <c r="G2763" s="262">
        <v>10000</v>
      </c>
      <c r="H2763" s="262">
        <v>0</v>
      </c>
      <c r="I2763" s="262">
        <v>69096856</v>
      </c>
    </row>
    <row r="2764" spans="1:9" s="118" customFormat="1" ht="11.25" customHeight="1">
      <c r="A2764" s="263">
        <v>2746</v>
      </c>
      <c r="B2764" s="267"/>
      <c r="C2764" s="265">
        <v>44412</v>
      </c>
      <c r="D2764" s="264" t="s">
        <v>1036</v>
      </c>
      <c r="E2764" s="264" t="s">
        <v>698</v>
      </c>
      <c r="F2764" s="266">
        <v>0</v>
      </c>
      <c r="G2764" s="266">
        <v>10000</v>
      </c>
      <c r="H2764" s="266">
        <v>0</v>
      </c>
      <c r="I2764" s="266">
        <v>69106856</v>
      </c>
    </row>
    <row r="2765" spans="1:9" s="118" customFormat="1" ht="11.25" customHeight="1">
      <c r="A2765" s="258">
        <v>2747</v>
      </c>
      <c r="B2765" s="259"/>
      <c r="C2765" s="260">
        <v>44412</v>
      </c>
      <c r="D2765" s="261" t="s">
        <v>1036</v>
      </c>
      <c r="E2765" s="261" t="s">
        <v>699</v>
      </c>
      <c r="F2765" s="262">
        <v>0</v>
      </c>
      <c r="G2765" s="262">
        <v>10000</v>
      </c>
      <c r="H2765" s="262">
        <v>0</v>
      </c>
      <c r="I2765" s="262">
        <v>69116856</v>
      </c>
    </row>
    <row r="2766" spans="1:9" s="118" customFormat="1" ht="11.25" customHeight="1">
      <c r="A2766" s="263">
        <v>2748</v>
      </c>
      <c r="B2766" s="267"/>
      <c r="C2766" s="265">
        <v>44412</v>
      </c>
      <c r="D2766" s="264" t="s">
        <v>1036</v>
      </c>
      <c r="E2766" s="264" t="s">
        <v>700</v>
      </c>
      <c r="F2766" s="266">
        <v>0</v>
      </c>
      <c r="G2766" s="266">
        <v>10000</v>
      </c>
      <c r="H2766" s="266">
        <v>0</v>
      </c>
      <c r="I2766" s="266">
        <v>69126856</v>
      </c>
    </row>
    <row r="2767" spans="1:9" s="118" customFormat="1" ht="11.25" customHeight="1">
      <c r="A2767" s="258">
        <v>2749</v>
      </c>
      <c r="B2767" s="259"/>
      <c r="C2767" s="260">
        <v>44412</v>
      </c>
      <c r="D2767" s="261" t="s">
        <v>1036</v>
      </c>
      <c r="E2767" s="261" t="s">
        <v>761</v>
      </c>
      <c r="F2767" s="262">
        <v>0</v>
      </c>
      <c r="G2767" s="262">
        <v>10000</v>
      </c>
      <c r="H2767" s="262">
        <v>0</v>
      </c>
      <c r="I2767" s="262">
        <v>69136856</v>
      </c>
    </row>
    <row r="2768" spans="1:9" s="118" customFormat="1" ht="11.25" customHeight="1">
      <c r="A2768" s="263">
        <v>2750</v>
      </c>
      <c r="B2768" s="267"/>
      <c r="C2768" s="265">
        <v>44412</v>
      </c>
      <c r="D2768" s="264" t="s">
        <v>1036</v>
      </c>
      <c r="E2768" s="264" t="s">
        <v>762</v>
      </c>
      <c r="F2768" s="266">
        <v>0</v>
      </c>
      <c r="G2768" s="266">
        <v>10000</v>
      </c>
      <c r="H2768" s="266">
        <v>0</v>
      </c>
      <c r="I2768" s="266">
        <v>69146856</v>
      </c>
    </row>
    <row r="2769" spans="1:9" s="118" customFormat="1" ht="11.25" customHeight="1">
      <c r="A2769" s="258">
        <v>2751</v>
      </c>
      <c r="B2769" s="259"/>
      <c r="C2769" s="260">
        <v>44412</v>
      </c>
      <c r="D2769" s="261" t="s">
        <v>1036</v>
      </c>
      <c r="E2769" s="261" t="s">
        <v>2406</v>
      </c>
      <c r="F2769" s="262">
        <v>0</v>
      </c>
      <c r="G2769" s="262">
        <v>20000</v>
      </c>
      <c r="H2769" s="262">
        <v>0</v>
      </c>
      <c r="I2769" s="262">
        <v>69166856</v>
      </c>
    </row>
    <row r="2770" spans="1:9" s="118" customFormat="1" ht="11.25" customHeight="1">
      <c r="A2770" s="263">
        <v>2752</v>
      </c>
      <c r="B2770" s="267"/>
      <c r="C2770" s="265">
        <v>44413</v>
      </c>
      <c r="D2770" s="264" t="s">
        <v>1036</v>
      </c>
      <c r="E2770" s="264" t="s">
        <v>1421</v>
      </c>
      <c r="F2770" s="266">
        <v>0</v>
      </c>
      <c r="G2770" s="266">
        <v>0</v>
      </c>
      <c r="H2770" s="266">
        <v>119130</v>
      </c>
      <c r="I2770" s="266">
        <v>69047726</v>
      </c>
    </row>
    <row r="2771" spans="1:9" s="118" customFormat="1" ht="11.25" customHeight="1">
      <c r="A2771" s="258">
        <v>2753</v>
      </c>
      <c r="B2771" s="259"/>
      <c r="C2771" s="260">
        <v>44413</v>
      </c>
      <c r="D2771" s="261" t="s">
        <v>1036</v>
      </c>
      <c r="E2771" s="261" t="s">
        <v>1420</v>
      </c>
      <c r="F2771" s="262">
        <v>0</v>
      </c>
      <c r="G2771" s="262">
        <v>0</v>
      </c>
      <c r="H2771" s="262">
        <v>-50000</v>
      </c>
      <c r="I2771" s="262">
        <v>69097726</v>
      </c>
    </row>
    <row r="2772" spans="1:9" s="118" customFormat="1" ht="11.25" customHeight="1">
      <c r="A2772" s="263">
        <v>2754</v>
      </c>
      <c r="B2772" s="267"/>
      <c r="C2772" s="265">
        <v>44414</v>
      </c>
      <c r="D2772" s="264" t="s">
        <v>1036</v>
      </c>
      <c r="E2772" s="264" t="s">
        <v>1425</v>
      </c>
      <c r="F2772" s="266">
        <v>0</v>
      </c>
      <c r="G2772" s="266">
        <v>0</v>
      </c>
      <c r="H2772" s="266">
        <v>59600</v>
      </c>
      <c r="I2772" s="266">
        <v>69038126</v>
      </c>
    </row>
    <row r="2773" spans="1:9" s="118" customFormat="1" ht="11.25" customHeight="1">
      <c r="A2773" s="258">
        <v>2755</v>
      </c>
      <c r="B2773" s="259"/>
      <c r="C2773" s="260">
        <v>44414</v>
      </c>
      <c r="D2773" s="261" t="s">
        <v>1036</v>
      </c>
      <c r="E2773" s="261" t="s">
        <v>1422</v>
      </c>
      <c r="F2773" s="262">
        <v>0</v>
      </c>
      <c r="G2773" s="262">
        <v>0</v>
      </c>
      <c r="H2773" s="262">
        <v>21000</v>
      </c>
      <c r="I2773" s="262">
        <v>69017126</v>
      </c>
    </row>
    <row r="2774" spans="1:9" s="118" customFormat="1" ht="11.25" customHeight="1">
      <c r="A2774" s="263">
        <v>2756</v>
      </c>
      <c r="B2774" s="267"/>
      <c r="C2774" s="265">
        <v>44414</v>
      </c>
      <c r="D2774" s="264" t="s">
        <v>1036</v>
      </c>
      <c r="E2774" s="264" t="s">
        <v>1424</v>
      </c>
      <c r="F2774" s="266">
        <v>0</v>
      </c>
      <c r="G2774" s="266">
        <v>0</v>
      </c>
      <c r="H2774" s="266">
        <v>14000</v>
      </c>
      <c r="I2774" s="266">
        <v>69003126</v>
      </c>
    </row>
    <row r="2775" spans="1:9" s="118" customFormat="1" ht="11.25" customHeight="1">
      <c r="A2775" s="258">
        <v>2757</v>
      </c>
      <c r="B2775" s="259"/>
      <c r="C2775" s="260">
        <v>44414</v>
      </c>
      <c r="D2775" s="261" t="s">
        <v>1036</v>
      </c>
      <c r="E2775" s="261" t="s">
        <v>1423</v>
      </c>
      <c r="F2775" s="262">
        <v>0</v>
      </c>
      <c r="G2775" s="262">
        <v>0</v>
      </c>
      <c r="H2775" s="262">
        <v>70000</v>
      </c>
      <c r="I2775" s="262">
        <v>68933126</v>
      </c>
    </row>
    <row r="2776" spans="1:9" s="118" customFormat="1" ht="11.25" customHeight="1">
      <c r="A2776" s="263">
        <v>2758</v>
      </c>
      <c r="B2776" s="267"/>
      <c r="C2776" s="265">
        <v>44414</v>
      </c>
      <c r="D2776" s="264" t="s">
        <v>1036</v>
      </c>
      <c r="E2776" s="264" t="s">
        <v>323</v>
      </c>
      <c r="F2776" s="266">
        <v>0</v>
      </c>
      <c r="G2776" s="266">
        <v>100000</v>
      </c>
      <c r="H2776" s="266">
        <v>0</v>
      </c>
      <c r="I2776" s="266">
        <v>69033126</v>
      </c>
    </row>
    <row r="2777" spans="1:9" s="118" customFormat="1" ht="11.25" customHeight="1">
      <c r="A2777" s="258">
        <v>2759</v>
      </c>
      <c r="B2777" s="259"/>
      <c r="C2777" s="260">
        <v>44415</v>
      </c>
      <c r="D2777" s="261" t="s">
        <v>1036</v>
      </c>
      <c r="E2777" s="261" t="s">
        <v>1074</v>
      </c>
      <c r="F2777" s="262">
        <v>0</v>
      </c>
      <c r="G2777" s="262">
        <v>30000</v>
      </c>
      <c r="H2777" s="262">
        <v>0</v>
      </c>
      <c r="I2777" s="262">
        <v>69063126</v>
      </c>
    </row>
    <row r="2778" spans="1:9" s="118" customFormat="1" ht="11.25" customHeight="1">
      <c r="A2778" s="263">
        <v>2760</v>
      </c>
      <c r="B2778" s="267"/>
      <c r="C2778" s="265">
        <v>44415</v>
      </c>
      <c r="D2778" s="264" t="s">
        <v>1036</v>
      </c>
      <c r="E2778" s="264" t="s">
        <v>1074</v>
      </c>
      <c r="F2778" s="266">
        <v>0</v>
      </c>
      <c r="G2778" s="266">
        <v>30000</v>
      </c>
      <c r="H2778" s="266">
        <v>0</v>
      </c>
      <c r="I2778" s="266">
        <v>69093126</v>
      </c>
    </row>
    <row r="2779" spans="1:9" s="118" customFormat="1" ht="11.25" customHeight="1">
      <c r="A2779" s="258">
        <v>2761</v>
      </c>
      <c r="B2779" s="259"/>
      <c r="C2779" s="260">
        <v>44416</v>
      </c>
      <c r="D2779" s="261" t="s">
        <v>1036</v>
      </c>
      <c r="E2779" s="261" t="s">
        <v>1426</v>
      </c>
      <c r="F2779" s="262">
        <v>0</v>
      </c>
      <c r="G2779" s="262">
        <v>0</v>
      </c>
      <c r="H2779" s="262">
        <v>1500</v>
      </c>
      <c r="I2779" s="262">
        <v>69091626</v>
      </c>
    </row>
    <row r="2780" spans="1:9" s="118" customFormat="1" ht="11.25" customHeight="1">
      <c r="A2780" s="263">
        <v>2762</v>
      </c>
      <c r="B2780" s="267"/>
      <c r="C2780" s="265">
        <v>44416</v>
      </c>
      <c r="D2780" s="264" t="s">
        <v>1036</v>
      </c>
      <c r="E2780" s="264" t="s">
        <v>1427</v>
      </c>
      <c r="F2780" s="266">
        <v>0</v>
      </c>
      <c r="G2780" s="266">
        <v>0</v>
      </c>
      <c r="H2780" s="266">
        <v>880000</v>
      </c>
      <c r="I2780" s="266">
        <v>68211626</v>
      </c>
    </row>
    <row r="2781" spans="1:9" s="118" customFormat="1" ht="11.25" customHeight="1">
      <c r="A2781" s="258">
        <v>2763</v>
      </c>
      <c r="B2781" s="259"/>
      <c r="C2781" s="260">
        <v>44417</v>
      </c>
      <c r="D2781" s="261" t="s">
        <v>1036</v>
      </c>
      <c r="E2781" s="261" t="s">
        <v>1428</v>
      </c>
      <c r="F2781" s="262">
        <v>0</v>
      </c>
      <c r="G2781" s="262">
        <v>0</v>
      </c>
      <c r="H2781" s="262">
        <v>294000</v>
      </c>
      <c r="I2781" s="262">
        <v>67917626</v>
      </c>
    </row>
    <row r="2782" spans="1:9" s="118" customFormat="1" ht="11.25" customHeight="1">
      <c r="A2782" s="263">
        <v>2764</v>
      </c>
      <c r="B2782" s="267"/>
      <c r="C2782" s="265">
        <v>44417</v>
      </c>
      <c r="D2782" s="264" t="s">
        <v>1036</v>
      </c>
      <c r="E2782" s="264" t="s">
        <v>1429</v>
      </c>
      <c r="F2782" s="266">
        <v>0</v>
      </c>
      <c r="G2782" s="266">
        <v>0</v>
      </c>
      <c r="H2782" s="266">
        <v>68000</v>
      </c>
      <c r="I2782" s="266">
        <v>67849626</v>
      </c>
    </row>
    <row r="2783" spans="1:9" s="118" customFormat="1" ht="11.25" customHeight="1">
      <c r="A2783" s="258">
        <v>2765</v>
      </c>
      <c r="B2783" s="259"/>
      <c r="C2783" s="260">
        <v>44417</v>
      </c>
      <c r="D2783" s="261" t="s">
        <v>1036</v>
      </c>
      <c r="E2783" s="261" t="s">
        <v>433</v>
      </c>
      <c r="F2783" s="262">
        <v>0</v>
      </c>
      <c r="G2783" s="262">
        <v>10000</v>
      </c>
      <c r="H2783" s="262">
        <v>0</v>
      </c>
      <c r="I2783" s="262">
        <v>67859626</v>
      </c>
    </row>
    <row r="2784" spans="1:9" s="118" customFormat="1" ht="11.25" customHeight="1">
      <c r="A2784" s="263">
        <v>2766</v>
      </c>
      <c r="B2784" s="267"/>
      <c r="C2784" s="265">
        <v>44417</v>
      </c>
      <c r="D2784" s="264" t="s">
        <v>1036</v>
      </c>
      <c r="E2784" s="264" t="s">
        <v>457</v>
      </c>
      <c r="F2784" s="266">
        <v>0</v>
      </c>
      <c r="G2784" s="266">
        <v>10000</v>
      </c>
      <c r="H2784" s="266">
        <v>0</v>
      </c>
      <c r="I2784" s="266">
        <v>67869626</v>
      </c>
    </row>
    <row r="2785" spans="1:9" s="118" customFormat="1" ht="11.25" customHeight="1">
      <c r="A2785" s="258">
        <v>2767</v>
      </c>
      <c r="B2785" s="259"/>
      <c r="C2785" s="260">
        <v>44417</v>
      </c>
      <c r="D2785" s="261" t="s">
        <v>1036</v>
      </c>
      <c r="E2785" s="261" t="s">
        <v>493</v>
      </c>
      <c r="F2785" s="262">
        <v>0</v>
      </c>
      <c r="G2785" s="262">
        <v>10000</v>
      </c>
      <c r="H2785" s="262">
        <v>0</v>
      </c>
      <c r="I2785" s="262">
        <v>67879626</v>
      </c>
    </row>
    <row r="2786" spans="1:9" s="118" customFormat="1" ht="11.25" customHeight="1">
      <c r="A2786" s="263">
        <v>2768</v>
      </c>
      <c r="B2786" s="267"/>
      <c r="C2786" s="265">
        <v>44417</v>
      </c>
      <c r="D2786" s="264" t="s">
        <v>1036</v>
      </c>
      <c r="E2786" s="264" t="s">
        <v>560</v>
      </c>
      <c r="F2786" s="266">
        <v>0</v>
      </c>
      <c r="G2786" s="266">
        <v>30000</v>
      </c>
      <c r="H2786" s="266">
        <v>0</v>
      </c>
      <c r="I2786" s="266">
        <v>67909626</v>
      </c>
    </row>
    <row r="2787" spans="1:9" s="118" customFormat="1" ht="11.25" customHeight="1">
      <c r="A2787" s="258">
        <v>2769</v>
      </c>
      <c r="B2787" s="259"/>
      <c r="C2787" s="260">
        <v>44417</v>
      </c>
      <c r="D2787" s="261" t="s">
        <v>1036</v>
      </c>
      <c r="E2787" s="261" t="s">
        <v>561</v>
      </c>
      <c r="F2787" s="262">
        <v>0</v>
      </c>
      <c r="G2787" s="262">
        <v>20000</v>
      </c>
      <c r="H2787" s="262">
        <v>0</v>
      </c>
      <c r="I2787" s="262">
        <v>67929626</v>
      </c>
    </row>
    <row r="2788" spans="1:9" s="118" customFormat="1" ht="11.25" customHeight="1">
      <c r="A2788" s="263">
        <v>2770</v>
      </c>
      <c r="B2788" s="267"/>
      <c r="C2788" s="265">
        <v>44417</v>
      </c>
      <c r="D2788" s="264" t="s">
        <v>1036</v>
      </c>
      <c r="E2788" s="264" t="s">
        <v>661</v>
      </c>
      <c r="F2788" s="266">
        <v>0</v>
      </c>
      <c r="G2788" s="266">
        <v>10000</v>
      </c>
      <c r="H2788" s="266">
        <v>0</v>
      </c>
      <c r="I2788" s="266">
        <v>67939626</v>
      </c>
    </row>
    <row r="2789" spans="1:9" s="118" customFormat="1" ht="11.25" customHeight="1">
      <c r="A2789" s="258">
        <v>2771</v>
      </c>
      <c r="B2789" s="259"/>
      <c r="C2789" s="260">
        <v>44417</v>
      </c>
      <c r="D2789" s="261" t="s">
        <v>1036</v>
      </c>
      <c r="E2789" s="261" t="s">
        <v>668</v>
      </c>
      <c r="F2789" s="262">
        <v>0</v>
      </c>
      <c r="G2789" s="262">
        <v>30000</v>
      </c>
      <c r="H2789" s="262">
        <v>0</v>
      </c>
      <c r="I2789" s="262">
        <v>67969626</v>
      </c>
    </row>
    <row r="2790" spans="1:9" s="118" customFormat="1" ht="11.25" customHeight="1">
      <c r="A2790" s="263">
        <v>2772</v>
      </c>
      <c r="B2790" s="267"/>
      <c r="C2790" s="265">
        <v>44417</v>
      </c>
      <c r="D2790" s="264" t="s">
        <v>1036</v>
      </c>
      <c r="E2790" s="264" t="s">
        <v>704</v>
      </c>
      <c r="F2790" s="266">
        <v>0</v>
      </c>
      <c r="G2790" s="266">
        <v>10000</v>
      </c>
      <c r="H2790" s="266">
        <v>0</v>
      </c>
      <c r="I2790" s="266">
        <v>67979626</v>
      </c>
    </row>
    <row r="2791" spans="1:9" s="118" customFormat="1" ht="11.25" customHeight="1">
      <c r="A2791" s="258">
        <v>2773</v>
      </c>
      <c r="B2791" s="259"/>
      <c r="C2791" s="260">
        <v>44417</v>
      </c>
      <c r="D2791" s="261" t="s">
        <v>1036</v>
      </c>
      <c r="E2791" s="261" t="s">
        <v>701</v>
      </c>
      <c r="F2791" s="262">
        <v>0</v>
      </c>
      <c r="G2791" s="262">
        <v>20000</v>
      </c>
      <c r="H2791" s="262">
        <v>0</v>
      </c>
      <c r="I2791" s="262">
        <v>67999626</v>
      </c>
    </row>
    <row r="2792" spans="1:9" s="118" customFormat="1" ht="11.25" customHeight="1">
      <c r="A2792" s="263">
        <v>2774</v>
      </c>
      <c r="B2792" s="267"/>
      <c r="C2792" s="265">
        <v>44417</v>
      </c>
      <c r="D2792" s="264" t="s">
        <v>1036</v>
      </c>
      <c r="E2792" s="264" t="s">
        <v>763</v>
      </c>
      <c r="F2792" s="266">
        <v>0</v>
      </c>
      <c r="G2792" s="266">
        <v>20000</v>
      </c>
      <c r="H2792" s="266">
        <v>0</v>
      </c>
      <c r="I2792" s="266">
        <v>68019626</v>
      </c>
    </row>
    <row r="2793" spans="1:9" s="118" customFormat="1" ht="11.25" customHeight="1">
      <c r="A2793" s="258">
        <v>2775</v>
      </c>
      <c r="B2793" s="259"/>
      <c r="C2793" s="260">
        <v>44417</v>
      </c>
      <c r="D2793" s="261" t="s">
        <v>1036</v>
      </c>
      <c r="E2793" s="261" t="s">
        <v>769</v>
      </c>
      <c r="F2793" s="262">
        <v>0</v>
      </c>
      <c r="G2793" s="262">
        <v>10000</v>
      </c>
      <c r="H2793" s="262">
        <v>0</v>
      </c>
      <c r="I2793" s="262">
        <v>68029626</v>
      </c>
    </row>
    <row r="2794" spans="1:9" s="118" customFormat="1" ht="11.25" customHeight="1">
      <c r="A2794" s="263">
        <v>2776</v>
      </c>
      <c r="B2794" s="267"/>
      <c r="C2794" s="265">
        <v>44417</v>
      </c>
      <c r="D2794" s="264" t="s">
        <v>1036</v>
      </c>
      <c r="E2794" s="264" t="s">
        <v>770</v>
      </c>
      <c r="F2794" s="266">
        <v>0</v>
      </c>
      <c r="G2794" s="266">
        <v>50000</v>
      </c>
      <c r="H2794" s="266">
        <v>0</v>
      </c>
      <c r="I2794" s="266">
        <v>68079626</v>
      </c>
    </row>
    <row r="2795" spans="1:9" s="118" customFormat="1" ht="11.25" customHeight="1">
      <c r="A2795" s="258">
        <v>2777</v>
      </c>
      <c r="B2795" s="259"/>
      <c r="C2795" s="260">
        <v>44417</v>
      </c>
      <c r="D2795" s="261" t="s">
        <v>1036</v>
      </c>
      <c r="E2795" s="261" t="s">
        <v>1064</v>
      </c>
      <c r="F2795" s="262">
        <v>0</v>
      </c>
      <c r="G2795" s="262">
        <v>20000</v>
      </c>
      <c r="H2795" s="262">
        <v>0</v>
      </c>
      <c r="I2795" s="262">
        <v>68099626</v>
      </c>
    </row>
    <row r="2796" spans="1:9" s="118" customFormat="1" ht="11.25" customHeight="1">
      <c r="A2796" s="263">
        <v>2778</v>
      </c>
      <c r="B2796" s="267"/>
      <c r="C2796" s="265">
        <v>44417</v>
      </c>
      <c r="D2796" s="264" t="s">
        <v>1036</v>
      </c>
      <c r="E2796" s="264" t="s">
        <v>2438</v>
      </c>
      <c r="F2796" s="266">
        <v>0</v>
      </c>
      <c r="G2796" s="266">
        <v>10000</v>
      </c>
      <c r="H2796" s="266">
        <v>0</v>
      </c>
      <c r="I2796" s="266">
        <v>68109626</v>
      </c>
    </row>
    <row r="2797" spans="1:9" s="118" customFormat="1" ht="11.25" customHeight="1">
      <c r="A2797" s="258">
        <v>2779</v>
      </c>
      <c r="B2797" s="259"/>
      <c r="C2797" s="260">
        <v>44417</v>
      </c>
      <c r="D2797" s="261" t="s">
        <v>1036</v>
      </c>
      <c r="E2797" s="261" t="s">
        <v>304</v>
      </c>
      <c r="F2797" s="262">
        <v>0</v>
      </c>
      <c r="G2797" s="262">
        <v>5000</v>
      </c>
      <c r="H2797" s="262">
        <v>0</v>
      </c>
      <c r="I2797" s="262">
        <v>68114626</v>
      </c>
    </row>
    <row r="2798" spans="1:9" s="118" customFormat="1" ht="11.25" customHeight="1">
      <c r="A2798" s="263">
        <v>2780</v>
      </c>
      <c r="B2798" s="267"/>
      <c r="C2798" s="265">
        <v>44418</v>
      </c>
      <c r="D2798" s="264" t="s">
        <v>1036</v>
      </c>
      <c r="E2798" s="264" t="s">
        <v>1431</v>
      </c>
      <c r="F2798" s="266">
        <v>0</v>
      </c>
      <c r="G2798" s="266">
        <v>0</v>
      </c>
      <c r="H2798" s="266">
        <v>274600</v>
      </c>
      <c r="I2798" s="266">
        <v>67840026</v>
      </c>
    </row>
    <row r="2799" spans="1:9" s="118" customFormat="1" ht="11.25" customHeight="1">
      <c r="A2799" s="258">
        <v>2781</v>
      </c>
      <c r="B2799" s="259"/>
      <c r="C2799" s="260">
        <v>44418</v>
      </c>
      <c r="D2799" s="261" t="s">
        <v>1036</v>
      </c>
      <c r="E2799" s="261" t="s">
        <v>1432</v>
      </c>
      <c r="F2799" s="262">
        <v>0</v>
      </c>
      <c r="G2799" s="262">
        <v>0</v>
      </c>
      <c r="H2799" s="262">
        <v>200000</v>
      </c>
      <c r="I2799" s="262">
        <v>67640026</v>
      </c>
    </row>
    <row r="2800" spans="1:9" s="118" customFormat="1" ht="11.25" customHeight="1">
      <c r="A2800" s="263">
        <v>2782</v>
      </c>
      <c r="B2800" s="267"/>
      <c r="C2800" s="265">
        <v>44418</v>
      </c>
      <c r="D2800" s="264" t="s">
        <v>1036</v>
      </c>
      <c r="E2800" s="264" t="s">
        <v>1433</v>
      </c>
      <c r="F2800" s="266">
        <v>0</v>
      </c>
      <c r="G2800" s="266">
        <v>0</v>
      </c>
      <c r="H2800" s="266">
        <v>264000</v>
      </c>
      <c r="I2800" s="266">
        <v>67376026</v>
      </c>
    </row>
    <row r="2801" spans="1:9" s="118" customFormat="1" ht="11.25" customHeight="1">
      <c r="A2801" s="258">
        <v>2783</v>
      </c>
      <c r="B2801" s="259"/>
      <c r="C2801" s="260">
        <v>44418</v>
      </c>
      <c r="D2801" s="261" t="s">
        <v>1036</v>
      </c>
      <c r="E2801" s="261" t="s">
        <v>1434</v>
      </c>
      <c r="F2801" s="262">
        <v>0</v>
      </c>
      <c r="G2801" s="262">
        <v>0</v>
      </c>
      <c r="H2801" s="262">
        <v>302000</v>
      </c>
      <c r="I2801" s="262">
        <v>67074026</v>
      </c>
    </row>
    <row r="2802" spans="1:9" s="118" customFormat="1" ht="11.25" customHeight="1">
      <c r="A2802" s="263">
        <v>2784</v>
      </c>
      <c r="B2802" s="267"/>
      <c r="C2802" s="265">
        <v>44418</v>
      </c>
      <c r="D2802" s="264" t="s">
        <v>1036</v>
      </c>
      <c r="E2802" s="264" t="s">
        <v>1430</v>
      </c>
      <c r="F2802" s="266">
        <v>0</v>
      </c>
      <c r="G2802" s="266">
        <v>0</v>
      </c>
      <c r="H2802" s="266">
        <v>40000</v>
      </c>
      <c r="I2802" s="266">
        <v>67034026</v>
      </c>
    </row>
    <row r="2803" spans="1:9" s="118" customFormat="1" ht="11.25" customHeight="1">
      <c r="A2803" s="258">
        <v>2785</v>
      </c>
      <c r="B2803" s="259"/>
      <c r="C2803" s="260">
        <v>44418</v>
      </c>
      <c r="D2803" s="261" t="s">
        <v>1036</v>
      </c>
      <c r="E2803" s="261" t="s">
        <v>2428</v>
      </c>
      <c r="F2803" s="262">
        <v>0</v>
      </c>
      <c r="G2803" s="262">
        <v>20000</v>
      </c>
      <c r="H2803" s="262">
        <v>0</v>
      </c>
      <c r="I2803" s="262">
        <v>67054026</v>
      </c>
    </row>
    <row r="2804" spans="1:9" s="118" customFormat="1" ht="11.25" customHeight="1">
      <c r="A2804" s="263">
        <v>2786</v>
      </c>
      <c r="B2804" s="267"/>
      <c r="C2804" s="265">
        <v>44418</v>
      </c>
      <c r="D2804" s="264" t="s">
        <v>1036</v>
      </c>
      <c r="E2804" s="264" t="s">
        <v>784</v>
      </c>
      <c r="F2804" s="266">
        <v>0</v>
      </c>
      <c r="G2804" s="266">
        <v>50000</v>
      </c>
      <c r="H2804" s="266">
        <v>0</v>
      </c>
      <c r="I2804" s="266">
        <v>67104026</v>
      </c>
    </row>
    <row r="2805" spans="1:9" s="118" customFormat="1" ht="11.25" customHeight="1">
      <c r="A2805" s="258">
        <v>2787</v>
      </c>
      <c r="B2805" s="259"/>
      <c r="C2805" s="260">
        <v>44418</v>
      </c>
      <c r="D2805" s="261" t="s">
        <v>1036</v>
      </c>
      <c r="E2805" s="261" t="s">
        <v>305</v>
      </c>
      <c r="F2805" s="262">
        <v>0</v>
      </c>
      <c r="G2805" s="262">
        <v>10000</v>
      </c>
      <c r="H2805" s="262">
        <v>0</v>
      </c>
      <c r="I2805" s="262">
        <v>67114026</v>
      </c>
    </row>
    <row r="2806" spans="1:9" s="118" customFormat="1" ht="11.25" customHeight="1">
      <c r="A2806" s="263">
        <v>2788</v>
      </c>
      <c r="B2806" s="267"/>
      <c r="C2806" s="265">
        <v>44419</v>
      </c>
      <c r="D2806" s="264" t="s">
        <v>1036</v>
      </c>
      <c r="E2806" s="264" t="s">
        <v>1435</v>
      </c>
      <c r="F2806" s="266">
        <v>0</v>
      </c>
      <c r="G2806" s="266">
        <v>0</v>
      </c>
      <c r="H2806" s="266">
        <v>47600</v>
      </c>
      <c r="I2806" s="266">
        <v>67066426</v>
      </c>
    </row>
    <row r="2807" spans="1:9" s="118" customFormat="1" ht="11.25" customHeight="1">
      <c r="A2807" s="258">
        <v>2789</v>
      </c>
      <c r="B2807" s="259"/>
      <c r="C2807" s="260">
        <v>44419</v>
      </c>
      <c r="D2807" s="261" t="s">
        <v>1036</v>
      </c>
      <c r="E2807" s="261" t="s">
        <v>436</v>
      </c>
      <c r="F2807" s="262">
        <v>0</v>
      </c>
      <c r="G2807" s="262">
        <v>10000</v>
      </c>
      <c r="H2807" s="262">
        <v>0</v>
      </c>
      <c r="I2807" s="262">
        <v>67076426</v>
      </c>
    </row>
    <row r="2808" spans="1:9" s="118" customFormat="1" ht="11.25" customHeight="1">
      <c r="A2808" s="263">
        <v>2790</v>
      </c>
      <c r="B2808" s="267"/>
      <c r="C2808" s="265">
        <v>44419</v>
      </c>
      <c r="D2808" s="264" t="s">
        <v>1036</v>
      </c>
      <c r="E2808" s="264" t="s">
        <v>435</v>
      </c>
      <c r="F2808" s="266">
        <v>0</v>
      </c>
      <c r="G2808" s="266">
        <v>10000</v>
      </c>
      <c r="H2808" s="266">
        <v>0</v>
      </c>
      <c r="I2808" s="266">
        <v>67086426</v>
      </c>
    </row>
    <row r="2809" spans="1:9" s="118" customFormat="1" ht="11.25" customHeight="1">
      <c r="A2809" s="258">
        <v>2791</v>
      </c>
      <c r="B2809" s="259"/>
      <c r="C2809" s="260">
        <v>44419</v>
      </c>
      <c r="D2809" s="261" t="s">
        <v>1036</v>
      </c>
      <c r="E2809" s="261" t="s">
        <v>437</v>
      </c>
      <c r="F2809" s="262">
        <v>0</v>
      </c>
      <c r="G2809" s="262">
        <v>10000</v>
      </c>
      <c r="H2809" s="262">
        <v>0</v>
      </c>
      <c r="I2809" s="262">
        <v>67096426</v>
      </c>
    </row>
    <row r="2810" spans="1:9" s="118" customFormat="1" ht="11.25" customHeight="1">
      <c r="A2810" s="263">
        <v>2792</v>
      </c>
      <c r="B2810" s="267"/>
      <c r="C2810" s="265">
        <v>44419</v>
      </c>
      <c r="D2810" s="264" t="s">
        <v>1036</v>
      </c>
      <c r="E2810" s="264" t="s">
        <v>458</v>
      </c>
      <c r="F2810" s="266">
        <v>0</v>
      </c>
      <c r="G2810" s="266">
        <v>10000</v>
      </c>
      <c r="H2810" s="266">
        <v>0</v>
      </c>
      <c r="I2810" s="266">
        <v>67106426</v>
      </c>
    </row>
    <row r="2811" spans="1:9" s="118" customFormat="1" ht="11.25" customHeight="1">
      <c r="A2811" s="258">
        <v>2793</v>
      </c>
      <c r="B2811" s="259"/>
      <c r="C2811" s="260">
        <v>44419</v>
      </c>
      <c r="D2811" s="261" t="s">
        <v>1036</v>
      </c>
      <c r="E2811" s="261" t="s">
        <v>562</v>
      </c>
      <c r="F2811" s="262">
        <v>0</v>
      </c>
      <c r="G2811" s="262">
        <v>10000</v>
      </c>
      <c r="H2811" s="262">
        <v>0</v>
      </c>
      <c r="I2811" s="262">
        <v>67116426</v>
      </c>
    </row>
    <row r="2812" spans="1:9" s="118" customFormat="1" ht="11.25" customHeight="1">
      <c r="A2812" s="263">
        <v>2794</v>
      </c>
      <c r="B2812" s="267"/>
      <c r="C2812" s="265">
        <v>44419</v>
      </c>
      <c r="D2812" s="264" t="s">
        <v>1036</v>
      </c>
      <c r="E2812" s="264" t="s">
        <v>563</v>
      </c>
      <c r="F2812" s="266">
        <v>0</v>
      </c>
      <c r="G2812" s="266">
        <v>30000</v>
      </c>
      <c r="H2812" s="266">
        <v>0</v>
      </c>
      <c r="I2812" s="266">
        <v>67146426</v>
      </c>
    </row>
    <row r="2813" spans="1:9" s="118" customFormat="1" ht="11.25" customHeight="1">
      <c r="A2813" s="258">
        <v>2795</v>
      </c>
      <c r="B2813" s="259"/>
      <c r="C2813" s="260">
        <v>44420</v>
      </c>
      <c r="D2813" s="261" t="s">
        <v>1036</v>
      </c>
      <c r="E2813" s="261" t="s">
        <v>420</v>
      </c>
      <c r="F2813" s="262">
        <v>0</v>
      </c>
      <c r="G2813" s="262">
        <v>20000</v>
      </c>
      <c r="H2813" s="262">
        <v>0</v>
      </c>
      <c r="I2813" s="262">
        <v>67166426</v>
      </c>
    </row>
    <row r="2814" spans="1:9" s="118" customFormat="1" ht="11.25" customHeight="1">
      <c r="A2814" s="263">
        <v>2796</v>
      </c>
      <c r="B2814" s="267"/>
      <c r="C2814" s="265">
        <v>44420</v>
      </c>
      <c r="D2814" s="264" t="s">
        <v>1036</v>
      </c>
      <c r="E2814" s="264" t="s">
        <v>459</v>
      </c>
      <c r="F2814" s="266">
        <v>0</v>
      </c>
      <c r="G2814" s="266">
        <v>20000</v>
      </c>
      <c r="H2814" s="266">
        <v>0</v>
      </c>
      <c r="I2814" s="266">
        <v>67186426</v>
      </c>
    </row>
    <row r="2815" spans="1:9" s="118" customFormat="1" ht="11.25" customHeight="1">
      <c r="A2815" s="258">
        <v>2797</v>
      </c>
      <c r="B2815" s="259"/>
      <c r="C2815" s="260">
        <v>44420</v>
      </c>
      <c r="D2815" s="261" t="s">
        <v>1036</v>
      </c>
      <c r="E2815" s="261" t="s">
        <v>460</v>
      </c>
      <c r="F2815" s="262">
        <v>0</v>
      </c>
      <c r="G2815" s="262">
        <v>10000</v>
      </c>
      <c r="H2815" s="262">
        <v>0</v>
      </c>
      <c r="I2815" s="262">
        <v>67196426</v>
      </c>
    </row>
    <row r="2816" spans="1:9" s="118" customFormat="1" ht="11.25" customHeight="1">
      <c r="A2816" s="263">
        <v>2798</v>
      </c>
      <c r="B2816" s="267"/>
      <c r="C2816" s="265">
        <v>44420</v>
      </c>
      <c r="D2816" s="264" t="s">
        <v>1036</v>
      </c>
      <c r="E2816" s="264" t="s">
        <v>463</v>
      </c>
      <c r="F2816" s="266">
        <v>0</v>
      </c>
      <c r="G2816" s="266">
        <v>10000</v>
      </c>
      <c r="H2816" s="266">
        <v>0</v>
      </c>
      <c r="I2816" s="266">
        <v>67206426</v>
      </c>
    </row>
    <row r="2817" spans="1:9" s="118" customFormat="1" ht="11.25" customHeight="1">
      <c r="A2817" s="258">
        <v>2799</v>
      </c>
      <c r="B2817" s="259"/>
      <c r="C2817" s="260">
        <v>44420</v>
      </c>
      <c r="D2817" s="261" t="s">
        <v>1036</v>
      </c>
      <c r="E2817" s="261" t="s">
        <v>464</v>
      </c>
      <c r="F2817" s="262">
        <v>0</v>
      </c>
      <c r="G2817" s="262">
        <v>10000</v>
      </c>
      <c r="H2817" s="262">
        <v>0</v>
      </c>
      <c r="I2817" s="262">
        <v>67216426</v>
      </c>
    </row>
    <row r="2818" spans="1:9" s="118" customFormat="1" ht="11.25" customHeight="1">
      <c r="A2818" s="263">
        <v>2800</v>
      </c>
      <c r="B2818" s="267"/>
      <c r="C2818" s="265">
        <v>44420</v>
      </c>
      <c r="D2818" s="264" t="s">
        <v>1036</v>
      </c>
      <c r="E2818" s="264" t="s">
        <v>505</v>
      </c>
      <c r="F2818" s="266">
        <v>0</v>
      </c>
      <c r="G2818" s="266">
        <v>10000</v>
      </c>
      <c r="H2818" s="266">
        <v>0</v>
      </c>
      <c r="I2818" s="266">
        <v>67226426</v>
      </c>
    </row>
    <row r="2819" spans="1:9" s="118" customFormat="1" ht="11.25" customHeight="1">
      <c r="A2819" s="258">
        <v>2801</v>
      </c>
      <c r="B2819" s="259"/>
      <c r="C2819" s="260">
        <v>44420</v>
      </c>
      <c r="D2819" s="261" t="s">
        <v>1036</v>
      </c>
      <c r="E2819" s="261" t="s">
        <v>506</v>
      </c>
      <c r="F2819" s="262">
        <v>0</v>
      </c>
      <c r="G2819" s="262">
        <v>10000</v>
      </c>
      <c r="H2819" s="262">
        <v>0</v>
      </c>
      <c r="I2819" s="262">
        <v>67236426</v>
      </c>
    </row>
    <row r="2820" spans="1:9" s="118" customFormat="1" ht="11.25" customHeight="1">
      <c r="A2820" s="263">
        <v>2802</v>
      </c>
      <c r="B2820" s="267"/>
      <c r="C2820" s="265">
        <v>44420</v>
      </c>
      <c r="D2820" s="264" t="s">
        <v>1036</v>
      </c>
      <c r="E2820" s="264" t="s">
        <v>507</v>
      </c>
      <c r="F2820" s="266">
        <v>0</v>
      </c>
      <c r="G2820" s="266">
        <v>10000</v>
      </c>
      <c r="H2820" s="266">
        <v>0</v>
      </c>
      <c r="I2820" s="266">
        <v>67246426</v>
      </c>
    </row>
    <row r="2821" spans="1:9" s="118" customFormat="1" ht="11.25" customHeight="1">
      <c r="A2821" s="258">
        <v>2803</v>
      </c>
      <c r="B2821" s="259"/>
      <c r="C2821" s="260">
        <v>44420</v>
      </c>
      <c r="D2821" s="261" t="s">
        <v>1036</v>
      </c>
      <c r="E2821" s="261" t="s">
        <v>1038</v>
      </c>
      <c r="F2821" s="262">
        <v>0</v>
      </c>
      <c r="G2821" s="262">
        <v>50000</v>
      </c>
      <c r="H2821" s="262">
        <v>0</v>
      </c>
      <c r="I2821" s="262">
        <v>67296426</v>
      </c>
    </row>
    <row r="2822" spans="1:9" s="118" customFormat="1" ht="11.25" customHeight="1">
      <c r="A2822" s="263">
        <v>2804</v>
      </c>
      <c r="B2822" s="267"/>
      <c r="C2822" s="265">
        <v>44420</v>
      </c>
      <c r="D2822" s="264" t="s">
        <v>1036</v>
      </c>
      <c r="E2822" s="264" t="s">
        <v>533</v>
      </c>
      <c r="F2822" s="266">
        <v>0</v>
      </c>
      <c r="G2822" s="266">
        <v>10000</v>
      </c>
      <c r="H2822" s="266">
        <v>0</v>
      </c>
      <c r="I2822" s="266">
        <v>67306426</v>
      </c>
    </row>
    <row r="2823" spans="1:9" s="118" customFormat="1" ht="11.25" customHeight="1">
      <c r="A2823" s="258">
        <v>2805</v>
      </c>
      <c r="B2823" s="259"/>
      <c r="C2823" s="260">
        <v>44420</v>
      </c>
      <c r="D2823" s="261" t="s">
        <v>1036</v>
      </c>
      <c r="E2823" s="261" t="s">
        <v>565</v>
      </c>
      <c r="F2823" s="262">
        <v>0</v>
      </c>
      <c r="G2823" s="262">
        <v>10000</v>
      </c>
      <c r="H2823" s="262">
        <v>0</v>
      </c>
      <c r="I2823" s="262">
        <v>67316426</v>
      </c>
    </row>
    <row r="2824" spans="1:9" s="118" customFormat="1" ht="11.25" customHeight="1">
      <c r="A2824" s="263">
        <v>2806</v>
      </c>
      <c r="B2824" s="267"/>
      <c r="C2824" s="265">
        <v>44420</v>
      </c>
      <c r="D2824" s="264" t="s">
        <v>1036</v>
      </c>
      <c r="E2824" s="264" t="s">
        <v>662</v>
      </c>
      <c r="F2824" s="266">
        <v>0</v>
      </c>
      <c r="G2824" s="266">
        <v>10000</v>
      </c>
      <c r="H2824" s="266">
        <v>0</v>
      </c>
      <c r="I2824" s="266">
        <v>67326426</v>
      </c>
    </row>
    <row r="2825" spans="1:9" s="118" customFormat="1" ht="11.25" customHeight="1">
      <c r="A2825" s="258">
        <v>2807</v>
      </c>
      <c r="B2825" s="259"/>
      <c r="C2825" s="260">
        <v>44420</v>
      </c>
      <c r="D2825" s="261" t="s">
        <v>1036</v>
      </c>
      <c r="E2825" s="261" t="s">
        <v>663</v>
      </c>
      <c r="F2825" s="262">
        <v>0</v>
      </c>
      <c r="G2825" s="262">
        <v>10000</v>
      </c>
      <c r="H2825" s="262">
        <v>0</v>
      </c>
      <c r="I2825" s="262">
        <v>67336426</v>
      </c>
    </row>
    <row r="2826" spans="1:9" s="118" customFormat="1" ht="11.25" customHeight="1">
      <c r="A2826" s="263">
        <v>2808</v>
      </c>
      <c r="B2826" s="267"/>
      <c r="C2826" s="265">
        <v>44420</v>
      </c>
      <c r="D2826" s="264" t="s">
        <v>1036</v>
      </c>
      <c r="E2826" s="264" t="s">
        <v>695</v>
      </c>
      <c r="F2826" s="266">
        <v>0</v>
      </c>
      <c r="G2826" s="266">
        <v>10000</v>
      </c>
      <c r="H2826" s="266">
        <v>0</v>
      </c>
      <c r="I2826" s="266">
        <v>67346426</v>
      </c>
    </row>
    <row r="2827" spans="1:9" s="118" customFormat="1" ht="11.25" customHeight="1">
      <c r="A2827" s="258">
        <v>2809</v>
      </c>
      <c r="B2827" s="259"/>
      <c r="C2827" s="260">
        <v>44420</v>
      </c>
      <c r="D2827" s="261" t="s">
        <v>1036</v>
      </c>
      <c r="E2827" s="261" t="s">
        <v>702</v>
      </c>
      <c r="F2827" s="262">
        <v>0</v>
      </c>
      <c r="G2827" s="262">
        <v>10000</v>
      </c>
      <c r="H2827" s="262">
        <v>0</v>
      </c>
      <c r="I2827" s="262">
        <v>67356426</v>
      </c>
    </row>
    <row r="2828" spans="1:9" s="118" customFormat="1" ht="11.25" customHeight="1">
      <c r="A2828" s="263">
        <v>2810</v>
      </c>
      <c r="B2828" s="267"/>
      <c r="C2828" s="265">
        <v>44420</v>
      </c>
      <c r="D2828" s="264" t="s">
        <v>1036</v>
      </c>
      <c r="E2828" s="264" t="s">
        <v>703</v>
      </c>
      <c r="F2828" s="266">
        <v>0</v>
      </c>
      <c r="G2828" s="266">
        <v>10000</v>
      </c>
      <c r="H2828" s="266">
        <v>0</v>
      </c>
      <c r="I2828" s="266">
        <v>67366426</v>
      </c>
    </row>
    <row r="2829" spans="1:9" s="118" customFormat="1" ht="11.25" customHeight="1">
      <c r="A2829" s="258">
        <v>2811</v>
      </c>
      <c r="B2829" s="259"/>
      <c r="C2829" s="260">
        <v>44420</v>
      </c>
      <c r="D2829" s="261" t="s">
        <v>1036</v>
      </c>
      <c r="E2829" s="261" t="s">
        <v>771</v>
      </c>
      <c r="F2829" s="262">
        <v>0</v>
      </c>
      <c r="G2829" s="262">
        <v>10000</v>
      </c>
      <c r="H2829" s="262">
        <v>0</v>
      </c>
      <c r="I2829" s="262">
        <v>67376426</v>
      </c>
    </row>
    <row r="2830" spans="1:9" s="118" customFormat="1" ht="11.25" customHeight="1">
      <c r="A2830" s="263">
        <v>2812</v>
      </c>
      <c r="B2830" s="267"/>
      <c r="C2830" s="265">
        <v>44420</v>
      </c>
      <c r="D2830" s="264" t="s">
        <v>1036</v>
      </c>
      <c r="E2830" s="264" t="s">
        <v>773</v>
      </c>
      <c r="F2830" s="266">
        <v>0</v>
      </c>
      <c r="G2830" s="266">
        <v>20000</v>
      </c>
      <c r="H2830" s="266">
        <v>0</v>
      </c>
      <c r="I2830" s="266">
        <v>67396426</v>
      </c>
    </row>
    <row r="2831" spans="1:9" s="118" customFormat="1" ht="11.25" customHeight="1">
      <c r="A2831" s="258">
        <v>2813</v>
      </c>
      <c r="B2831" s="259"/>
      <c r="C2831" s="260">
        <v>44420</v>
      </c>
      <c r="D2831" s="261" t="s">
        <v>1036</v>
      </c>
      <c r="E2831" s="261" t="s">
        <v>1048</v>
      </c>
      <c r="F2831" s="262">
        <v>0</v>
      </c>
      <c r="G2831" s="262">
        <v>10000</v>
      </c>
      <c r="H2831" s="262">
        <v>0</v>
      </c>
      <c r="I2831" s="262">
        <v>67406426</v>
      </c>
    </row>
    <row r="2832" spans="1:9" s="118" customFormat="1" ht="11.25" customHeight="1">
      <c r="A2832" s="263">
        <v>2814</v>
      </c>
      <c r="B2832" s="267"/>
      <c r="C2832" s="265">
        <v>44420</v>
      </c>
      <c r="D2832" s="264" t="s">
        <v>1036</v>
      </c>
      <c r="E2832" s="264" t="s">
        <v>2381</v>
      </c>
      <c r="F2832" s="266">
        <v>0</v>
      </c>
      <c r="G2832" s="266">
        <v>10000</v>
      </c>
      <c r="H2832" s="266">
        <v>0</v>
      </c>
      <c r="I2832" s="266">
        <v>67416426</v>
      </c>
    </row>
    <row r="2833" spans="1:9" s="118" customFormat="1" ht="11.25" customHeight="1">
      <c r="A2833" s="258">
        <v>2815</v>
      </c>
      <c r="B2833" s="259"/>
      <c r="C2833" s="260">
        <v>44420</v>
      </c>
      <c r="D2833" s="261" t="s">
        <v>1036</v>
      </c>
      <c r="E2833" s="261" t="s">
        <v>2382</v>
      </c>
      <c r="F2833" s="262">
        <v>0</v>
      </c>
      <c r="G2833" s="262">
        <v>20000</v>
      </c>
      <c r="H2833" s="262">
        <v>0</v>
      </c>
      <c r="I2833" s="262">
        <v>67436426</v>
      </c>
    </row>
    <row r="2834" spans="1:9" s="118" customFormat="1" ht="11.25" customHeight="1">
      <c r="A2834" s="263">
        <v>2816</v>
      </c>
      <c r="B2834" s="267"/>
      <c r="C2834" s="265">
        <v>44420</v>
      </c>
      <c r="D2834" s="264" t="s">
        <v>1036</v>
      </c>
      <c r="E2834" s="264" t="s">
        <v>2395</v>
      </c>
      <c r="F2834" s="266">
        <v>0</v>
      </c>
      <c r="G2834" s="266">
        <v>10000</v>
      </c>
      <c r="H2834" s="266">
        <v>0</v>
      </c>
      <c r="I2834" s="266">
        <v>67446426</v>
      </c>
    </row>
    <row r="2835" spans="1:9" s="118" customFormat="1" ht="11.25" customHeight="1">
      <c r="A2835" s="258">
        <v>2817</v>
      </c>
      <c r="B2835" s="259"/>
      <c r="C2835" s="260">
        <v>44420</v>
      </c>
      <c r="D2835" s="261" t="s">
        <v>1036</v>
      </c>
      <c r="E2835" s="261" t="s">
        <v>2411</v>
      </c>
      <c r="F2835" s="262">
        <v>0</v>
      </c>
      <c r="G2835" s="262">
        <v>20000</v>
      </c>
      <c r="H2835" s="262">
        <v>0</v>
      </c>
      <c r="I2835" s="262">
        <v>67466426</v>
      </c>
    </row>
    <row r="2836" spans="1:9" s="118" customFormat="1" ht="11.25" customHeight="1">
      <c r="A2836" s="263">
        <v>2818</v>
      </c>
      <c r="B2836" s="267"/>
      <c r="C2836" s="265">
        <v>44421</v>
      </c>
      <c r="D2836" s="264" t="s">
        <v>1036</v>
      </c>
      <c r="E2836" s="264" t="s">
        <v>488</v>
      </c>
      <c r="F2836" s="266">
        <v>0</v>
      </c>
      <c r="G2836" s="266">
        <v>10000</v>
      </c>
      <c r="H2836" s="266">
        <v>0</v>
      </c>
      <c r="I2836" s="266">
        <v>67476426</v>
      </c>
    </row>
    <row r="2837" spans="1:9" s="118" customFormat="1" ht="11.25" customHeight="1">
      <c r="A2837" s="258">
        <v>2819</v>
      </c>
      <c r="B2837" s="259"/>
      <c r="C2837" s="260">
        <v>44421</v>
      </c>
      <c r="D2837" s="261" t="s">
        <v>1036</v>
      </c>
      <c r="E2837" s="261" t="s">
        <v>489</v>
      </c>
      <c r="F2837" s="262">
        <v>0</v>
      </c>
      <c r="G2837" s="262">
        <v>10000</v>
      </c>
      <c r="H2837" s="262">
        <v>0</v>
      </c>
      <c r="I2837" s="262">
        <v>67486426</v>
      </c>
    </row>
    <row r="2838" spans="1:9" s="118" customFormat="1" ht="11.25" customHeight="1">
      <c r="A2838" s="263">
        <v>2820</v>
      </c>
      <c r="B2838" s="267"/>
      <c r="C2838" s="265">
        <v>44421</v>
      </c>
      <c r="D2838" s="264" t="s">
        <v>1036</v>
      </c>
      <c r="E2838" s="264" t="s">
        <v>633</v>
      </c>
      <c r="F2838" s="266">
        <v>0</v>
      </c>
      <c r="G2838" s="266">
        <v>10000</v>
      </c>
      <c r="H2838" s="266">
        <v>0</v>
      </c>
      <c r="I2838" s="266">
        <v>67496426</v>
      </c>
    </row>
    <row r="2839" spans="1:9" s="118" customFormat="1" ht="11.25" customHeight="1">
      <c r="A2839" s="258">
        <v>2821</v>
      </c>
      <c r="B2839" s="259"/>
      <c r="C2839" s="260">
        <v>44421</v>
      </c>
      <c r="D2839" s="261" t="s">
        <v>1036</v>
      </c>
      <c r="E2839" s="261" t="s">
        <v>655</v>
      </c>
      <c r="F2839" s="262">
        <v>0</v>
      </c>
      <c r="G2839" s="262">
        <v>10000</v>
      </c>
      <c r="H2839" s="262">
        <v>0</v>
      </c>
      <c r="I2839" s="262">
        <v>67506426</v>
      </c>
    </row>
    <row r="2840" spans="1:9" s="118" customFormat="1" ht="11.25" customHeight="1">
      <c r="A2840" s="263">
        <v>2822</v>
      </c>
      <c r="B2840" s="267"/>
      <c r="C2840" s="265">
        <v>44421</v>
      </c>
      <c r="D2840" s="264" t="s">
        <v>1036</v>
      </c>
      <c r="E2840" s="264" t="s">
        <v>664</v>
      </c>
      <c r="F2840" s="266">
        <v>0</v>
      </c>
      <c r="G2840" s="266">
        <v>10000</v>
      </c>
      <c r="H2840" s="266">
        <v>0</v>
      </c>
      <c r="I2840" s="266">
        <v>67516426</v>
      </c>
    </row>
    <row r="2841" spans="1:9" s="118" customFormat="1" ht="11.25" customHeight="1">
      <c r="A2841" s="258">
        <v>2823</v>
      </c>
      <c r="B2841" s="259"/>
      <c r="C2841" s="260">
        <v>44421</v>
      </c>
      <c r="D2841" s="261" t="s">
        <v>1036</v>
      </c>
      <c r="E2841" s="261" t="s">
        <v>767</v>
      </c>
      <c r="F2841" s="262">
        <v>0</v>
      </c>
      <c r="G2841" s="262">
        <v>60000</v>
      </c>
      <c r="H2841" s="262">
        <v>0</v>
      </c>
      <c r="I2841" s="262">
        <v>67576426</v>
      </c>
    </row>
    <row r="2842" spans="1:9" s="118" customFormat="1" ht="11.25" customHeight="1">
      <c r="A2842" s="263">
        <v>2824</v>
      </c>
      <c r="B2842" s="267"/>
      <c r="C2842" s="265">
        <v>44421</v>
      </c>
      <c r="D2842" s="264" t="s">
        <v>1036</v>
      </c>
      <c r="E2842" s="264" t="s">
        <v>2439</v>
      </c>
      <c r="F2842" s="266">
        <v>0</v>
      </c>
      <c r="G2842" s="266">
        <v>100000</v>
      </c>
      <c r="H2842" s="266">
        <v>0</v>
      </c>
      <c r="I2842" s="266">
        <v>67676426</v>
      </c>
    </row>
    <row r="2843" spans="1:9" s="118" customFormat="1" ht="11.25" customHeight="1">
      <c r="A2843" s="258">
        <v>2825</v>
      </c>
      <c r="B2843" s="259"/>
      <c r="C2843" s="260">
        <v>44421</v>
      </c>
      <c r="D2843" s="261" t="s">
        <v>1036</v>
      </c>
      <c r="E2843" s="261" t="s">
        <v>2434</v>
      </c>
      <c r="F2843" s="262">
        <v>0</v>
      </c>
      <c r="G2843" s="262">
        <v>200000</v>
      </c>
      <c r="H2843" s="262">
        <v>0</v>
      </c>
      <c r="I2843" s="262">
        <v>67876426</v>
      </c>
    </row>
    <row r="2844" spans="1:9" s="118" customFormat="1" ht="11.25" customHeight="1">
      <c r="A2844" s="263">
        <v>2826</v>
      </c>
      <c r="B2844" s="267"/>
      <c r="C2844" s="265">
        <v>44425</v>
      </c>
      <c r="D2844" s="264" t="s">
        <v>1036</v>
      </c>
      <c r="E2844" s="264" t="s">
        <v>1442</v>
      </c>
      <c r="F2844" s="266">
        <v>0</v>
      </c>
      <c r="G2844" s="266">
        <v>0</v>
      </c>
      <c r="H2844" s="266">
        <v>440000</v>
      </c>
      <c r="I2844" s="266">
        <v>67436426</v>
      </c>
    </row>
    <row r="2845" spans="1:9" s="118" customFormat="1" ht="11.25" customHeight="1">
      <c r="A2845" s="258">
        <v>2827</v>
      </c>
      <c r="B2845" s="259"/>
      <c r="C2845" s="260">
        <v>44425</v>
      </c>
      <c r="D2845" s="261" t="s">
        <v>1036</v>
      </c>
      <c r="E2845" s="261" t="s">
        <v>1441</v>
      </c>
      <c r="F2845" s="262">
        <v>0</v>
      </c>
      <c r="G2845" s="262">
        <v>0</v>
      </c>
      <c r="H2845" s="262">
        <v>42900</v>
      </c>
      <c r="I2845" s="262">
        <v>67393526</v>
      </c>
    </row>
    <row r="2846" spans="1:9" s="118" customFormat="1" ht="11.25" customHeight="1">
      <c r="A2846" s="263">
        <v>2828</v>
      </c>
      <c r="B2846" s="267"/>
      <c r="C2846" s="265">
        <v>44425</v>
      </c>
      <c r="D2846" s="264" t="s">
        <v>1036</v>
      </c>
      <c r="E2846" s="264" t="s">
        <v>1440</v>
      </c>
      <c r="F2846" s="266">
        <v>0</v>
      </c>
      <c r="G2846" s="266">
        <v>0</v>
      </c>
      <c r="H2846" s="266">
        <v>-8750</v>
      </c>
      <c r="I2846" s="266">
        <v>67402276</v>
      </c>
    </row>
    <row r="2847" spans="1:9" s="118" customFormat="1" ht="11.25" customHeight="1">
      <c r="A2847" s="258">
        <v>2829</v>
      </c>
      <c r="B2847" s="259"/>
      <c r="C2847" s="260">
        <v>44425</v>
      </c>
      <c r="D2847" s="261" t="s">
        <v>1036</v>
      </c>
      <c r="E2847" s="261" t="s">
        <v>438</v>
      </c>
      <c r="F2847" s="262">
        <v>0</v>
      </c>
      <c r="G2847" s="262">
        <v>10000</v>
      </c>
      <c r="H2847" s="262">
        <v>0</v>
      </c>
      <c r="I2847" s="262">
        <v>67412276</v>
      </c>
    </row>
    <row r="2848" spans="1:9" s="118" customFormat="1" ht="11.25" customHeight="1">
      <c r="A2848" s="263">
        <v>2830</v>
      </c>
      <c r="B2848" s="267"/>
      <c r="C2848" s="265">
        <v>44425</v>
      </c>
      <c r="D2848" s="264" t="s">
        <v>1036</v>
      </c>
      <c r="E2848" s="264" t="s">
        <v>439</v>
      </c>
      <c r="F2848" s="266">
        <v>0</v>
      </c>
      <c r="G2848" s="266">
        <v>10000</v>
      </c>
      <c r="H2848" s="266">
        <v>0</v>
      </c>
      <c r="I2848" s="266">
        <v>67422276</v>
      </c>
    </row>
    <row r="2849" spans="1:9" s="118" customFormat="1" ht="11.25" customHeight="1">
      <c r="A2849" s="258">
        <v>2831</v>
      </c>
      <c r="B2849" s="259"/>
      <c r="C2849" s="260">
        <v>44425</v>
      </c>
      <c r="D2849" s="261" t="s">
        <v>1036</v>
      </c>
      <c r="E2849" s="261" t="s">
        <v>534</v>
      </c>
      <c r="F2849" s="262">
        <v>0</v>
      </c>
      <c r="G2849" s="262">
        <v>10000</v>
      </c>
      <c r="H2849" s="262">
        <v>0</v>
      </c>
      <c r="I2849" s="262">
        <v>67432276</v>
      </c>
    </row>
    <row r="2850" spans="1:9" s="118" customFormat="1" ht="11.25" customHeight="1">
      <c r="A2850" s="263">
        <v>2832</v>
      </c>
      <c r="B2850" s="267"/>
      <c r="C2850" s="265">
        <v>44425</v>
      </c>
      <c r="D2850" s="264" t="s">
        <v>1036</v>
      </c>
      <c r="E2850" s="264" t="s">
        <v>634</v>
      </c>
      <c r="F2850" s="266">
        <v>0</v>
      </c>
      <c r="G2850" s="266">
        <v>10000</v>
      </c>
      <c r="H2850" s="266">
        <v>0</v>
      </c>
      <c r="I2850" s="266">
        <v>67442276</v>
      </c>
    </row>
    <row r="2851" spans="1:9" s="118" customFormat="1" ht="11.25" customHeight="1">
      <c r="A2851" s="258">
        <v>2833</v>
      </c>
      <c r="B2851" s="259"/>
      <c r="C2851" s="260">
        <v>44425</v>
      </c>
      <c r="D2851" s="261" t="s">
        <v>1036</v>
      </c>
      <c r="E2851" s="261" t="s">
        <v>764</v>
      </c>
      <c r="F2851" s="262">
        <v>0</v>
      </c>
      <c r="G2851" s="262">
        <v>20000</v>
      </c>
      <c r="H2851" s="262">
        <v>0</v>
      </c>
      <c r="I2851" s="262">
        <v>67462276</v>
      </c>
    </row>
    <row r="2852" spans="1:9" s="118" customFormat="1" ht="11.25" customHeight="1">
      <c r="A2852" s="263">
        <v>2834</v>
      </c>
      <c r="B2852" s="267"/>
      <c r="C2852" s="265">
        <v>44425</v>
      </c>
      <c r="D2852" s="264" t="s">
        <v>1036</v>
      </c>
      <c r="E2852" s="264" t="s">
        <v>765</v>
      </c>
      <c r="F2852" s="266">
        <v>0</v>
      </c>
      <c r="G2852" s="266">
        <v>20000</v>
      </c>
      <c r="H2852" s="266">
        <v>0</v>
      </c>
      <c r="I2852" s="266">
        <v>67482276</v>
      </c>
    </row>
    <row r="2853" spans="1:9" s="118" customFormat="1" ht="11.25" customHeight="1">
      <c r="A2853" s="258">
        <v>2835</v>
      </c>
      <c r="B2853" s="259"/>
      <c r="C2853" s="260">
        <v>44425</v>
      </c>
      <c r="D2853" s="261" t="s">
        <v>1036</v>
      </c>
      <c r="E2853" s="261" t="s">
        <v>636</v>
      </c>
      <c r="F2853" s="262">
        <v>0</v>
      </c>
      <c r="G2853" s="262">
        <v>20000</v>
      </c>
      <c r="H2853" s="262">
        <v>0</v>
      </c>
      <c r="I2853" s="262">
        <v>67502276</v>
      </c>
    </row>
    <row r="2854" spans="1:9" s="118" customFormat="1" ht="11.25" customHeight="1">
      <c r="A2854" s="263">
        <v>2836</v>
      </c>
      <c r="B2854" s="267"/>
      <c r="C2854" s="265">
        <v>44425</v>
      </c>
      <c r="D2854" s="264" t="s">
        <v>1036</v>
      </c>
      <c r="E2854" s="264" t="s">
        <v>692</v>
      </c>
      <c r="F2854" s="266">
        <v>0</v>
      </c>
      <c r="G2854" s="266">
        <v>50000</v>
      </c>
      <c r="H2854" s="266">
        <v>0</v>
      </c>
      <c r="I2854" s="266">
        <v>67552276</v>
      </c>
    </row>
    <row r="2855" spans="1:9" s="118" customFormat="1" ht="11.25" customHeight="1">
      <c r="A2855" s="258">
        <v>2837</v>
      </c>
      <c r="B2855" s="259"/>
      <c r="C2855" s="260">
        <v>44425</v>
      </c>
      <c r="D2855" s="261" t="s">
        <v>1036</v>
      </c>
      <c r="E2855" s="261" t="s">
        <v>2407</v>
      </c>
      <c r="F2855" s="262">
        <v>0</v>
      </c>
      <c r="G2855" s="262">
        <v>20000</v>
      </c>
      <c r="H2855" s="262">
        <v>0</v>
      </c>
      <c r="I2855" s="262">
        <v>67572276</v>
      </c>
    </row>
    <row r="2856" spans="1:9" s="118" customFormat="1" ht="11.25" customHeight="1">
      <c r="A2856" s="263">
        <v>2838</v>
      </c>
      <c r="B2856" s="267"/>
      <c r="C2856" s="265">
        <v>44425</v>
      </c>
      <c r="D2856" s="264" t="s">
        <v>1036</v>
      </c>
      <c r="E2856" s="264" t="s">
        <v>1438</v>
      </c>
      <c r="F2856" s="266">
        <v>0</v>
      </c>
      <c r="G2856" s="266">
        <v>0</v>
      </c>
      <c r="H2856" s="266">
        <v>359400</v>
      </c>
      <c r="I2856" s="266">
        <v>67212876</v>
      </c>
    </row>
    <row r="2857" spans="1:9" s="118" customFormat="1" ht="11.25" customHeight="1">
      <c r="A2857" s="258">
        <v>2839</v>
      </c>
      <c r="B2857" s="259"/>
      <c r="C2857" s="260">
        <v>44425</v>
      </c>
      <c r="D2857" s="261" t="s">
        <v>1036</v>
      </c>
      <c r="E2857" s="261" t="s">
        <v>1439</v>
      </c>
      <c r="F2857" s="262">
        <v>0</v>
      </c>
      <c r="G2857" s="262">
        <v>0</v>
      </c>
      <c r="H2857" s="262">
        <v>189000</v>
      </c>
      <c r="I2857" s="262">
        <v>67023876</v>
      </c>
    </row>
    <row r="2858" spans="1:9" s="118" customFormat="1" ht="11.25" customHeight="1">
      <c r="A2858" s="263">
        <v>2840</v>
      </c>
      <c r="B2858" s="267"/>
      <c r="C2858" s="265">
        <v>44427</v>
      </c>
      <c r="D2858" s="264" t="s">
        <v>1036</v>
      </c>
      <c r="E2858" s="264" t="s">
        <v>424</v>
      </c>
      <c r="F2858" s="266">
        <v>0</v>
      </c>
      <c r="G2858" s="266">
        <v>20000</v>
      </c>
      <c r="H2858" s="266">
        <v>0</v>
      </c>
      <c r="I2858" s="266">
        <v>67043876</v>
      </c>
    </row>
    <row r="2859" spans="1:9" s="118" customFormat="1" ht="11.25" customHeight="1">
      <c r="A2859" s="258">
        <v>2841</v>
      </c>
      <c r="B2859" s="259"/>
      <c r="C2859" s="260">
        <v>44427</v>
      </c>
      <c r="D2859" s="261" t="s">
        <v>1036</v>
      </c>
      <c r="E2859" s="261" t="s">
        <v>440</v>
      </c>
      <c r="F2859" s="262">
        <v>0</v>
      </c>
      <c r="G2859" s="262">
        <v>20000</v>
      </c>
      <c r="H2859" s="262">
        <v>0</v>
      </c>
      <c r="I2859" s="262">
        <v>67063876</v>
      </c>
    </row>
    <row r="2860" spans="1:9" s="118" customFormat="1" ht="11.25" customHeight="1">
      <c r="A2860" s="263">
        <v>2842</v>
      </c>
      <c r="B2860" s="267"/>
      <c r="C2860" s="265">
        <v>44427</v>
      </c>
      <c r="D2860" s="264" t="s">
        <v>1036</v>
      </c>
      <c r="E2860" s="264" t="s">
        <v>442</v>
      </c>
      <c r="F2860" s="266">
        <v>0</v>
      </c>
      <c r="G2860" s="266">
        <v>30000</v>
      </c>
      <c r="H2860" s="266">
        <v>0</v>
      </c>
      <c r="I2860" s="266">
        <v>67093876</v>
      </c>
    </row>
    <row r="2861" spans="1:9" s="118" customFormat="1" ht="11.25" customHeight="1">
      <c r="A2861" s="258">
        <v>2843</v>
      </c>
      <c r="B2861" s="259"/>
      <c r="C2861" s="260">
        <v>44427</v>
      </c>
      <c r="D2861" s="261" t="s">
        <v>1036</v>
      </c>
      <c r="E2861" s="261" t="s">
        <v>443</v>
      </c>
      <c r="F2861" s="262">
        <v>0</v>
      </c>
      <c r="G2861" s="262">
        <v>10000</v>
      </c>
      <c r="H2861" s="262">
        <v>0</v>
      </c>
      <c r="I2861" s="262">
        <v>67103876</v>
      </c>
    </row>
    <row r="2862" spans="1:9" s="118" customFormat="1" ht="11.25" customHeight="1">
      <c r="A2862" s="263">
        <v>2844</v>
      </c>
      <c r="B2862" s="267"/>
      <c r="C2862" s="265">
        <v>44427</v>
      </c>
      <c r="D2862" s="264" t="s">
        <v>1036</v>
      </c>
      <c r="E2862" s="264" t="s">
        <v>465</v>
      </c>
      <c r="F2862" s="266">
        <v>0</v>
      </c>
      <c r="G2862" s="266">
        <v>30000</v>
      </c>
      <c r="H2862" s="266">
        <v>0</v>
      </c>
      <c r="I2862" s="266">
        <v>67133876</v>
      </c>
    </row>
    <row r="2863" spans="1:9" s="118" customFormat="1" ht="11.25" customHeight="1">
      <c r="A2863" s="258">
        <v>2845</v>
      </c>
      <c r="B2863" s="259"/>
      <c r="C2863" s="260">
        <v>44427</v>
      </c>
      <c r="D2863" s="261" t="s">
        <v>1036</v>
      </c>
      <c r="E2863" s="261" t="s">
        <v>467</v>
      </c>
      <c r="F2863" s="262">
        <v>0</v>
      </c>
      <c r="G2863" s="262">
        <v>20000</v>
      </c>
      <c r="H2863" s="262">
        <v>0</v>
      </c>
      <c r="I2863" s="262">
        <v>67153876</v>
      </c>
    </row>
    <row r="2864" spans="1:9" s="118" customFormat="1" ht="11.25" customHeight="1">
      <c r="A2864" s="263">
        <v>2846</v>
      </c>
      <c r="B2864" s="267"/>
      <c r="C2864" s="265">
        <v>44427</v>
      </c>
      <c r="D2864" s="264" t="s">
        <v>1036</v>
      </c>
      <c r="E2864" s="264" t="s">
        <v>466</v>
      </c>
      <c r="F2864" s="266">
        <v>0</v>
      </c>
      <c r="G2864" s="266">
        <v>20000</v>
      </c>
      <c r="H2864" s="266">
        <v>0</v>
      </c>
      <c r="I2864" s="266">
        <v>67173876</v>
      </c>
    </row>
    <row r="2865" spans="1:9" s="118" customFormat="1" ht="11.25" customHeight="1">
      <c r="A2865" s="258">
        <v>2847</v>
      </c>
      <c r="B2865" s="259"/>
      <c r="C2865" s="260">
        <v>44427</v>
      </c>
      <c r="D2865" s="261" t="s">
        <v>1036</v>
      </c>
      <c r="E2865" s="261" t="s">
        <v>503</v>
      </c>
      <c r="F2865" s="262">
        <v>0</v>
      </c>
      <c r="G2865" s="262">
        <v>10000</v>
      </c>
      <c r="H2865" s="262">
        <v>0</v>
      </c>
      <c r="I2865" s="262">
        <v>67183876</v>
      </c>
    </row>
    <row r="2866" spans="1:9" s="118" customFormat="1" ht="11.25" customHeight="1">
      <c r="A2866" s="263">
        <v>2848</v>
      </c>
      <c r="B2866" s="267"/>
      <c r="C2866" s="265">
        <v>44427</v>
      </c>
      <c r="D2866" s="264" t="s">
        <v>1036</v>
      </c>
      <c r="E2866" s="264" t="s">
        <v>504</v>
      </c>
      <c r="F2866" s="266">
        <v>0</v>
      </c>
      <c r="G2866" s="266">
        <v>10000</v>
      </c>
      <c r="H2866" s="266">
        <v>0</v>
      </c>
      <c r="I2866" s="266">
        <v>67193876</v>
      </c>
    </row>
    <row r="2867" spans="1:9" s="118" customFormat="1" ht="11.25" customHeight="1">
      <c r="A2867" s="258">
        <v>2849</v>
      </c>
      <c r="B2867" s="259"/>
      <c r="C2867" s="260">
        <v>44427</v>
      </c>
      <c r="D2867" s="261" t="s">
        <v>1036</v>
      </c>
      <c r="E2867" s="261" t="s">
        <v>535</v>
      </c>
      <c r="F2867" s="262">
        <v>0</v>
      </c>
      <c r="G2867" s="262">
        <v>20000</v>
      </c>
      <c r="H2867" s="262">
        <v>0</v>
      </c>
      <c r="I2867" s="262">
        <v>67213876</v>
      </c>
    </row>
    <row r="2868" spans="1:9" s="118" customFormat="1" ht="11.25" customHeight="1">
      <c r="A2868" s="263">
        <v>2850</v>
      </c>
      <c r="B2868" s="267"/>
      <c r="C2868" s="265">
        <v>44427</v>
      </c>
      <c r="D2868" s="264" t="s">
        <v>1036</v>
      </c>
      <c r="E2868" s="264" t="s">
        <v>538</v>
      </c>
      <c r="F2868" s="266">
        <v>0</v>
      </c>
      <c r="G2868" s="266">
        <v>5000</v>
      </c>
      <c r="H2868" s="266">
        <v>0</v>
      </c>
      <c r="I2868" s="266">
        <v>67218876</v>
      </c>
    </row>
    <row r="2869" spans="1:9" s="118" customFormat="1" ht="11.25" customHeight="1">
      <c r="A2869" s="258">
        <v>2851</v>
      </c>
      <c r="B2869" s="259"/>
      <c r="C2869" s="260">
        <v>44427</v>
      </c>
      <c r="D2869" s="261" t="s">
        <v>1036</v>
      </c>
      <c r="E2869" s="261" t="s">
        <v>1060</v>
      </c>
      <c r="F2869" s="262">
        <v>0</v>
      </c>
      <c r="G2869" s="262">
        <v>50000</v>
      </c>
      <c r="H2869" s="262">
        <v>0</v>
      </c>
      <c r="I2869" s="262">
        <v>67268876</v>
      </c>
    </row>
    <row r="2870" spans="1:9" s="118" customFormat="1" ht="11.25" customHeight="1">
      <c r="A2870" s="263">
        <v>2852</v>
      </c>
      <c r="B2870" s="267"/>
      <c r="C2870" s="265">
        <v>44427</v>
      </c>
      <c r="D2870" s="264" t="s">
        <v>1036</v>
      </c>
      <c r="E2870" s="264" t="s">
        <v>566</v>
      </c>
      <c r="F2870" s="266">
        <v>0</v>
      </c>
      <c r="G2870" s="266">
        <v>10000</v>
      </c>
      <c r="H2870" s="266">
        <v>0</v>
      </c>
      <c r="I2870" s="266">
        <v>67278876</v>
      </c>
    </row>
    <row r="2871" spans="1:9" s="118" customFormat="1" ht="11.25" customHeight="1">
      <c r="A2871" s="258">
        <v>2853</v>
      </c>
      <c r="B2871" s="259"/>
      <c r="C2871" s="260">
        <v>44427</v>
      </c>
      <c r="D2871" s="261" t="s">
        <v>1036</v>
      </c>
      <c r="E2871" s="261" t="s">
        <v>567</v>
      </c>
      <c r="F2871" s="262">
        <v>0</v>
      </c>
      <c r="G2871" s="262">
        <v>20000</v>
      </c>
      <c r="H2871" s="262">
        <v>0</v>
      </c>
      <c r="I2871" s="262">
        <v>67298876</v>
      </c>
    </row>
    <row r="2872" spans="1:9" s="118" customFormat="1" ht="11.25" customHeight="1">
      <c r="A2872" s="263">
        <v>2854</v>
      </c>
      <c r="B2872" s="267"/>
      <c r="C2872" s="265">
        <v>44427</v>
      </c>
      <c r="D2872" s="264" t="s">
        <v>1036</v>
      </c>
      <c r="E2872" s="264" t="s">
        <v>639</v>
      </c>
      <c r="F2872" s="266">
        <v>0</v>
      </c>
      <c r="G2872" s="266">
        <v>10000</v>
      </c>
      <c r="H2872" s="266">
        <v>0</v>
      </c>
      <c r="I2872" s="266">
        <v>67308876</v>
      </c>
    </row>
    <row r="2873" spans="1:9" s="118" customFormat="1" ht="11.25" customHeight="1">
      <c r="A2873" s="258">
        <v>2855</v>
      </c>
      <c r="B2873" s="259"/>
      <c r="C2873" s="260">
        <v>44427</v>
      </c>
      <c r="D2873" s="261" t="s">
        <v>1036</v>
      </c>
      <c r="E2873" s="261" t="s">
        <v>638</v>
      </c>
      <c r="F2873" s="262">
        <v>0</v>
      </c>
      <c r="G2873" s="262">
        <v>50000</v>
      </c>
      <c r="H2873" s="262">
        <v>0</v>
      </c>
      <c r="I2873" s="262">
        <v>67358876</v>
      </c>
    </row>
    <row r="2874" spans="1:9" s="118" customFormat="1" ht="11.25" customHeight="1">
      <c r="A2874" s="263">
        <v>2856</v>
      </c>
      <c r="B2874" s="267"/>
      <c r="C2874" s="265">
        <v>44427</v>
      </c>
      <c r="D2874" s="264" t="s">
        <v>1036</v>
      </c>
      <c r="E2874" s="264" t="s">
        <v>656</v>
      </c>
      <c r="F2874" s="266">
        <v>0</v>
      </c>
      <c r="G2874" s="266">
        <v>10000</v>
      </c>
      <c r="H2874" s="266">
        <v>0</v>
      </c>
      <c r="I2874" s="266">
        <v>67368876</v>
      </c>
    </row>
    <row r="2875" spans="1:9" s="118" customFormat="1" ht="11.25" customHeight="1">
      <c r="A2875" s="258">
        <v>2857</v>
      </c>
      <c r="B2875" s="259"/>
      <c r="C2875" s="260">
        <v>44427</v>
      </c>
      <c r="D2875" s="261" t="s">
        <v>1036</v>
      </c>
      <c r="E2875" s="261" t="s">
        <v>665</v>
      </c>
      <c r="F2875" s="262">
        <v>0</v>
      </c>
      <c r="G2875" s="262">
        <v>10000</v>
      </c>
      <c r="H2875" s="262">
        <v>0</v>
      </c>
      <c r="I2875" s="262">
        <v>67378876</v>
      </c>
    </row>
    <row r="2876" spans="1:9" s="118" customFormat="1" ht="11.25" customHeight="1">
      <c r="A2876" s="263">
        <v>2858</v>
      </c>
      <c r="B2876" s="267"/>
      <c r="C2876" s="265">
        <v>44427</v>
      </c>
      <c r="D2876" s="264" t="s">
        <v>1036</v>
      </c>
      <c r="E2876" s="264" t="s">
        <v>693</v>
      </c>
      <c r="F2876" s="266">
        <v>0</v>
      </c>
      <c r="G2876" s="266">
        <v>10000</v>
      </c>
      <c r="H2876" s="266">
        <v>0</v>
      </c>
      <c r="I2876" s="266">
        <v>67388876</v>
      </c>
    </row>
    <row r="2877" spans="1:9" s="118" customFormat="1" ht="11.25" customHeight="1">
      <c r="A2877" s="258">
        <v>2859</v>
      </c>
      <c r="B2877" s="259"/>
      <c r="C2877" s="260">
        <v>44427</v>
      </c>
      <c r="D2877" s="261" t="s">
        <v>1036</v>
      </c>
      <c r="E2877" s="261" t="s">
        <v>705</v>
      </c>
      <c r="F2877" s="262">
        <v>0</v>
      </c>
      <c r="G2877" s="262">
        <v>10000</v>
      </c>
      <c r="H2877" s="262">
        <v>0</v>
      </c>
      <c r="I2877" s="262">
        <v>67398876</v>
      </c>
    </row>
    <row r="2878" spans="1:9" s="118" customFormat="1" ht="11.25" customHeight="1">
      <c r="A2878" s="263">
        <v>2860</v>
      </c>
      <c r="B2878" s="267"/>
      <c r="C2878" s="265">
        <v>44427</v>
      </c>
      <c r="D2878" s="264" t="s">
        <v>1036</v>
      </c>
      <c r="E2878" s="264" t="s">
        <v>766</v>
      </c>
      <c r="F2878" s="266">
        <v>0</v>
      </c>
      <c r="G2878" s="266">
        <v>10000</v>
      </c>
      <c r="H2878" s="266">
        <v>0</v>
      </c>
      <c r="I2878" s="266">
        <v>67408876</v>
      </c>
    </row>
    <row r="2879" spans="1:9" s="118" customFormat="1" ht="11.25" customHeight="1">
      <c r="A2879" s="258">
        <v>2861</v>
      </c>
      <c r="B2879" s="259"/>
      <c r="C2879" s="260">
        <v>44427</v>
      </c>
      <c r="D2879" s="261" t="s">
        <v>1036</v>
      </c>
      <c r="E2879" s="261" t="s">
        <v>775</v>
      </c>
      <c r="F2879" s="262">
        <v>0</v>
      </c>
      <c r="G2879" s="262">
        <v>10000</v>
      </c>
      <c r="H2879" s="262">
        <v>0</v>
      </c>
      <c r="I2879" s="262">
        <v>67418876</v>
      </c>
    </row>
    <row r="2880" spans="1:9" s="118" customFormat="1" ht="11.25" customHeight="1">
      <c r="A2880" s="263">
        <v>2862</v>
      </c>
      <c r="B2880" s="267"/>
      <c r="C2880" s="265">
        <v>44427</v>
      </c>
      <c r="D2880" s="264" t="s">
        <v>1036</v>
      </c>
      <c r="E2880" s="264" t="s">
        <v>776</v>
      </c>
      <c r="F2880" s="266">
        <v>0</v>
      </c>
      <c r="G2880" s="266">
        <v>50000</v>
      </c>
      <c r="H2880" s="266">
        <v>0</v>
      </c>
      <c r="I2880" s="266">
        <v>67468876</v>
      </c>
    </row>
    <row r="2881" spans="1:9" s="118" customFormat="1" ht="11.25" customHeight="1">
      <c r="A2881" s="258">
        <v>2863</v>
      </c>
      <c r="B2881" s="259"/>
      <c r="C2881" s="260">
        <v>44427</v>
      </c>
      <c r="D2881" s="261" t="s">
        <v>1036</v>
      </c>
      <c r="E2881" s="261" t="s">
        <v>1041</v>
      </c>
      <c r="F2881" s="262">
        <v>0</v>
      </c>
      <c r="G2881" s="262">
        <v>20000</v>
      </c>
      <c r="H2881" s="262">
        <v>0</v>
      </c>
      <c r="I2881" s="262">
        <v>67488876</v>
      </c>
    </row>
    <row r="2882" spans="1:9" s="118" customFormat="1" ht="11.25" customHeight="1">
      <c r="A2882" s="263">
        <v>2864</v>
      </c>
      <c r="B2882" s="267"/>
      <c r="C2882" s="265">
        <v>44427</v>
      </c>
      <c r="D2882" s="264" t="s">
        <v>1036</v>
      </c>
      <c r="E2882" s="264" t="s">
        <v>462</v>
      </c>
      <c r="F2882" s="266">
        <v>0</v>
      </c>
      <c r="G2882" s="266">
        <v>20000</v>
      </c>
      <c r="H2882" s="266">
        <v>0</v>
      </c>
      <c r="I2882" s="266">
        <v>67508876</v>
      </c>
    </row>
    <row r="2883" spans="1:9" s="118" customFormat="1" ht="11.25" customHeight="1">
      <c r="A2883" s="258">
        <v>2865</v>
      </c>
      <c r="B2883" s="259"/>
      <c r="C2883" s="260">
        <v>44427</v>
      </c>
      <c r="D2883" s="261" t="s">
        <v>1036</v>
      </c>
      <c r="E2883" s="261" t="s">
        <v>1049</v>
      </c>
      <c r="F2883" s="262">
        <v>0</v>
      </c>
      <c r="G2883" s="262">
        <v>20000</v>
      </c>
      <c r="H2883" s="262">
        <v>0</v>
      </c>
      <c r="I2883" s="262">
        <v>67528876</v>
      </c>
    </row>
    <row r="2884" spans="1:9" s="118" customFormat="1" ht="11.25" customHeight="1">
      <c r="A2884" s="263">
        <v>2866</v>
      </c>
      <c r="B2884" s="267"/>
      <c r="C2884" s="265">
        <v>44427</v>
      </c>
      <c r="D2884" s="264" t="s">
        <v>1036</v>
      </c>
      <c r="E2884" s="264" t="s">
        <v>2375</v>
      </c>
      <c r="F2884" s="266">
        <v>0</v>
      </c>
      <c r="G2884" s="266">
        <v>10000</v>
      </c>
      <c r="H2884" s="266">
        <v>0</v>
      </c>
      <c r="I2884" s="266">
        <v>67538876</v>
      </c>
    </row>
    <row r="2885" spans="1:9" s="118" customFormat="1" ht="11.25" customHeight="1">
      <c r="A2885" s="258">
        <v>2867</v>
      </c>
      <c r="B2885" s="259"/>
      <c r="C2885" s="260">
        <v>44427</v>
      </c>
      <c r="D2885" s="261" t="s">
        <v>1036</v>
      </c>
      <c r="E2885" s="261" t="s">
        <v>2396</v>
      </c>
      <c r="F2885" s="262">
        <v>0</v>
      </c>
      <c r="G2885" s="262">
        <v>10000</v>
      </c>
      <c r="H2885" s="262">
        <v>0</v>
      </c>
      <c r="I2885" s="262">
        <v>67548876</v>
      </c>
    </row>
    <row r="2886" spans="1:9" s="118" customFormat="1" ht="11.25" customHeight="1">
      <c r="A2886" s="263">
        <v>2868</v>
      </c>
      <c r="B2886" s="267"/>
      <c r="C2886" s="265">
        <v>44427</v>
      </c>
      <c r="D2886" s="264" t="s">
        <v>1036</v>
      </c>
      <c r="E2886" s="264" t="s">
        <v>2423</v>
      </c>
      <c r="F2886" s="266">
        <v>0</v>
      </c>
      <c r="G2886" s="266">
        <v>10000</v>
      </c>
      <c r="H2886" s="266">
        <v>0</v>
      </c>
      <c r="I2886" s="266">
        <v>67558876</v>
      </c>
    </row>
    <row r="2887" spans="1:9" s="118" customFormat="1" ht="11.25" customHeight="1">
      <c r="A2887" s="258">
        <v>2869</v>
      </c>
      <c r="B2887" s="259"/>
      <c r="C2887" s="260">
        <v>44427</v>
      </c>
      <c r="D2887" s="261" t="s">
        <v>1036</v>
      </c>
      <c r="E2887" s="261" t="s">
        <v>2435</v>
      </c>
      <c r="F2887" s="262">
        <v>0</v>
      </c>
      <c r="G2887" s="262">
        <v>10000</v>
      </c>
      <c r="H2887" s="262">
        <v>0</v>
      </c>
      <c r="I2887" s="262">
        <v>67568876</v>
      </c>
    </row>
    <row r="2888" spans="1:9" s="118" customFormat="1" ht="11.25" customHeight="1">
      <c r="A2888" s="263">
        <v>2870</v>
      </c>
      <c r="B2888" s="267"/>
      <c r="C2888" s="265">
        <v>44427</v>
      </c>
      <c r="D2888" s="264" t="s">
        <v>1036</v>
      </c>
      <c r="E2888" s="264" t="s">
        <v>2433</v>
      </c>
      <c r="F2888" s="266">
        <v>0</v>
      </c>
      <c r="G2888" s="266">
        <v>10000</v>
      </c>
      <c r="H2888" s="266">
        <v>0</v>
      </c>
      <c r="I2888" s="266">
        <v>67578876</v>
      </c>
    </row>
    <row r="2889" spans="1:9" s="118" customFormat="1" ht="11.25" customHeight="1">
      <c r="A2889" s="258">
        <v>2871</v>
      </c>
      <c r="B2889" s="259"/>
      <c r="C2889" s="260">
        <v>44427</v>
      </c>
      <c r="D2889" s="261" t="s">
        <v>1036</v>
      </c>
      <c r="E2889" s="261" t="s">
        <v>2434</v>
      </c>
      <c r="F2889" s="262">
        <v>0</v>
      </c>
      <c r="G2889" s="262">
        <v>10000</v>
      </c>
      <c r="H2889" s="262">
        <v>0</v>
      </c>
      <c r="I2889" s="262">
        <v>67588876</v>
      </c>
    </row>
    <row r="2890" spans="1:9" s="118" customFormat="1" ht="11.25" customHeight="1">
      <c r="A2890" s="263">
        <v>2872</v>
      </c>
      <c r="B2890" s="267"/>
      <c r="C2890" s="265">
        <v>44427</v>
      </c>
      <c r="D2890" s="264" t="s">
        <v>1036</v>
      </c>
      <c r="E2890" s="264" t="s">
        <v>2440</v>
      </c>
      <c r="F2890" s="266">
        <v>0</v>
      </c>
      <c r="G2890" s="266">
        <v>10000</v>
      </c>
      <c r="H2890" s="266">
        <v>0</v>
      </c>
      <c r="I2890" s="266">
        <v>67598876</v>
      </c>
    </row>
    <row r="2891" spans="1:9" s="118" customFormat="1" ht="11.25" customHeight="1">
      <c r="A2891" s="258">
        <v>2873</v>
      </c>
      <c r="B2891" s="259"/>
      <c r="C2891" s="260">
        <v>44427</v>
      </c>
      <c r="D2891" s="261" t="s">
        <v>1036</v>
      </c>
      <c r="E2891" s="261" t="s">
        <v>2441</v>
      </c>
      <c r="F2891" s="262">
        <v>0</v>
      </c>
      <c r="G2891" s="262">
        <v>20000</v>
      </c>
      <c r="H2891" s="262">
        <v>0</v>
      </c>
      <c r="I2891" s="262">
        <v>67618876</v>
      </c>
    </row>
    <row r="2892" spans="1:9" s="118" customFormat="1" ht="11.25" customHeight="1">
      <c r="A2892" s="263">
        <v>2874</v>
      </c>
      <c r="B2892" s="267"/>
      <c r="C2892" s="265">
        <v>44427</v>
      </c>
      <c r="D2892" s="264" t="s">
        <v>1036</v>
      </c>
      <c r="E2892" s="264" t="s">
        <v>2442</v>
      </c>
      <c r="F2892" s="266">
        <v>0</v>
      </c>
      <c r="G2892" s="266">
        <v>10000</v>
      </c>
      <c r="H2892" s="266">
        <v>0</v>
      </c>
      <c r="I2892" s="266">
        <v>67628876</v>
      </c>
    </row>
    <row r="2893" spans="1:9" s="118" customFormat="1" ht="11.25" customHeight="1">
      <c r="A2893" s="258">
        <v>2875</v>
      </c>
      <c r="B2893" s="259"/>
      <c r="C2893" s="260">
        <v>44427</v>
      </c>
      <c r="D2893" s="261" t="s">
        <v>1036</v>
      </c>
      <c r="E2893" s="261" t="s">
        <v>311</v>
      </c>
      <c r="F2893" s="262">
        <v>0</v>
      </c>
      <c r="G2893" s="262">
        <v>210000</v>
      </c>
      <c r="H2893" s="262">
        <v>0</v>
      </c>
      <c r="I2893" s="262">
        <v>67838876</v>
      </c>
    </row>
    <row r="2894" spans="1:9" s="118" customFormat="1" ht="11.25" customHeight="1">
      <c r="A2894" s="263">
        <v>2876</v>
      </c>
      <c r="B2894" s="267"/>
      <c r="C2894" s="265">
        <v>44428</v>
      </c>
      <c r="D2894" s="264" t="s">
        <v>1036</v>
      </c>
      <c r="E2894" s="264" t="s">
        <v>1443</v>
      </c>
      <c r="F2894" s="266">
        <v>0</v>
      </c>
      <c r="G2894" s="266">
        <v>0</v>
      </c>
      <c r="H2894" s="266">
        <v>99000</v>
      </c>
      <c r="I2894" s="266">
        <v>67739876</v>
      </c>
    </row>
    <row r="2895" spans="1:9" s="118" customFormat="1" ht="11.25" customHeight="1">
      <c r="A2895" s="258">
        <v>2877</v>
      </c>
      <c r="B2895" s="259"/>
      <c r="C2895" s="260">
        <v>44428</v>
      </c>
      <c r="D2895" s="261" t="s">
        <v>1036</v>
      </c>
      <c r="E2895" s="261" t="s">
        <v>1052</v>
      </c>
      <c r="F2895" s="262">
        <v>0</v>
      </c>
      <c r="G2895" s="262">
        <v>30000</v>
      </c>
      <c r="H2895" s="262">
        <v>0</v>
      </c>
      <c r="I2895" s="262">
        <v>67769876</v>
      </c>
    </row>
    <row r="2896" spans="1:9" s="118" customFormat="1" ht="11.25" customHeight="1">
      <c r="A2896" s="263">
        <v>2878</v>
      </c>
      <c r="B2896" s="267"/>
      <c r="C2896" s="265">
        <v>44431</v>
      </c>
      <c r="D2896" s="264" t="s">
        <v>1036</v>
      </c>
      <c r="E2896" s="264" t="s">
        <v>427</v>
      </c>
      <c r="F2896" s="266">
        <v>0</v>
      </c>
      <c r="G2896" s="266">
        <v>10000</v>
      </c>
      <c r="H2896" s="266">
        <v>0</v>
      </c>
      <c r="I2896" s="266">
        <v>67779876</v>
      </c>
    </row>
    <row r="2897" spans="1:9" s="118" customFormat="1" ht="11.25" customHeight="1">
      <c r="A2897" s="258">
        <v>2879</v>
      </c>
      <c r="B2897" s="259"/>
      <c r="C2897" s="260">
        <v>44431</v>
      </c>
      <c r="D2897" s="261" t="s">
        <v>1036</v>
      </c>
      <c r="E2897" s="261" t="s">
        <v>428</v>
      </c>
      <c r="F2897" s="262">
        <v>0</v>
      </c>
      <c r="G2897" s="262">
        <v>20000</v>
      </c>
      <c r="H2897" s="262">
        <v>0</v>
      </c>
      <c r="I2897" s="262">
        <v>67799876</v>
      </c>
    </row>
    <row r="2898" spans="1:9" s="118" customFormat="1" ht="11.25" customHeight="1">
      <c r="A2898" s="263">
        <v>2880</v>
      </c>
      <c r="B2898" s="267"/>
      <c r="C2898" s="265">
        <v>44431</v>
      </c>
      <c r="D2898" s="264" t="s">
        <v>1036</v>
      </c>
      <c r="E2898" s="264" t="s">
        <v>444</v>
      </c>
      <c r="F2898" s="266">
        <v>0</v>
      </c>
      <c r="G2898" s="266">
        <v>30000</v>
      </c>
      <c r="H2898" s="266">
        <v>0</v>
      </c>
      <c r="I2898" s="266">
        <v>67829876</v>
      </c>
    </row>
    <row r="2899" spans="1:9" s="118" customFormat="1" ht="11.25" customHeight="1">
      <c r="A2899" s="258">
        <v>2881</v>
      </c>
      <c r="B2899" s="259"/>
      <c r="C2899" s="260">
        <v>44431</v>
      </c>
      <c r="D2899" s="261" t="s">
        <v>1036</v>
      </c>
      <c r="E2899" s="261" t="s">
        <v>445</v>
      </c>
      <c r="F2899" s="262">
        <v>0</v>
      </c>
      <c r="G2899" s="262">
        <v>10000</v>
      </c>
      <c r="H2899" s="262">
        <v>0</v>
      </c>
      <c r="I2899" s="262">
        <v>67839876</v>
      </c>
    </row>
    <row r="2900" spans="1:9" s="118" customFormat="1" ht="11.25" customHeight="1">
      <c r="A2900" s="263">
        <v>2882</v>
      </c>
      <c r="B2900" s="267"/>
      <c r="C2900" s="265">
        <v>44431</v>
      </c>
      <c r="D2900" s="264" t="s">
        <v>1036</v>
      </c>
      <c r="E2900" s="264" t="s">
        <v>446</v>
      </c>
      <c r="F2900" s="266">
        <v>0</v>
      </c>
      <c r="G2900" s="266">
        <v>10000</v>
      </c>
      <c r="H2900" s="266">
        <v>0</v>
      </c>
      <c r="I2900" s="266">
        <v>67849876</v>
      </c>
    </row>
    <row r="2901" spans="1:9" s="118" customFormat="1" ht="11.25" customHeight="1">
      <c r="A2901" s="258">
        <v>2883</v>
      </c>
      <c r="B2901" s="259"/>
      <c r="C2901" s="260">
        <v>44431</v>
      </c>
      <c r="D2901" s="261" t="s">
        <v>1036</v>
      </c>
      <c r="E2901" s="261" t="s">
        <v>468</v>
      </c>
      <c r="F2901" s="262">
        <v>0</v>
      </c>
      <c r="G2901" s="262">
        <v>10000</v>
      </c>
      <c r="H2901" s="262">
        <v>0</v>
      </c>
      <c r="I2901" s="262">
        <v>67859876</v>
      </c>
    </row>
    <row r="2902" spans="1:9" s="118" customFormat="1" ht="11.25" customHeight="1">
      <c r="A2902" s="263">
        <v>2884</v>
      </c>
      <c r="B2902" s="267"/>
      <c r="C2902" s="265">
        <v>44431</v>
      </c>
      <c r="D2902" s="264" t="s">
        <v>1036</v>
      </c>
      <c r="E2902" s="264" t="s">
        <v>469</v>
      </c>
      <c r="F2902" s="266">
        <v>0</v>
      </c>
      <c r="G2902" s="266">
        <v>30000</v>
      </c>
      <c r="H2902" s="266">
        <v>0</v>
      </c>
      <c r="I2902" s="266">
        <v>67889876</v>
      </c>
    </row>
    <row r="2903" spans="1:9" s="118" customFormat="1" ht="11.25" customHeight="1">
      <c r="A2903" s="258">
        <v>2885</v>
      </c>
      <c r="B2903" s="259"/>
      <c r="C2903" s="260">
        <v>44431</v>
      </c>
      <c r="D2903" s="261" t="s">
        <v>1036</v>
      </c>
      <c r="E2903" s="261" t="s">
        <v>470</v>
      </c>
      <c r="F2903" s="262">
        <v>0</v>
      </c>
      <c r="G2903" s="262">
        <v>20000</v>
      </c>
      <c r="H2903" s="262">
        <v>0</v>
      </c>
      <c r="I2903" s="262">
        <v>67909876</v>
      </c>
    </row>
    <row r="2904" spans="1:9" s="118" customFormat="1" ht="11.25" customHeight="1">
      <c r="A2904" s="263">
        <v>2886</v>
      </c>
      <c r="B2904" s="267"/>
      <c r="C2904" s="265">
        <v>44431</v>
      </c>
      <c r="D2904" s="264" t="s">
        <v>1036</v>
      </c>
      <c r="E2904" s="264" t="s">
        <v>471</v>
      </c>
      <c r="F2904" s="266">
        <v>0</v>
      </c>
      <c r="G2904" s="266">
        <v>10000</v>
      </c>
      <c r="H2904" s="266">
        <v>0</v>
      </c>
      <c r="I2904" s="266">
        <v>67919876</v>
      </c>
    </row>
    <row r="2905" spans="1:9" s="118" customFormat="1" ht="11.25" customHeight="1">
      <c r="A2905" s="258">
        <v>2887</v>
      </c>
      <c r="B2905" s="259"/>
      <c r="C2905" s="260">
        <v>44431</v>
      </c>
      <c r="D2905" s="261" t="s">
        <v>1036</v>
      </c>
      <c r="E2905" s="261" t="s">
        <v>508</v>
      </c>
      <c r="F2905" s="262">
        <v>0</v>
      </c>
      <c r="G2905" s="262">
        <v>10000</v>
      </c>
      <c r="H2905" s="262">
        <v>0</v>
      </c>
      <c r="I2905" s="262">
        <v>67929876</v>
      </c>
    </row>
    <row r="2906" spans="1:9" s="118" customFormat="1" ht="11.25" customHeight="1">
      <c r="A2906" s="263">
        <v>2888</v>
      </c>
      <c r="B2906" s="267"/>
      <c r="C2906" s="265">
        <v>44431</v>
      </c>
      <c r="D2906" s="264" t="s">
        <v>1036</v>
      </c>
      <c r="E2906" s="264" t="s">
        <v>539</v>
      </c>
      <c r="F2906" s="266">
        <v>0</v>
      </c>
      <c r="G2906" s="266">
        <v>10000</v>
      </c>
      <c r="H2906" s="266">
        <v>0</v>
      </c>
      <c r="I2906" s="266">
        <v>67939876</v>
      </c>
    </row>
    <row r="2907" spans="1:9" s="118" customFormat="1" ht="11.25" customHeight="1">
      <c r="A2907" s="258">
        <v>2889</v>
      </c>
      <c r="B2907" s="259"/>
      <c r="C2907" s="260">
        <v>44431</v>
      </c>
      <c r="D2907" s="261" t="s">
        <v>1036</v>
      </c>
      <c r="E2907" s="261" t="s">
        <v>540</v>
      </c>
      <c r="F2907" s="262">
        <v>0</v>
      </c>
      <c r="G2907" s="262">
        <v>50000</v>
      </c>
      <c r="H2907" s="262">
        <v>0</v>
      </c>
      <c r="I2907" s="262">
        <v>67989876</v>
      </c>
    </row>
    <row r="2908" spans="1:9" s="118" customFormat="1" ht="11.25" customHeight="1">
      <c r="A2908" s="263">
        <v>2890</v>
      </c>
      <c r="B2908" s="267"/>
      <c r="C2908" s="265">
        <v>44431</v>
      </c>
      <c r="D2908" s="264" t="s">
        <v>1036</v>
      </c>
      <c r="E2908" s="264" t="s">
        <v>461</v>
      </c>
      <c r="F2908" s="266">
        <v>0</v>
      </c>
      <c r="G2908" s="266">
        <v>10000</v>
      </c>
      <c r="H2908" s="266">
        <v>0</v>
      </c>
      <c r="I2908" s="266">
        <v>67999876</v>
      </c>
    </row>
    <row r="2909" spans="1:9" s="118" customFormat="1" ht="11.25" customHeight="1">
      <c r="A2909" s="258">
        <v>2891</v>
      </c>
      <c r="B2909" s="259"/>
      <c r="C2909" s="260">
        <v>44431</v>
      </c>
      <c r="D2909" s="261" t="s">
        <v>1036</v>
      </c>
      <c r="E2909" s="261" t="s">
        <v>568</v>
      </c>
      <c r="F2909" s="262">
        <v>0</v>
      </c>
      <c r="G2909" s="262">
        <v>10000</v>
      </c>
      <c r="H2909" s="262">
        <v>0</v>
      </c>
      <c r="I2909" s="262">
        <v>68009876</v>
      </c>
    </row>
    <row r="2910" spans="1:9" s="118" customFormat="1" ht="11.25" customHeight="1">
      <c r="A2910" s="263">
        <v>2892</v>
      </c>
      <c r="B2910" s="267"/>
      <c r="C2910" s="265">
        <v>44431</v>
      </c>
      <c r="D2910" s="264" t="s">
        <v>1036</v>
      </c>
      <c r="E2910" s="264" t="s">
        <v>1039</v>
      </c>
      <c r="F2910" s="266">
        <v>0</v>
      </c>
      <c r="G2910" s="266">
        <v>10000</v>
      </c>
      <c r="H2910" s="266">
        <v>0</v>
      </c>
      <c r="I2910" s="266">
        <v>68019876</v>
      </c>
    </row>
    <row r="2911" spans="1:9" s="118" customFormat="1" ht="11.25" customHeight="1">
      <c r="A2911" s="258">
        <v>2893</v>
      </c>
      <c r="B2911" s="259"/>
      <c r="C2911" s="260">
        <v>44431</v>
      </c>
      <c r="D2911" s="261" t="s">
        <v>1036</v>
      </c>
      <c r="E2911" s="261" t="s">
        <v>640</v>
      </c>
      <c r="F2911" s="262">
        <v>0</v>
      </c>
      <c r="G2911" s="262">
        <v>10000</v>
      </c>
      <c r="H2911" s="262">
        <v>0</v>
      </c>
      <c r="I2911" s="262">
        <v>68029876</v>
      </c>
    </row>
    <row r="2912" spans="1:9" s="118" customFormat="1" ht="11.25" customHeight="1">
      <c r="A2912" s="263">
        <v>2894</v>
      </c>
      <c r="B2912" s="267"/>
      <c r="C2912" s="265">
        <v>44431</v>
      </c>
      <c r="D2912" s="264" t="s">
        <v>1036</v>
      </c>
      <c r="E2912" s="264" t="s">
        <v>641</v>
      </c>
      <c r="F2912" s="266">
        <v>0</v>
      </c>
      <c r="G2912" s="266">
        <v>10000</v>
      </c>
      <c r="H2912" s="266">
        <v>0</v>
      </c>
      <c r="I2912" s="266">
        <v>68039876</v>
      </c>
    </row>
    <row r="2913" spans="1:9" s="118" customFormat="1" ht="11.25" customHeight="1">
      <c r="A2913" s="258">
        <v>2895</v>
      </c>
      <c r="B2913" s="259"/>
      <c r="C2913" s="260">
        <v>44431</v>
      </c>
      <c r="D2913" s="261" t="s">
        <v>1036</v>
      </c>
      <c r="E2913" s="261" t="s">
        <v>755</v>
      </c>
      <c r="F2913" s="262">
        <v>0</v>
      </c>
      <c r="G2913" s="262">
        <v>10000</v>
      </c>
      <c r="H2913" s="262">
        <v>0</v>
      </c>
      <c r="I2913" s="262">
        <v>68049876</v>
      </c>
    </row>
    <row r="2914" spans="1:9" s="118" customFormat="1" ht="11.25" customHeight="1">
      <c r="A2914" s="263">
        <v>2896</v>
      </c>
      <c r="B2914" s="267"/>
      <c r="C2914" s="265">
        <v>44431</v>
      </c>
      <c r="D2914" s="264" t="s">
        <v>1036</v>
      </c>
      <c r="E2914" s="264" t="s">
        <v>643</v>
      </c>
      <c r="F2914" s="266">
        <v>0</v>
      </c>
      <c r="G2914" s="266">
        <v>10000</v>
      </c>
      <c r="H2914" s="266">
        <v>0</v>
      </c>
      <c r="I2914" s="266">
        <v>68059876</v>
      </c>
    </row>
    <row r="2915" spans="1:9" s="118" customFormat="1" ht="11.25" customHeight="1">
      <c r="A2915" s="258">
        <v>2897</v>
      </c>
      <c r="B2915" s="259"/>
      <c r="C2915" s="260">
        <v>44431</v>
      </c>
      <c r="D2915" s="261" t="s">
        <v>1036</v>
      </c>
      <c r="E2915" s="261" t="s">
        <v>658</v>
      </c>
      <c r="F2915" s="262">
        <v>0</v>
      </c>
      <c r="G2915" s="262">
        <v>10000</v>
      </c>
      <c r="H2915" s="262">
        <v>0</v>
      </c>
      <c r="I2915" s="262">
        <v>68069876</v>
      </c>
    </row>
    <row r="2916" spans="1:9" s="118" customFormat="1" ht="11.25" customHeight="1">
      <c r="A2916" s="263">
        <v>2898</v>
      </c>
      <c r="B2916" s="267"/>
      <c r="C2916" s="265">
        <v>44431</v>
      </c>
      <c r="D2916" s="264" t="s">
        <v>1036</v>
      </c>
      <c r="E2916" s="264" t="s">
        <v>461</v>
      </c>
      <c r="F2916" s="266">
        <v>0</v>
      </c>
      <c r="G2916" s="266">
        <v>10000</v>
      </c>
      <c r="H2916" s="266">
        <v>0</v>
      </c>
      <c r="I2916" s="266">
        <v>68079876</v>
      </c>
    </row>
    <row r="2917" spans="1:9" s="118" customFormat="1" ht="11.25" customHeight="1">
      <c r="A2917" s="258">
        <v>2899</v>
      </c>
      <c r="B2917" s="259"/>
      <c r="C2917" s="260">
        <v>44431</v>
      </c>
      <c r="D2917" s="261" t="s">
        <v>1036</v>
      </c>
      <c r="E2917" s="261" t="s">
        <v>666</v>
      </c>
      <c r="F2917" s="262">
        <v>0</v>
      </c>
      <c r="G2917" s="262">
        <v>10000</v>
      </c>
      <c r="H2917" s="262">
        <v>0</v>
      </c>
      <c r="I2917" s="262">
        <v>68089876</v>
      </c>
    </row>
    <row r="2918" spans="1:9" s="118" customFormat="1" ht="11.25" customHeight="1">
      <c r="A2918" s="263">
        <v>2900</v>
      </c>
      <c r="B2918" s="267"/>
      <c r="C2918" s="265">
        <v>44431</v>
      </c>
      <c r="D2918" s="264" t="s">
        <v>1036</v>
      </c>
      <c r="E2918" s="264" t="s">
        <v>667</v>
      </c>
      <c r="F2918" s="266">
        <v>0</v>
      </c>
      <c r="G2918" s="266">
        <v>100000</v>
      </c>
      <c r="H2918" s="266">
        <v>0</v>
      </c>
      <c r="I2918" s="266">
        <v>68189876</v>
      </c>
    </row>
    <row r="2919" spans="1:9" s="118" customFormat="1" ht="11.25" customHeight="1">
      <c r="A2919" s="258">
        <v>2901</v>
      </c>
      <c r="B2919" s="259"/>
      <c r="C2919" s="260">
        <v>44431</v>
      </c>
      <c r="D2919" s="261" t="s">
        <v>1036</v>
      </c>
      <c r="E2919" s="261" t="s">
        <v>676</v>
      </c>
      <c r="F2919" s="262">
        <v>0</v>
      </c>
      <c r="G2919" s="262">
        <v>10000</v>
      </c>
      <c r="H2919" s="262">
        <v>0</v>
      </c>
      <c r="I2919" s="262">
        <v>68199876</v>
      </c>
    </row>
    <row r="2920" spans="1:9" s="118" customFormat="1" ht="11.25" customHeight="1">
      <c r="A2920" s="263">
        <v>2902</v>
      </c>
      <c r="B2920" s="267"/>
      <c r="C2920" s="265">
        <v>44431</v>
      </c>
      <c r="D2920" s="264" t="s">
        <v>1036</v>
      </c>
      <c r="E2920" s="264" t="s">
        <v>683</v>
      </c>
      <c r="F2920" s="266">
        <v>0</v>
      </c>
      <c r="G2920" s="266">
        <v>10000</v>
      </c>
      <c r="H2920" s="266">
        <v>0</v>
      </c>
      <c r="I2920" s="266">
        <v>68209876</v>
      </c>
    </row>
    <row r="2921" spans="1:9" s="118" customFormat="1" ht="11.25" customHeight="1">
      <c r="A2921" s="258">
        <v>2903</v>
      </c>
      <c r="B2921" s="259"/>
      <c r="C2921" s="260">
        <v>44431</v>
      </c>
      <c r="D2921" s="261" t="s">
        <v>1036</v>
      </c>
      <c r="E2921" s="261" t="s">
        <v>684</v>
      </c>
      <c r="F2921" s="262">
        <v>0</v>
      </c>
      <c r="G2921" s="262">
        <v>10000</v>
      </c>
      <c r="H2921" s="262">
        <v>0</v>
      </c>
      <c r="I2921" s="262">
        <v>68219876</v>
      </c>
    </row>
    <row r="2922" spans="1:9" s="118" customFormat="1" ht="11.25" customHeight="1">
      <c r="A2922" s="263">
        <v>2904</v>
      </c>
      <c r="B2922" s="267"/>
      <c r="C2922" s="265">
        <v>44431</v>
      </c>
      <c r="D2922" s="264" t="s">
        <v>1036</v>
      </c>
      <c r="E2922" s="264" t="s">
        <v>685</v>
      </c>
      <c r="F2922" s="266">
        <v>0</v>
      </c>
      <c r="G2922" s="266">
        <v>10000</v>
      </c>
      <c r="H2922" s="266">
        <v>0</v>
      </c>
      <c r="I2922" s="266">
        <v>68229876</v>
      </c>
    </row>
    <row r="2923" spans="1:9" s="118" customFormat="1" ht="11.25" customHeight="1">
      <c r="A2923" s="258">
        <v>2905</v>
      </c>
      <c r="B2923" s="259"/>
      <c r="C2923" s="260">
        <v>44431</v>
      </c>
      <c r="D2923" s="261" t="s">
        <v>1036</v>
      </c>
      <c r="E2923" s="261" t="s">
        <v>686</v>
      </c>
      <c r="F2923" s="262">
        <v>0</v>
      </c>
      <c r="G2923" s="262">
        <v>10000</v>
      </c>
      <c r="H2923" s="262">
        <v>0</v>
      </c>
      <c r="I2923" s="262">
        <v>68239876</v>
      </c>
    </row>
    <row r="2924" spans="1:9" s="118" customFormat="1" ht="11.25" customHeight="1">
      <c r="A2924" s="263">
        <v>2906</v>
      </c>
      <c r="B2924" s="267"/>
      <c r="C2924" s="265">
        <v>44431</v>
      </c>
      <c r="D2924" s="264" t="s">
        <v>1036</v>
      </c>
      <c r="E2924" s="264" t="s">
        <v>687</v>
      </c>
      <c r="F2924" s="266">
        <v>0</v>
      </c>
      <c r="G2924" s="266">
        <v>10000</v>
      </c>
      <c r="H2924" s="266">
        <v>0</v>
      </c>
      <c r="I2924" s="266">
        <v>68249876</v>
      </c>
    </row>
    <row r="2925" spans="1:9" s="118" customFormat="1" ht="11.25" customHeight="1">
      <c r="A2925" s="258">
        <v>2907</v>
      </c>
      <c r="B2925" s="259"/>
      <c r="C2925" s="260">
        <v>44431</v>
      </c>
      <c r="D2925" s="261" t="s">
        <v>1036</v>
      </c>
      <c r="E2925" s="261" t="s">
        <v>696</v>
      </c>
      <c r="F2925" s="262">
        <v>0</v>
      </c>
      <c r="G2925" s="262">
        <v>10000</v>
      </c>
      <c r="H2925" s="262">
        <v>0</v>
      </c>
      <c r="I2925" s="262">
        <v>68259876</v>
      </c>
    </row>
    <row r="2926" spans="1:9" s="118" customFormat="1" ht="11.25" customHeight="1">
      <c r="A2926" s="263">
        <v>2908</v>
      </c>
      <c r="B2926" s="267"/>
      <c r="C2926" s="265">
        <v>44431</v>
      </c>
      <c r="D2926" s="264" t="s">
        <v>1036</v>
      </c>
      <c r="E2926" s="264" t="s">
        <v>706</v>
      </c>
      <c r="F2926" s="266">
        <v>0</v>
      </c>
      <c r="G2926" s="266">
        <v>10000</v>
      </c>
      <c r="H2926" s="266">
        <v>0</v>
      </c>
      <c r="I2926" s="266">
        <v>68269876</v>
      </c>
    </row>
    <row r="2927" spans="1:9" s="118" customFormat="1" ht="11.25" customHeight="1">
      <c r="A2927" s="258">
        <v>2909</v>
      </c>
      <c r="B2927" s="259"/>
      <c r="C2927" s="260">
        <v>44431</v>
      </c>
      <c r="D2927" s="261" t="s">
        <v>1036</v>
      </c>
      <c r="E2927" s="261" t="s">
        <v>461</v>
      </c>
      <c r="F2927" s="262">
        <v>0</v>
      </c>
      <c r="G2927" s="262">
        <v>10000</v>
      </c>
      <c r="H2927" s="262">
        <v>0</v>
      </c>
      <c r="I2927" s="262">
        <v>68279876</v>
      </c>
    </row>
    <row r="2928" spans="1:9" s="118" customFormat="1" ht="11.25" customHeight="1">
      <c r="A2928" s="263">
        <v>2910</v>
      </c>
      <c r="B2928" s="267"/>
      <c r="C2928" s="265">
        <v>44431</v>
      </c>
      <c r="D2928" s="264" t="s">
        <v>1036</v>
      </c>
      <c r="E2928" s="264" t="s">
        <v>783</v>
      </c>
      <c r="F2928" s="266">
        <v>0</v>
      </c>
      <c r="G2928" s="266">
        <v>10000</v>
      </c>
      <c r="H2928" s="266">
        <v>0</v>
      </c>
      <c r="I2928" s="266">
        <v>68289876</v>
      </c>
    </row>
    <row r="2929" spans="1:9" s="118" customFormat="1" ht="11.25" customHeight="1">
      <c r="A2929" s="258">
        <v>2911</v>
      </c>
      <c r="B2929" s="259"/>
      <c r="C2929" s="260">
        <v>44431</v>
      </c>
      <c r="D2929" s="261" t="s">
        <v>1036</v>
      </c>
      <c r="E2929" s="261" t="s">
        <v>1050</v>
      </c>
      <c r="F2929" s="262">
        <v>0</v>
      </c>
      <c r="G2929" s="262">
        <v>10000</v>
      </c>
      <c r="H2929" s="262">
        <v>0</v>
      </c>
      <c r="I2929" s="262">
        <v>68299876</v>
      </c>
    </row>
    <row r="2930" spans="1:9" s="118" customFormat="1" ht="11.25" customHeight="1">
      <c r="A2930" s="263">
        <v>2912</v>
      </c>
      <c r="B2930" s="267"/>
      <c r="C2930" s="265">
        <v>44431</v>
      </c>
      <c r="D2930" s="264" t="s">
        <v>1036</v>
      </c>
      <c r="E2930" s="264" t="s">
        <v>1051</v>
      </c>
      <c r="F2930" s="266">
        <v>0</v>
      </c>
      <c r="G2930" s="266">
        <v>10000</v>
      </c>
      <c r="H2930" s="266">
        <v>0</v>
      </c>
      <c r="I2930" s="266">
        <v>68309876</v>
      </c>
    </row>
    <row r="2931" spans="1:9" s="118" customFormat="1" ht="11.25" customHeight="1">
      <c r="A2931" s="258">
        <v>2913</v>
      </c>
      <c r="B2931" s="259"/>
      <c r="C2931" s="260">
        <v>44431</v>
      </c>
      <c r="D2931" s="261" t="s">
        <v>1036</v>
      </c>
      <c r="E2931" s="261" t="s">
        <v>1053</v>
      </c>
      <c r="F2931" s="262">
        <v>0</v>
      </c>
      <c r="G2931" s="262">
        <v>10000</v>
      </c>
      <c r="H2931" s="262">
        <v>0</v>
      </c>
      <c r="I2931" s="262">
        <v>68319876</v>
      </c>
    </row>
    <row r="2932" spans="1:9" s="118" customFormat="1" ht="11.25" customHeight="1">
      <c r="A2932" s="263">
        <v>2914</v>
      </c>
      <c r="B2932" s="267"/>
      <c r="C2932" s="265">
        <v>44431</v>
      </c>
      <c r="D2932" s="264" t="s">
        <v>1036</v>
      </c>
      <c r="E2932" s="264" t="s">
        <v>1054</v>
      </c>
      <c r="F2932" s="266">
        <v>0</v>
      </c>
      <c r="G2932" s="266">
        <v>10000</v>
      </c>
      <c r="H2932" s="266">
        <v>0</v>
      </c>
      <c r="I2932" s="266">
        <v>68329876</v>
      </c>
    </row>
    <row r="2933" spans="1:9" s="118" customFormat="1" ht="11.25" customHeight="1">
      <c r="A2933" s="258">
        <v>2915</v>
      </c>
      <c r="B2933" s="259"/>
      <c r="C2933" s="260">
        <v>44431</v>
      </c>
      <c r="D2933" s="261" t="s">
        <v>1036</v>
      </c>
      <c r="E2933" s="261" t="s">
        <v>1066</v>
      </c>
      <c r="F2933" s="262">
        <v>0</v>
      </c>
      <c r="G2933" s="262">
        <v>10000</v>
      </c>
      <c r="H2933" s="262">
        <v>0</v>
      </c>
      <c r="I2933" s="262">
        <v>68339876</v>
      </c>
    </row>
    <row r="2934" spans="1:9" s="118" customFormat="1" ht="11.25" customHeight="1">
      <c r="A2934" s="263">
        <v>2916</v>
      </c>
      <c r="B2934" s="267"/>
      <c r="C2934" s="265">
        <v>44431</v>
      </c>
      <c r="D2934" s="264" t="s">
        <v>1036</v>
      </c>
      <c r="E2934" s="264" t="s">
        <v>2376</v>
      </c>
      <c r="F2934" s="266">
        <v>0</v>
      </c>
      <c r="G2934" s="266">
        <v>10000</v>
      </c>
      <c r="H2934" s="266">
        <v>0</v>
      </c>
      <c r="I2934" s="266">
        <v>68349876</v>
      </c>
    </row>
    <row r="2935" spans="1:9" s="118" customFormat="1" ht="11.25" customHeight="1">
      <c r="A2935" s="258">
        <v>2917</v>
      </c>
      <c r="B2935" s="259"/>
      <c r="C2935" s="260">
        <v>44431</v>
      </c>
      <c r="D2935" s="261" t="s">
        <v>1036</v>
      </c>
      <c r="E2935" s="261" t="s">
        <v>2397</v>
      </c>
      <c r="F2935" s="262">
        <v>0</v>
      </c>
      <c r="G2935" s="262">
        <v>10000</v>
      </c>
      <c r="H2935" s="262">
        <v>0</v>
      </c>
      <c r="I2935" s="262">
        <v>68359876</v>
      </c>
    </row>
    <row r="2936" spans="1:9" s="118" customFormat="1" ht="11.25" customHeight="1">
      <c r="A2936" s="263">
        <v>2918</v>
      </c>
      <c r="B2936" s="267"/>
      <c r="C2936" s="265">
        <v>44431</v>
      </c>
      <c r="D2936" s="264" t="s">
        <v>1036</v>
      </c>
      <c r="E2936" s="264" t="s">
        <v>2398</v>
      </c>
      <c r="F2936" s="266">
        <v>0</v>
      </c>
      <c r="G2936" s="266">
        <v>10000</v>
      </c>
      <c r="H2936" s="266">
        <v>0</v>
      </c>
      <c r="I2936" s="266">
        <v>68369876</v>
      </c>
    </row>
    <row r="2937" spans="1:9" s="118" customFormat="1" ht="11.25" customHeight="1">
      <c r="A2937" s="258">
        <v>2919</v>
      </c>
      <c r="B2937" s="259"/>
      <c r="C2937" s="260">
        <v>44431</v>
      </c>
      <c r="D2937" s="261" t="s">
        <v>1036</v>
      </c>
      <c r="E2937" s="261" t="s">
        <v>2424</v>
      </c>
      <c r="F2937" s="262">
        <v>0</v>
      </c>
      <c r="G2937" s="262">
        <v>30000</v>
      </c>
      <c r="H2937" s="262">
        <v>0</v>
      </c>
      <c r="I2937" s="262">
        <v>68399876</v>
      </c>
    </row>
    <row r="2938" spans="1:9" s="118" customFormat="1" ht="11.25" customHeight="1">
      <c r="A2938" s="263">
        <v>2920</v>
      </c>
      <c r="B2938" s="267"/>
      <c r="C2938" s="265">
        <v>44431</v>
      </c>
      <c r="D2938" s="264" t="s">
        <v>1036</v>
      </c>
      <c r="E2938" s="264" t="s">
        <v>2443</v>
      </c>
      <c r="F2938" s="266">
        <v>0</v>
      </c>
      <c r="G2938" s="266">
        <v>10000</v>
      </c>
      <c r="H2938" s="266">
        <v>0</v>
      </c>
      <c r="I2938" s="266">
        <v>68409876</v>
      </c>
    </row>
    <row r="2939" spans="1:9" s="118" customFormat="1" ht="11.25" customHeight="1">
      <c r="A2939" s="258">
        <v>2921</v>
      </c>
      <c r="B2939" s="259"/>
      <c r="C2939" s="260">
        <v>44431</v>
      </c>
      <c r="D2939" s="261" t="s">
        <v>1036</v>
      </c>
      <c r="E2939" s="261" t="s">
        <v>307</v>
      </c>
      <c r="F2939" s="262">
        <v>0</v>
      </c>
      <c r="G2939" s="262">
        <v>10000</v>
      </c>
      <c r="H2939" s="262">
        <v>0</v>
      </c>
      <c r="I2939" s="262">
        <v>68419876</v>
      </c>
    </row>
    <row r="2940" spans="1:9" s="118" customFormat="1" ht="11.25" customHeight="1">
      <c r="A2940" s="263">
        <v>2922</v>
      </c>
      <c r="B2940" s="267"/>
      <c r="C2940" s="265">
        <v>44431</v>
      </c>
      <c r="D2940" s="264" t="s">
        <v>1036</v>
      </c>
      <c r="E2940" s="264" t="s">
        <v>472</v>
      </c>
      <c r="F2940" s="266">
        <v>0</v>
      </c>
      <c r="G2940" s="266">
        <v>50000</v>
      </c>
      <c r="H2940" s="266">
        <v>0</v>
      </c>
      <c r="I2940" s="266">
        <v>68469876</v>
      </c>
    </row>
    <row r="2941" spans="1:9" s="118" customFormat="1" ht="11.25" customHeight="1">
      <c r="A2941" s="258">
        <v>2923</v>
      </c>
      <c r="B2941" s="259"/>
      <c r="C2941" s="260">
        <v>44431</v>
      </c>
      <c r="D2941" s="261" t="s">
        <v>1036</v>
      </c>
      <c r="E2941" s="261" t="s">
        <v>1444</v>
      </c>
      <c r="F2941" s="262">
        <v>0</v>
      </c>
      <c r="G2941" s="262">
        <v>0</v>
      </c>
      <c r="H2941" s="262">
        <v>4524106</v>
      </c>
      <c r="I2941" s="262">
        <v>63945770</v>
      </c>
    </row>
    <row r="2942" spans="1:9" s="118" customFormat="1" ht="11.25" customHeight="1">
      <c r="A2942" s="263">
        <v>2924</v>
      </c>
      <c r="B2942" s="267"/>
      <c r="C2942" s="265">
        <v>44431</v>
      </c>
      <c r="D2942" s="264" t="s">
        <v>1036</v>
      </c>
      <c r="E2942" s="264" t="s">
        <v>1444</v>
      </c>
      <c r="F2942" s="266">
        <v>0</v>
      </c>
      <c r="G2942" s="266">
        <v>0</v>
      </c>
      <c r="H2942" s="266">
        <v>15376394</v>
      </c>
      <c r="I2942" s="266">
        <v>48569376</v>
      </c>
    </row>
    <row r="2943" spans="1:9" s="118" customFormat="1" ht="11.25" customHeight="1">
      <c r="A2943" s="258">
        <v>2925</v>
      </c>
      <c r="B2943" s="259"/>
      <c r="C2943" s="260">
        <v>44431</v>
      </c>
      <c r="D2943" s="261" t="s">
        <v>1036</v>
      </c>
      <c r="E2943" s="261" t="s">
        <v>1445</v>
      </c>
      <c r="F2943" s="262">
        <v>0</v>
      </c>
      <c r="G2943" s="262">
        <v>0</v>
      </c>
      <c r="H2943" s="262">
        <v>8390</v>
      </c>
      <c r="I2943" s="262">
        <v>48560986</v>
      </c>
    </row>
    <row r="2944" spans="1:9" s="118" customFormat="1" ht="11.25" customHeight="1">
      <c r="A2944" s="263">
        <v>2926</v>
      </c>
      <c r="B2944" s="267"/>
      <c r="C2944" s="265">
        <v>44431</v>
      </c>
      <c r="D2944" s="264" t="s">
        <v>1036</v>
      </c>
      <c r="E2944" s="264" t="s">
        <v>306</v>
      </c>
      <c r="F2944" s="266">
        <v>0</v>
      </c>
      <c r="G2944" s="266">
        <v>30000</v>
      </c>
      <c r="H2944" s="266">
        <v>0</v>
      </c>
      <c r="I2944" s="266">
        <v>48590986</v>
      </c>
    </row>
    <row r="2945" spans="1:9" s="118" customFormat="1" ht="11.25" customHeight="1">
      <c r="A2945" s="258">
        <v>2927</v>
      </c>
      <c r="B2945" s="259"/>
      <c r="C2945" s="260">
        <v>44432</v>
      </c>
      <c r="D2945" s="261" t="s">
        <v>1036</v>
      </c>
      <c r="E2945" s="261" t="s">
        <v>1446</v>
      </c>
      <c r="F2945" s="262">
        <v>0</v>
      </c>
      <c r="G2945" s="262">
        <v>0</v>
      </c>
      <c r="H2945" s="262">
        <v>210000</v>
      </c>
      <c r="I2945" s="262">
        <v>48380986</v>
      </c>
    </row>
    <row r="2946" spans="1:9" s="118" customFormat="1" ht="11.25" customHeight="1">
      <c r="A2946" s="263">
        <v>2928</v>
      </c>
      <c r="B2946" s="267"/>
      <c r="C2946" s="265">
        <v>44433</v>
      </c>
      <c r="D2946" s="264" t="s">
        <v>1036</v>
      </c>
      <c r="E2946" s="264" t="s">
        <v>1447</v>
      </c>
      <c r="F2946" s="266">
        <v>0</v>
      </c>
      <c r="G2946" s="266">
        <v>0</v>
      </c>
      <c r="H2946" s="266">
        <v>390000</v>
      </c>
      <c r="I2946" s="266">
        <v>47990986</v>
      </c>
    </row>
    <row r="2947" spans="1:9" s="118" customFormat="1" ht="11.25" customHeight="1">
      <c r="A2947" s="258">
        <v>2929</v>
      </c>
      <c r="B2947" s="259"/>
      <c r="C2947" s="260">
        <v>44433</v>
      </c>
      <c r="D2947" s="261" t="s">
        <v>1036</v>
      </c>
      <c r="E2947" s="261" t="s">
        <v>1448</v>
      </c>
      <c r="F2947" s="262">
        <v>0</v>
      </c>
      <c r="G2947" s="262">
        <v>0</v>
      </c>
      <c r="H2947" s="262">
        <v>81000</v>
      </c>
      <c r="I2947" s="262">
        <v>47909986</v>
      </c>
    </row>
    <row r="2948" spans="1:9" s="118" customFormat="1" ht="11.25" customHeight="1">
      <c r="A2948" s="263">
        <v>2930</v>
      </c>
      <c r="B2948" s="267"/>
      <c r="C2948" s="265">
        <v>44433</v>
      </c>
      <c r="D2948" s="264" t="s">
        <v>1036</v>
      </c>
      <c r="E2948" s="264" t="s">
        <v>1449</v>
      </c>
      <c r="F2948" s="266">
        <v>0</v>
      </c>
      <c r="G2948" s="266">
        <v>0</v>
      </c>
      <c r="H2948" s="266">
        <v>54000</v>
      </c>
      <c r="I2948" s="266">
        <v>47855986</v>
      </c>
    </row>
    <row r="2949" spans="1:9" s="118" customFormat="1" ht="11.25" customHeight="1">
      <c r="A2949" s="258">
        <v>2931</v>
      </c>
      <c r="B2949" s="259"/>
      <c r="C2949" s="260">
        <v>44433</v>
      </c>
      <c r="D2949" s="261" t="s">
        <v>1036</v>
      </c>
      <c r="E2949" s="261" t="s">
        <v>477</v>
      </c>
      <c r="F2949" s="262">
        <v>0</v>
      </c>
      <c r="G2949" s="262">
        <v>10000</v>
      </c>
      <c r="H2949" s="262">
        <v>0</v>
      </c>
      <c r="I2949" s="262">
        <v>47865986</v>
      </c>
    </row>
    <row r="2950" spans="1:9" s="118" customFormat="1" ht="11.25" customHeight="1">
      <c r="A2950" s="263">
        <v>2932</v>
      </c>
      <c r="B2950" s="267"/>
      <c r="C2950" s="265">
        <v>44433</v>
      </c>
      <c r="D2950" s="264" t="s">
        <v>1036</v>
      </c>
      <c r="E2950" s="264" t="s">
        <v>481</v>
      </c>
      <c r="F2950" s="266">
        <v>0</v>
      </c>
      <c r="G2950" s="266">
        <v>10000</v>
      </c>
      <c r="H2950" s="266">
        <v>0</v>
      </c>
      <c r="I2950" s="266">
        <v>47875986</v>
      </c>
    </row>
    <row r="2951" spans="1:9" s="118" customFormat="1" ht="11.25" customHeight="1">
      <c r="A2951" s="258">
        <v>2933</v>
      </c>
      <c r="B2951" s="259"/>
      <c r="C2951" s="260">
        <v>44433</v>
      </c>
      <c r="D2951" s="261" t="s">
        <v>1036</v>
      </c>
      <c r="E2951" s="261" t="s">
        <v>542</v>
      </c>
      <c r="F2951" s="262">
        <v>0</v>
      </c>
      <c r="G2951" s="262">
        <v>10000</v>
      </c>
      <c r="H2951" s="262">
        <v>0</v>
      </c>
      <c r="I2951" s="262">
        <v>47885986</v>
      </c>
    </row>
    <row r="2952" spans="1:9" s="118" customFormat="1" ht="11.25" customHeight="1">
      <c r="A2952" s="263">
        <v>2934</v>
      </c>
      <c r="B2952" s="267"/>
      <c r="C2952" s="265">
        <v>44433</v>
      </c>
      <c r="D2952" s="264" t="s">
        <v>1036</v>
      </c>
      <c r="E2952" s="264" t="s">
        <v>569</v>
      </c>
      <c r="F2952" s="266">
        <v>0</v>
      </c>
      <c r="G2952" s="266">
        <v>10000</v>
      </c>
      <c r="H2952" s="266">
        <v>0</v>
      </c>
      <c r="I2952" s="266">
        <v>47895986</v>
      </c>
    </row>
    <row r="2953" spans="1:9" s="118" customFormat="1" ht="11.25" customHeight="1">
      <c r="A2953" s="258">
        <v>2935</v>
      </c>
      <c r="B2953" s="259"/>
      <c r="C2953" s="260">
        <v>44433</v>
      </c>
      <c r="D2953" s="261" t="s">
        <v>1036</v>
      </c>
      <c r="E2953" s="261" t="s">
        <v>570</v>
      </c>
      <c r="F2953" s="262">
        <v>0</v>
      </c>
      <c r="G2953" s="262">
        <v>5000</v>
      </c>
      <c r="H2953" s="262">
        <v>0</v>
      </c>
      <c r="I2953" s="262">
        <v>47900986</v>
      </c>
    </row>
    <row r="2954" spans="1:9" s="118" customFormat="1" ht="11.25" customHeight="1">
      <c r="A2954" s="263">
        <v>2936</v>
      </c>
      <c r="B2954" s="267"/>
      <c r="C2954" s="265">
        <v>44433</v>
      </c>
      <c r="D2954" s="264" t="s">
        <v>1036</v>
      </c>
      <c r="E2954" s="264" t="s">
        <v>326</v>
      </c>
      <c r="F2954" s="266">
        <v>0</v>
      </c>
      <c r="G2954" s="266">
        <v>50000</v>
      </c>
      <c r="H2954" s="266">
        <v>0</v>
      </c>
      <c r="I2954" s="266">
        <v>47950986</v>
      </c>
    </row>
    <row r="2955" spans="1:9" s="118" customFormat="1" ht="11.25" customHeight="1">
      <c r="A2955" s="258">
        <v>2937</v>
      </c>
      <c r="B2955" s="259"/>
      <c r="C2955" s="260">
        <v>44433</v>
      </c>
      <c r="D2955" s="261" t="s">
        <v>1036</v>
      </c>
      <c r="E2955" s="261" t="s">
        <v>572</v>
      </c>
      <c r="F2955" s="262">
        <v>0</v>
      </c>
      <c r="G2955" s="262">
        <v>5000</v>
      </c>
      <c r="H2955" s="262">
        <v>0</v>
      </c>
      <c r="I2955" s="262">
        <v>47955986</v>
      </c>
    </row>
    <row r="2956" spans="1:9" s="118" customFormat="1" ht="11.25" customHeight="1">
      <c r="A2956" s="263">
        <v>2938</v>
      </c>
      <c r="B2956" s="267"/>
      <c r="C2956" s="265">
        <v>44433</v>
      </c>
      <c r="D2956" s="264" t="s">
        <v>1036</v>
      </c>
      <c r="E2956" s="264" t="s">
        <v>573</v>
      </c>
      <c r="F2956" s="266">
        <v>0</v>
      </c>
      <c r="G2956" s="266">
        <v>10000</v>
      </c>
      <c r="H2956" s="266">
        <v>0</v>
      </c>
      <c r="I2956" s="266">
        <v>47965986</v>
      </c>
    </row>
    <row r="2957" spans="1:9" s="118" customFormat="1" ht="11.25" customHeight="1">
      <c r="A2957" s="258">
        <v>2939</v>
      </c>
      <c r="B2957" s="259"/>
      <c r="C2957" s="260">
        <v>44433</v>
      </c>
      <c r="D2957" s="261" t="s">
        <v>1036</v>
      </c>
      <c r="E2957" s="261" t="s">
        <v>574</v>
      </c>
      <c r="F2957" s="262">
        <v>0</v>
      </c>
      <c r="G2957" s="262">
        <v>20000</v>
      </c>
      <c r="H2957" s="262">
        <v>0</v>
      </c>
      <c r="I2957" s="262">
        <v>47985986</v>
      </c>
    </row>
    <row r="2958" spans="1:9" s="118" customFormat="1" ht="11.25" customHeight="1">
      <c r="A2958" s="263">
        <v>2940</v>
      </c>
      <c r="B2958" s="267"/>
      <c r="C2958" s="265">
        <v>44433</v>
      </c>
      <c r="D2958" s="264" t="s">
        <v>1036</v>
      </c>
      <c r="E2958" s="264" t="s">
        <v>575</v>
      </c>
      <c r="F2958" s="266">
        <v>0</v>
      </c>
      <c r="G2958" s="266">
        <v>20000</v>
      </c>
      <c r="H2958" s="266">
        <v>0</v>
      </c>
      <c r="I2958" s="266">
        <v>48005986</v>
      </c>
    </row>
    <row r="2959" spans="1:9" s="118" customFormat="1" ht="11.25" customHeight="1">
      <c r="A2959" s="258">
        <v>2941</v>
      </c>
      <c r="B2959" s="259"/>
      <c r="C2959" s="260">
        <v>44433</v>
      </c>
      <c r="D2959" s="261" t="s">
        <v>1036</v>
      </c>
      <c r="E2959" s="261" t="s">
        <v>576</v>
      </c>
      <c r="F2959" s="262">
        <v>0</v>
      </c>
      <c r="G2959" s="262">
        <v>130000</v>
      </c>
      <c r="H2959" s="262">
        <v>0</v>
      </c>
      <c r="I2959" s="262">
        <v>48135986</v>
      </c>
    </row>
    <row r="2960" spans="1:9" s="118" customFormat="1" ht="11.25" customHeight="1">
      <c r="A2960" s="263">
        <v>2942</v>
      </c>
      <c r="B2960" s="267"/>
      <c r="C2960" s="265">
        <v>44433</v>
      </c>
      <c r="D2960" s="264" t="s">
        <v>1036</v>
      </c>
      <c r="E2960" s="264" t="s">
        <v>577</v>
      </c>
      <c r="F2960" s="266">
        <v>0</v>
      </c>
      <c r="G2960" s="266">
        <v>10000</v>
      </c>
      <c r="H2960" s="266">
        <v>0</v>
      </c>
      <c r="I2960" s="266">
        <v>48145986</v>
      </c>
    </row>
    <row r="2961" spans="1:9" s="118" customFormat="1" ht="11.25" customHeight="1">
      <c r="A2961" s="258">
        <v>2943</v>
      </c>
      <c r="B2961" s="259"/>
      <c r="C2961" s="260">
        <v>44433</v>
      </c>
      <c r="D2961" s="261" t="s">
        <v>1036</v>
      </c>
      <c r="E2961" s="261" t="s">
        <v>578</v>
      </c>
      <c r="F2961" s="262">
        <v>0</v>
      </c>
      <c r="G2961" s="262">
        <v>10000</v>
      </c>
      <c r="H2961" s="262">
        <v>0</v>
      </c>
      <c r="I2961" s="262">
        <v>48155986</v>
      </c>
    </row>
    <row r="2962" spans="1:9" s="118" customFormat="1" ht="11.25" customHeight="1">
      <c r="A2962" s="263">
        <v>2944</v>
      </c>
      <c r="B2962" s="267"/>
      <c r="C2962" s="265">
        <v>44433</v>
      </c>
      <c r="D2962" s="264" t="s">
        <v>1036</v>
      </c>
      <c r="E2962" s="264" t="s">
        <v>579</v>
      </c>
      <c r="F2962" s="266">
        <v>0</v>
      </c>
      <c r="G2962" s="266">
        <v>10000</v>
      </c>
      <c r="H2962" s="266">
        <v>0</v>
      </c>
      <c r="I2962" s="266">
        <v>48165986</v>
      </c>
    </row>
    <row r="2963" spans="1:9" s="118" customFormat="1" ht="11.25" customHeight="1">
      <c r="A2963" s="258">
        <v>2945</v>
      </c>
      <c r="B2963" s="259"/>
      <c r="C2963" s="260">
        <v>44433</v>
      </c>
      <c r="D2963" s="261" t="s">
        <v>1036</v>
      </c>
      <c r="E2963" s="261" t="s">
        <v>581</v>
      </c>
      <c r="F2963" s="262">
        <v>0</v>
      </c>
      <c r="G2963" s="262">
        <v>10000</v>
      </c>
      <c r="H2963" s="262">
        <v>0</v>
      </c>
      <c r="I2963" s="262">
        <v>48175986</v>
      </c>
    </row>
    <row r="2964" spans="1:9" s="118" customFormat="1" ht="11.25" customHeight="1">
      <c r="A2964" s="263">
        <v>2946</v>
      </c>
      <c r="B2964" s="267"/>
      <c r="C2964" s="265">
        <v>44433</v>
      </c>
      <c r="D2964" s="264" t="s">
        <v>1036</v>
      </c>
      <c r="E2964" s="264" t="s">
        <v>688</v>
      </c>
      <c r="F2964" s="266">
        <v>0</v>
      </c>
      <c r="G2964" s="266">
        <v>10000</v>
      </c>
      <c r="H2964" s="266">
        <v>0</v>
      </c>
      <c r="I2964" s="266">
        <v>48185986</v>
      </c>
    </row>
    <row r="2965" spans="1:9" s="118" customFormat="1" ht="11.25" customHeight="1">
      <c r="A2965" s="258">
        <v>2947</v>
      </c>
      <c r="B2965" s="259"/>
      <c r="C2965" s="260">
        <v>44433</v>
      </c>
      <c r="D2965" s="261" t="s">
        <v>1036</v>
      </c>
      <c r="E2965" s="261" t="s">
        <v>689</v>
      </c>
      <c r="F2965" s="262">
        <v>0</v>
      </c>
      <c r="G2965" s="262">
        <v>10000</v>
      </c>
      <c r="H2965" s="262">
        <v>0</v>
      </c>
      <c r="I2965" s="262">
        <v>48195986</v>
      </c>
    </row>
    <row r="2966" spans="1:9" s="118" customFormat="1" ht="11.25" customHeight="1">
      <c r="A2966" s="263">
        <v>2948</v>
      </c>
      <c r="B2966" s="267"/>
      <c r="C2966" s="265">
        <v>44433</v>
      </c>
      <c r="D2966" s="264" t="s">
        <v>1036</v>
      </c>
      <c r="E2966" s="264" t="s">
        <v>707</v>
      </c>
      <c r="F2966" s="266">
        <v>0</v>
      </c>
      <c r="G2966" s="266">
        <v>20000</v>
      </c>
      <c r="H2966" s="266">
        <v>0</v>
      </c>
      <c r="I2966" s="266">
        <v>48215986</v>
      </c>
    </row>
    <row r="2967" spans="1:9" s="118" customFormat="1" ht="11.25" customHeight="1">
      <c r="A2967" s="258">
        <v>2949</v>
      </c>
      <c r="B2967" s="259"/>
      <c r="C2967" s="260">
        <v>44433</v>
      </c>
      <c r="D2967" s="261" t="s">
        <v>1036</v>
      </c>
      <c r="E2967" s="261" t="s">
        <v>772</v>
      </c>
      <c r="F2967" s="262">
        <v>0</v>
      </c>
      <c r="G2967" s="262">
        <v>10000</v>
      </c>
      <c r="H2967" s="262">
        <v>0</v>
      </c>
      <c r="I2967" s="262">
        <v>48225986</v>
      </c>
    </row>
    <row r="2968" spans="1:9" s="118" customFormat="1" ht="11.25" customHeight="1">
      <c r="A2968" s="263">
        <v>2950</v>
      </c>
      <c r="B2968" s="267"/>
      <c r="C2968" s="265">
        <v>44433</v>
      </c>
      <c r="D2968" s="264" t="s">
        <v>1036</v>
      </c>
      <c r="E2968" s="264" t="s">
        <v>662</v>
      </c>
      <c r="F2968" s="266">
        <v>0</v>
      </c>
      <c r="G2968" s="266">
        <v>10000</v>
      </c>
      <c r="H2968" s="266">
        <v>0</v>
      </c>
      <c r="I2968" s="266">
        <v>48235986</v>
      </c>
    </row>
    <row r="2969" spans="1:9" s="118" customFormat="1" ht="11.25" customHeight="1">
      <c r="A2969" s="258">
        <v>2951</v>
      </c>
      <c r="B2969" s="259"/>
      <c r="C2969" s="260">
        <v>44433</v>
      </c>
      <c r="D2969" s="261" t="s">
        <v>1036</v>
      </c>
      <c r="E2969" s="261" t="s">
        <v>1056</v>
      </c>
      <c r="F2969" s="262">
        <v>0</v>
      </c>
      <c r="G2969" s="262">
        <v>20000</v>
      </c>
      <c r="H2969" s="262">
        <v>0</v>
      </c>
      <c r="I2969" s="262">
        <v>48255986</v>
      </c>
    </row>
    <row r="2970" spans="1:9" s="118" customFormat="1" ht="11.25" customHeight="1">
      <c r="A2970" s="263">
        <v>2952</v>
      </c>
      <c r="B2970" s="267"/>
      <c r="C2970" s="265">
        <v>44433</v>
      </c>
      <c r="D2970" s="264" t="s">
        <v>1036</v>
      </c>
      <c r="E2970" s="264" t="s">
        <v>1057</v>
      </c>
      <c r="F2970" s="266">
        <v>0</v>
      </c>
      <c r="G2970" s="266">
        <v>30000</v>
      </c>
      <c r="H2970" s="266">
        <v>0</v>
      </c>
      <c r="I2970" s="266">
        <v>48285986</v>
      </c>
    </row>
    <row r="2971" spans="1:9" s="118" customFormat="1" ht="11.25" customHeight="1">
      <c r="A2971" s="258">
        <v>2953</v>
      </c>
      <c r="B2971" s="259"/>
      <c r="C2971" s="260">
        <v>44433</v>
      </c>
      <c r="D2971" s="261" t="s">
        <v>1036</v>
      </c>
      <c r="E2971" s="261" t="s">
        <v>1067</v>
      </c>
      <c r="F2971" s="262">
        <v>0</v>
      </c>
      <c r="G2971" s="262">
        <v>10000</v>
      </c>
      <c r="H2971" s="262">
        <v>0</v>
      </c>
      <c r="I2971" s="262">
        <v>48295986</v>
      </c>
    </row>
    <row r="2972" spans="1:9" s="118" customFormat="1" ht="11.25" customHeight="1">
      <c r="A2972" s="263">
        <v>2954</v>
      </c>
      <c r="B2972" s="267"/>
      <c r="C2972" s="265">
        <v>44433</v>
      </c>
      <c r="D2972" s="264" t="s">
        <v>1036</v>
      </c>
      <c r="E2972" s="264" t="s">
        <v>1068</v>
      </c>
      <c r="F2972" s="266">
        <v>0</v>
      </c>
      <c r="G2972" s="266">
        <v>30000</v>
      </c>
      <c r="H2972" s="266">
        <v>0</v>
      </c>
      <c r="I2972" s="266">
        <v>48325986</v>
      </c>
    </row>
    <row r="2973" spans="1:9" s="118" customFormat="1" ht="11.25" customHeight="1">
      <c r="A2973" s="258">
        <v>2955</v>
      </c>
      <c r="B2973" s="259"/>
      <c r="C2973" s="260">
        <v>44433</v>
      </c>
      <c r="D2973" s="261" t="s">
        <v>1036</v>
      </c>
      <c r="E2973" s="261" t="s">
        <v>1070</v>
      </c>
      <c r="F2973" s="262">
        <v>0</v>
      </c>
      <c r="G2973" s="262">
        <v>20000</v>
      </c>
      <c r="H2973" s="262">
        <v>0</v>
      </c>
      <c r="I2973" s="262">
        <v>48345986</v>
      </c>
    </row>
    <row r="2974" spans="1:9" s="118" customFormat="1" ht="11.25" customHeight="1">
      <c r="A2974" s="263">
        <v>2956</v>
      </c>
      <c r="B2974" s="267"/>
      <c r="C2974" s="265">
        <v>44433</v>
      </c>
      <c r="D2974" s="264" t="s">
        <v>1036</v>
      </c>
      <c r="E2974" s="264" t="s">
        <v>2399</v>
      </c>
      <c r="F2974" s="266">
        <v>0</v>
      </c>
      <c r="G2974" s="266">
        <v>10000</v>
      </c>
      <c r="H2974" s="266">
        <v>0</v>
      </c>
      <c r="I2974" s="266">
        <v>48355986</v>
      </c>
    </row>
    <row r="2975" spans="1:9" s="118" customFormat="1" ht="11.25" customHeight="1">
      <c r="A2975" s="258">
        <v>2957</v>
      </c>
      <c r="B2975" s="259"/>
      <c r="C2975" s="260">
        <v>44433</v>
      </c>
      <c r="D2975" s="261" t="s">
        <v>1036</v>
      </c>
      <c r="E2975" s="261" t="s">
        <v>318</v>
      </c>
      <c r="F2975" s="262">
        <v>0</v>
      </c>
      <c r="G2975" s="262">
        <v>100000</v>
      </c>
      <c r="H2975" s="262">
        <v>0</v>
      </c>
      <c r="I2975" s="262">
        <v>48455986</v>
      </c>
    </row>
    <row r="2976" spans="1:9" s="118" customFormat="1" ht="11.25" customHeight="1">
      <c r="A2976" s="263">
        <v>2958</v>
      </c>
      <c r="B2976" s="267"/>
      <c r="C2976" s="265">
        <v>44433</v>
      </c>
      <c r="D2976" s="264" t="s">
        <v>1036</v>
      </c>
      <c r="E2976" s="264" t="s">
        <v>309</v>
      </c>
      <c r="F2976" s="266">
        <v>0</v>
      </c>
      <c r="G2976" s="266">
        <v>20000</v>
      </c>
      <c r="H2976" s="266">
        <v>0</v>
      </c>
      <c r="I2976" s="266">
        <v>48475986</v>
      </c>
    </row>
    <row r="2977" spans="1:9" s="118" customFormat="1" ht="11.25" customHeight="1">
      <c r="A2977" s="258">
        <v>2959</v>
      </c>
      <c r="B2977" s="259"/>
      <c r="C2977" s="260">
        <v>44433</v>
      </c>
      <c r="D2977" s="261" t="s">
        <v>1036</v>
      </c>
      <c r="E2977" s="261" t="s">
        <v>674</v>
      </c>
      <c r="F2977" s="262">
        <v>0</v>
      </c>
      <c r="G2977" s="262">
        <v>30000</v>
      </c>
      <c r="H2977" s="262">
        <v>0</v>
      </c>
      <c r="I2977" s="262">
        <v>48505986</v>
      </c>
    </row>
    <row r="2978" spans="1:9" s="118" customFormat="1" ht="11.25" customHeight="1">
      <c r="A2978" s="263">
        <v>2960</v>
      </c>
      <c r="B2978" s="267"/>
      <c r="C2978" s="265">
        <v>44433</v>
      </c>
      <c r="D2978" s="264" t="s">
        <v>1036</v>
      </c>
      <c r="E2978" s="264" t="s">
        <v>1058</v>
      </c>
      <c r="F2978" s="266">
        <v>0</v>
      </c>
      <c r="G2978" s="266">
        <v>10000</v>
      </c>
      <c r="H2978" s="266">
        <v>0</v>
      </c>
      <c r="I2978" s="266">
        <v>48515986</v>
      </c>
    </row>
    <row r="2979" spans="1:9" s="118" customFormat="1" ht="11.25" customHeight="1">
      <c r="A2979" s="258">
        <v>2961</v>
      </c>
      <c r="B2979" s="259"/>
      <c r="C2979" s="260">
        <v>44433</v>
      </c>
      <c r="D2979" s="261" t="s">
        <v>1036</v>
      </c>
      <c r="E2979" s="261" t="s">
        <v>645</v>
      </c>
      <c r="F2979" s="262">
        <v>0</v>
      </c>
      <c r="G2979" s="262">
        <v>10000</v>
      </c>
      <c r="H2979" s="262">
        <v>0</v>
      </c>
      <c r="I2979" s="262">
        <v>48525986</v>
      </c>
    </row>
    <row r="2980" spans="1:9" s="118" customFormat="1" ht="11.25" customHeight="1">
      <c r="A2980" s="263">
        <v>2962</v>
      </c>
      <c r="B2980" s="267"/>
      <c r="C2980" s="265">
        <v>44433</v>
      </c>
      <c r="D2980" s="264" t="s">
        <v>1036</v>
      </c>
      <c r="E2980" s="264" t="s">
        <v>320</v>
      </c>
      <c r="F2980" s="266">
        <v>0</v>
      </c>
      <c r="G2980" s="266">
        <v>50000</v>
      </c>
      <c r="H2980" s="266">
        <v>0</v>
      </c>
      <c r="I2980" s="266">
        <v>48575986</v>
      </c>
    </row>
    <row r="2981" spans="1:9" s="118" customFormat="1" ht="11.25" customHeight="1">
      <c r="A2981" s="258">
        <v>2963</v>
      </c>
      <c r="B2981" s="259"/>
      <c r="C2981" s="260">
        <v>44434</v>
      </c>
      <c r="D2981" s="261" t="s">
        <v>1036</v>
      </c>
      <c r="E2981" s="261" t="s">
        <v>448</v>
      </c>
      <c r="F2981" s="262">
        <v>0</v>
      </c>
      <c r="G2981" s="262">
        <v>10000</v>
      </c>
      <c r="H2981" s="262">
        <v>0</v>
      </c>
      <c r="I2981" s="262">
        <v>48585986</v>
      </c>
    </row>
    <row r="2982" spans="1:9" s="118" customFormat="1" ht="11.25" customHeight="1">
      <c r="A2982" s="263">
        <v>2964</v>
      </c>
      <c r="B2982" s="267"/>
      <c r="C2982" s="265">
        <v>44434</v>
      </c>
      <c r="D2982" s="264" t="s">
        <v>1036</v>
      </c>
      <c r="E2982" s="264" t="s">
        <v>312</v>
      </c>
      <c r="F2982" s="266">
        <v>0</v>
      </c>
      <c r="G2982" s="266">
        <v>20000</v>
      </c>
      <c r="H2982" s="266">
        <v>0</v>
      </c>
      <c r="I2982" s="266">
        <v>48605986</v>
      </c>
    </row>
    <row r="2983" spans="1:9" s="118" customFormat="1" ht="11.25" customHeight="1">
      <c r="A2983" s="258">
        <v>2965</v>
      </c>
      <c r="B2983" s="259"/>
      <c r="C2983" s="260">
        <v>44434</v>
      </c>
      <c r="D2983" s="261" t="s">
        <v>1036</v>
      </c>
      <c r="E2983" s="261" t="s">
        <v>321</v>
      </c>
      <c r="F2983" s="262">
        <v>0</v>
      </c>
      <c r="G2983" s="262">
        <v>50000</v>
      </c>
      <c r="H2983" s="262">
        <v>0</v>
      </c>
      <c r="I2983" s="262">
        <v>48655986</v>
      </c>
    </row>
    <row r="2984" spans="1:9" s="118" customFormat="1" ht="11.25" customHeight="1">
      <c r="A2984" s="263">
        <v>2966</v>
      </c>
      <c r="B2984" s="267"/>
      <c r="C2984" s="265">
        <v>44434</v>
      </c>
      <c r="D2984" s="264" t="s">
        <v>1036</v>
      </c>
      <c r="E2984" s="264" t="s">
        <v>2413</v>
      </c>
      <c r="F2984" s="266">
        <v>0</v>
      </c>
      <c r="G2984" s="266">
        <v>30000</v>
      </c>
      <c r="H2984" s="266">
        <v>0</v>
      </c>
      <c r="I2984" s="266">
        <v>48685986</v>
      </c>
    </row>
    <row r="2985" spans="1:9" s="118" customFormat="1" ht="11.25" customHeight="1">
      <c r="A2985" s="258">
        <v>2967</v>
      </c>
      <c r="B2985" s="259"/>
      <c r="C2985" s="260">
        <v>44434</v>
      </c>
      <c r="D2985" s="261" t="s">
        <v>1036</v>
      </c>
      <c r="E2985" s="261" t="s">
        <v>308</v>
      </c>
      <c r="F2985" s="262">
        <v>0</v>
      </c>
      <c r="G2985" s="262">
        <v>50000</v>
      </c>
      <c r="H2985" s="262">
        <v>0</v>
      </c>
      <c r="I2985" s="262">
        <v>48735986</v>
      </c>
    </row>
    <row r="2986" spans="1:9" s="118" customFormat="1" ht="11.25" customHeight="1">
      <c r="A2986" s="263">
        <v>2968</v>
      </c>
      <c r="B2986" s="267"/>
      <c r="C2986" s="265">
        <v>44434</v>
      </c>
      <c r="D2986" s="264" t="s">
        <v>1036</v>
      </c>
      <c r="E2986" s="264" t="s">
        <v>313</v>
      </c>
      <c r="F2986" s="266">
        <v>0</v>
      </c>
      <c r="G2986" s="266">
        <v>10000</v>
      </c>
      <c r="H2986" s="266">
        <v>0</v>
      </c>
      <c r="I2986" s="266">
        <v>48745986</v>
      </c>
    </row>
    <row r="2987" spans="1:9" s="118" customFormat="1" ht="11.25" customHeight="1">
      <c r="A2987" s="258">
        <v>2969</v>
      </c>
      <c r="B2987" s="259"/>
      <c r="C2987" s="260">
        <v>44434</v>
      </c>
      <c r="D2987" s="261" t="s">
        <v>1036</v>
      </c>
      <c r="E2987" s="261" t="s">
        <v>1450</v>
      </c>
      <c r="F2987" s="262">
        <v>0</v>
      </c>
      <c r="G2987" s="262">
        <v>0</v>
      </c>
      <c r="H2987" s="262">
        <v>592000</v>
      </c>
      <c r="I2987" s="262">
        <v>48153986</v>
      </c>
    </row>
    <row r="2988" spans="1:9" s="118" customFormat="1" ht="11.25" customHeight="1">
      <c r="A2988" s="263">
        <v>2970</v>
      </c>
      <c r="B2988" s="267"/>
      <c r="C2988" s="265">
        <v>44434</v>
      </c>
      <c r="D2988" s="264" t="s">
        <v>1036</v>
      </c>
      <c r="E2988" s="264" t="s">
        <v>325</v>
      </c>
      <c r="F2988" s="266">
        <v>0</v>
      </c>
      <c r="G2988" s="266">
        <v>30000</v>
      </c>
      <c r="H2988" s="266">
        <v>0</v>
      </c>
      <c r="I2988" s="266">
        <v>48183986</v>
      </c>
    </row>
    <row r="2989" spans="1:9" s="118" customFormat="1" ht="11.25" customHeight="1">
      <c r="A2989" s="258">
        <v>2971</v>
      </c>
      <c r="B2989" s="259"/>
      <c r="C2989" s="260">
        <v>44434</v>
      </c>
      <c r="D2989" s="261" t="s">
        <v>1036</v>
      </c>
      <c r="E2989" s="261" t="s">
        <v>418</v>
      </c>
      <c r="F2989" s="262">
        <v>0</v>
      </c>
      <c r="G2989" s="262">
        <v>30000</v>
      </c>
      <c r="H2989" s="262">
        <v>0</v>
      </c>
      <c r="I2989" s="262">
        <v>48213986</v>
      </c>
    </row>
    <row r="2990" spans="1:9" s="118" customFormat="1" ht="11.25" customHeight="1">
      <c r="A2990" s="263">
        <v>2972</v>
      </c>
      <c r="B2990" s="267"/>
      <c r="C2990" s="265">
        <v>44434</v>
      </c>
      <c r="D2990" s="264" t="s">
        <v>1036</v>
      </c>
      <c r="E2990" s="264" t="s">
        <v>322</v>
      </c>
      <c r="F2990" s="266">
        <v>0</v>
      </c>
      <c r="G2990" s="266">
        <v>50000</v>
      </c>
      <c r="H2990" s="266">
        <v>0</v>
      </c>
      <c r="I2990" s="266">
        <v>48263986</v>
      </c>
    </row>
    <row r="2991" spans="1:9" s="118" customFormat="1" ht="11.25" customHeight="1">
      <c r="A2991" s="258">
        <v>2973</v>
      </c>
      <c r="B2991" s="259"/>
      <c r="C2991" s="260">
        <v>44435</v>
      </c>
      <c r="D2991" s="261" t="s">
        <v>1036</v>
      </c>
      <c r="E2991" s="261" t="s">
        <v>1451</v>
      </c>
      <c r="F2991" s="262">
        <v>0</v>
      </c>
      <c r="G2991" s="262">
        <v>0</v>
      </c>
      <c r="H2991" s="262">
        <v>725000</v>
      </c>
      <c r="I2991" s="262">
        <v>47538986</v>
      </c>
    </row>
    <row r="2992" spans="1:9" s="118" customFormat="1" ht="11.25" customHeight="1">
      <c r="A2992" s="263">
        <v>2974</v>
      </c>
      <c r="B2992" s="267"/>
      <c r="C2992" s="265">
        <v>44435</v>
      </c>
      <c r="D2992" s="264" t="s">
        <v>1036</v>
      </c>
      <c r="E2992" s="264" t="s">
        <v>1059</v>
      </c>
      <c r="F2992" s="266">
        <v>0</v>
      </c>
      <c r="G2992" s="266">
        <v>20000</v>
      </c>
      <c r="H2992" s="266">
        <v>0</v>
      </c>
      <c r="I2992" s="266">
        <v>47558986</v>
      </c>
    </row>
    <row r="2993" spans="1:9" s="118" customFormat="1" ht="11.25" customHeight="1">
      <c r="A2993" s="258">
        <v>2975</v>
      </c>
      <c r="B2993" s="259"/>
      <c r="C2993" s="260">
        <v>44435</v>
      </c>
      <c r="D2993" s="261" t="s">
        <v>1036</v>
      </c>
      <c r="E2993" s="261" t="s">
        <v>421</v>
      </c>
      <c r="F2993" s="262">
        <v>0</v>
      </c>
      <c r="G2993" s="262">
        <v>50000</v>
      </c>
      <c r="H2993" s="262">
        <v>0</v>
      </c>
      <c r="I2993" s="262">
        <v>47608986</v>
      </c>
    </row>
    <row r="2994" spans="1:9" s="118" customFormat="1" ht="11.25" customHeight="1">
      <c r="A2994" s="263">
        <v>2976</v>
      </c>
      <c r="B2994" s="267"/>
      <c r="C2994" s="265">
        <v>44435</v>
      </c>
      <c r="D2994" s="264" t="s">
        <v>1036</v>
      </c>
      <c r="E2994" s="264" t="s">
        <v>429</v>
      </c>
      <c r="F2994" s="266">
        <v>0</v>
      </c>
      <c r="G2994" s="266">
        <v>10000</v>
      </c>
      <c r="H2994" s="266">
        <v>0</v>
      </c>
      <c r="I2994" s="266">
        <v>47618986</v>
      </c>
    </row>
    <row r="2995" spans="1:9" s="118" customFormat="1" ht="11.25" customHeight="1">
      <c r="A2995" s="258">
        <v>2977</v>
      </c>
      <c r="B2995" s="259"/>
      <c r="C2995" s="260">
        <v>44435</v>
      </c>
      <c r="D2995" s="261" t="s">
        <v>1036</v>
      </c>
      <c r="E2995" s="261" t="s">
        <v>430</v>
      </c>
      <c r="F2995" s="262">
        <v>0</v>
      </c>
      <c r="G2995" s="262">
        <v>20000</v>
      </c>
      <c r="H2995" s="262">
        <v>0</v>
      </c>
      <c r="I2995" s="262">
        <v>47638986</v>
      </c>
    </row>
    <row r="2996" spans="1:9" s="118" customFormat="1" ht="11.25" customHeight="1">
      <c r="A2996" s="263">
        <v>2978</v>
      </c>
      <c r="B2996" s="267"/>
      <c r="C2996" s="265">
        <v>44435</v>
      </c>
      <c r="D2996" s="264" t="s">
        <v>1036</v>
      </c>
      <c r="E2996" s="264" t="s">
        <v>431</v>
      </c>
      <c r="F2996" s="266">
        <v>0</v>
      </c>
      <c r="G2996" s="266">
        <v>20000</v>
      </c>
      <c r="H2996" s="266">
        <v>0</v>
      </c>
      <c r="I2996" s="266">
        <v>47658986</v>
      </c>
    </row>
    <row r="2997" spans="1:9" s="118" customFormat="1" ht="11.25" customHeight="1">
      <c r="A2997" s="258">
        <v>2979</v>
      </c>
      <c r="B2997" s="259"/>
      <c r="C2997" s="260">
        <v>44435</v>
      </c>
      <c r="D2997" s="261" t="s">
        <v>1036</v>
      </c>
      <c r="E2997" s="261" t="s">
        <v>768</v>
      </c>
      <c r="F2997" s="262">
        <v>0</v>
      </c>
      <c r="G2997" s="262">
        <v>10000</v>
      </c>
      <c r="H2997" s="262">
        <v>0</v>
      </c>
      <c r="I2997" s="262">
        <v>47668986</v>
      </c>
    </row>
    <row r="2998" spans="1:9" s="118" customFormat="1" ht="11.25" customHeight="1">
      <c r="A2998" s="263">
        <v>2980</v>
      </c>
      <c r="B2998" s="267"/>
      <c r="C2998" s="265">
        <v>44435</v>
      </c>
      <c r="D2998" s="264" t="s">
        <v>1036</v>
      </c>
      <c r="E2998" s="264" t="s">
        <v>449</v>
      </c>
      <c r="F2998" s="266">
        <v>0</v>
      </c>
      <c r="G2998" s="266">
        <v>10000</v>
      </c>
      <c r="H2998" s="266">
        <v>0</v>
      </c>
      <c r="I2998" s="266">
        <v>47678986</v>
      </c>
    </row>
    <row r="2999" spans="1:9" s="118" customFormat="1" ht="11.25" customHeight="1">
      <c r="A2999" s="258">
        <v>2981</v>
      </c>
      <c r="B2999" s="259"/>
      <c r="C2999" s="260">
        <v>44435</v>
      </c>
      <c r="D2999" s="261" t="s">
        <v>1036</v>
      </c>
      <c r="E2999" s="261" t="s">
        <v>450</v>
      </c>
      <c r="F2999" s="262">
        <v>0</v>
      </c>
      <c r="G2999" s="262">
        <v>10000</v>
      </c>
      <c r="H2999" s="262">
        <v>0</v>
      </c>
      <c r="I2999" s="262">
        <v>47688986</v>
      </c>
    </row>
    <row r="3000" spans="1:9" s="118" customFormat="1" ht="11.25" customHeight="1">
      <c r="A3000" s="263">
        <v>2982</v>
      </c>
      <c r="B3000" s="267"/>
      <c r="C3000" s="265">
        <v>44435</v>
      </c>
      <c r="D3000" s="264" t="s">
        <v>1036</v>
      </c>
      <c r="E3000" s="264" t="s">
        <v>451</v>
      </c>
      <c r="F3000" s="266">
        <v>0</v>
      </c>
      <c r="G3000" s="266">
        <v>5000</v>
      </c>
      <c r="H3000" s="266">
        <v>0</v>
      </c>
      <c r="I3000" s="266">
        <v>47693986</v>
      </c>
    </row>
    <row r="3001" spans="1:9" s="118" customFormat="1" ht="11.25" customHeight="1">
      <c r="A3001" s="258">
        <v>2983</v>
      </c>
      <c r="B3001" s="259"/>
      <c r="C3001" s="260">
        <v>44435</v>
      </c>
      <c r="D3001" s="261" t="s">
        <v>1036</v>
      </c>
      <c r="E3001" s="261" t="s">
        <v>452</v>
      </c>
      <c r="F3001" s="262">
        <v>0</v>
      </c>
      <c r="G3001" s="262">
        <v>10000</v>
      </c>
      <c r="H3001" s="262">
        <v>0</v>
      </c>
      <c r="I3001" s="262">
        <v>47703986</v>
      </c>
    </row>
    <row r="3002" spans="1:9" s="118" customFormat="1" ht="11.25" customHeight="1">
      <c r="A3002" s="263">
        <v>2984</v>
      </c>
      <c r="B3002" s="267"/>
      <c r="C3002" s="265">
        <v>44435</v>
      </c>
      <c r="D3002" s="264" t="s">
        <v>1036</v>
      </c>
      <c r="E3002" s="264" t="s">
        <v>453</v>
      </c>
      <c r="F3002" s="266">
        <v>0</v>
      </c>
      <c r="G3002" s="266">
        <v>10000</v>
      </c>
      <c r="H3002" s="266">
        <v>0</v>
      </c>
      <c r="I3002" s="266">
        <v>47713986</v>
      </c>
    </row>
    <row r="3003" spans="1:9" s="118" customFormat="1" ht="11.25" customHeight="1">
      <c r="A3003" s="258">
        <v>2985</v>
      </c>
      <c r="B3003" s="259"/>
      <c r="C3003" s="260">
        <v>44435</v>
      </c>
      <c r="D3003" s="261" t="s">
        <v>1036</v>
      </c>
      <c r="E3003" s="261" t="s">
        <v>454</v>
      </c>
      <c r="F3003" s="262">
        <v>0</v>
      </c>
      <c r="G3003" s="262">
        <v>10000</v>
      </c>
      <c r="H3003" s="262">
        <v>0</v>
      </c>
      <c r="I3003" s="262">
        <v>47723986</v>
      </c>
    </row>
    <row r="3004" spans="1:9" s="118" customFormat="1" ht="11.25" customHeight="1">
      <c r="A3004" s="263">
        <v>2986</v>
      </c>
      <c r="B3004" s="267"/>
      <c r="C3004" s="265">
        <v>44435</v>
      </c>
      <c r="D3004" s="264" t="s">
        <v>1036</v>
      </c>
      <c r="E3004" s="264" t="s">
        <v>777</v>
      </c>
      <c r="F3004" s="266">
        <v>0</v>
      </c>
      <c r="G3004" s="266">
        <v>30000</v>
      </c>
      <c r="H3004" s="266">
        <v>0</v>
      </c>
      <c r="I3004" s="266">
        <v>47753986</v>
      </c>
    </row>
    <row r="3005" spans="1:9" s="118" customFormat="1" ht="11.25" customHeight="1">
      <c r="A3005" s="258">
        <v>2987</v>
      </c>
      <c r="B3005" s="259"/>
      <c r="C3005" s="260">
        <v>44435</v>
      </c>
      <c r="D3005" s="261" t="s">
        <v>1036</v>
      </c>
      <c r="E3005" s="261" t="s">
        <v>455</v>
      </c>
      <c r="F3005" s="262">
        <v>0</v>
      </c>
      <c r="G3005" s="262">
        <v>50000</v>
      </c>
      <c r="H3005" s="262">
        <v>0</v>
      </c>
      <c r="I3005" s="262">
        <v>47803986</v>
      </c>
    </row>
    <row r="3006" spans="1:9" s="118" customFormat="1" ht="11.25" customHeight="1">
      <c r="A3006" s="263">
        <v>2988</v>
      </c>
      <c r="B3006" s="267"/>
      <c r="C3006" s="265">
        <v>44435</v>
      </c>
      <c r="D3006" s="264" t="s">
        <v>1036</v>
      </c>
      <c r="E3006" s="264" t="s">
        <v>473</v>
      </c>
      <c r="F3006" s="266">
        <v>0</v>
      </c>
      <c r="G3006" s="266">
        <v>10000</v>
      </c>
      <c r="H3006" s="266">
        <v>0</v>
      </c>
      <c r="I3006" s="266">
        <v>47813986</v>
      </c>
    </row>
    <row r="3007" spans="1:9" s="118" customFormat="1" ht="11.25" customHeight="1">
      <c r="A3007" s="258">
        <v>2989</v>
      </c>
      <c r="B3007" s="259"/>
      <c r="C3007" s="260">
        <v>44435</v>
      </c>
      <c r="D3007" s="261" t="s">
        <v>1036</v>
      </c>
      <c r="E3007" s="261" t="s">
        <v>474</v>
      </c>
      <c r="F3007" s="262">
        <v>0</v>
      </c>
      <c r="G3007" s="262">
        <v>10000</v>
      </c>
      <c r="H3007" s="262">
        <v>0</v>
      </c>
      <c r="I3007" s="262">
        <v>47823986</v>
      </c>
    </row>
    <row r="3008" spans="1:9" s="118" customFormat="1" ht="11.25" customHeight="1">
      <c r="A3008" s="263">
        <v>2990</v>
      </c>
      <c r="B3008" s="267"/>
      <c r="C3008" s="265">
        <v>44435</v>
      </c>
      <c r="D3008" s="264" t="s">
        <v>1036</v>
      </c>
      <c r="E3008" s="264" t="s">
        <v>475</v>
      </c>
      <c r="F3008" s="266">
        <v>0</v>
      </c>
      <c r="G3008" s="266">
        <v>10000</v>
      </c>
      <c r="H3008" s="266">
        <v>0</v>
      </c>
      <c r="I3008" s="266">
        <v>47833986</v>
      </c>
    </row>
    <row r="3009" spans="1:9" s="118" customFormat="1" ht="11.25" customHeight="1">
      <c r="A3009" s="258">
        <v>2991</v>
      </c>
      <c r="B3009" s="259"/>
      <c r="C3009" s="260">
        <v>44435</v>
      </c>
      <c r="D3009" s="261" t="s">
        <v>1036</v>
      </c>
      <c r="E3009" s="261" t="s">
        <v>476</v>
      </c>
      <c r="F3009" s="262">
        <v>0</v>
      </c>
      <c r="G3009" s="262">
        <v>10000</v>
      </c>
      <c r="H3009" s="262">
        <v>0</v>
      </c>
      <c r="I3009" s="262">
        <v>47843986</v>
      </c>
    </row>
    <row r="3010" spans="1:9" s="118" customFormat="1" ht="11.25" customHeight="1">
      <c r="A3010" s="263">
        <v>2992</v>
      </c>
      <c r="B3010" s="267"/>
      <c r="C3010" s="265">
        <v>44435</v>
      </c>
      <c r="D3010" s="264" t="s">
        <v>1036</v>
      </c>
      <c r="E3010" s="264" t="s">
        <v>757</v>
      </c>
      <c r="F3010" s="266">
        <v>0</v>
      </c>
      <c r="G3010" s="266">
        <v>10000</v>
      </c>
      <c r="H3010" s="266">
        <v>0</v>
      </c>
      <c r="I3010" s="266">
        <v>47853986</v>
      </c>
    </row>
    <row r="3011" spans="1:9" s="118" customFormat="1" ht="11.25" customHeight="1">
      <c r="A3011" s="258">
        <v>2993</v>
      </c>
      <c r="B3011" s="259"/>
      <c r="C3011" s="260">
        <v>44435</v>
      </c>
      <c r="D3011" s="261" t="s">
        <v>1036</v>
      </c>
      <c r="E3011" s="261" t="s">
        <v>478</v>
      </c>
      <c r="F3011" s="262">
        <v>0</v>
      </c>
      <c r="G3011" s="262">
        <v>30000</v>
      </c>
      <c r="H3011" s="262">
        <v>0</v>
      </c>
      <c r="I3011" s="262">
        <v>47883986</v>
      </c>
    </row>
    <row r="3012" spans="1:9" s="118" customFormat="1" ht="11.25" customHeight="1">
      <c r="A3012" s="263">
        <v>2994</v>
      </c>
      <c r="B3012" s="267"/>
      <c r="C3012" s="265">
        <v>44435</v>
      </c>
      <c r="D3012" s="264" t="s">
        <v>1036</v>
      </c>
      <c r="E3012" s="264" t="s">
        <v>479</v>
      </c>
      <c r="F3012" s="266">
        <v>0</v>
      </c>
      <c r="G3012" s="266">
        <v>10000</v>
      </c>
      <c r="H3012" s="266">
        <v>0</v>
      </c>
      <c r="I3012" s="266">
        <v>47893986</v>
      </c>
    </row>
    <row r="3013" spans="1:9" s="118" customFormat="1" ht="11.25" customHeight="1">
      <c r="A3013" s="258">
        <v>2995</v>
      </c>
      <c r="B3013" s="259"/>
      <c r="C3013" s="260">
        <v>44435</v>
      </c>
      <c r="D3013" s="261" t="s">
        <v>1036</v>
      </c>
      <c r="E3013" s="261" t="s">
        <v>480</v>
      </c>
      <c r="F3013" s="262">
        <v>0</v>
      </c>
      <c r="G3013" s="262">
        <v>20000</v>
      </c>
      <c r="H3013" s="262">
        <v>0</v>
      </c>
      <c r="I3013" s="262">
        <v>47913986</v>
      </c>
    </row>
    <row r="3014" spans="1:9" s="118" customFormat="1" ht="11.25" customHeight="1">
      <c r="A3014" s="263">
        <v>2996</v>
      </c>
      <c r="B3014" s="267"/>
      <c r="C3014" s="265">
        <v>44435</v>
      </c>
      <c r="D3014" s="264" t="s">
        <v>1036</v>
      </c>
      <c r="E3014" s="264" t="s">
        <v>482</v>
      </c>
      <c r="F3014" s="266">
        <v>0</v>
      </c>
      <c r="G3014" s="266">
        <v>5000</v>
      </c>
      <c r="H3014" s="266">
        <v>0</v>
      </c>
      <c r="I3014" s="266">
        <v>47918986</v>
      </c>
    </row>
    <row r="3015" spans="1:9" s="118" customFormat="1" ht="11.25" customHeight="1">
      <c r="A3015" s="258">
        <v>2997</v>
      </c>
      <c r="B3015" s="259"/>
      <c r="C3015" s="260">
        <v>44435</v>
      </c>
      <c r="D3015" s="261" t="s">
        <v>1036</v>
      </c>
      <c r="E3015" s="261" t="s">
        <v>483</v>
      </c>
      <c r="F3015" s="262">
        <v>0</v>
      </c>
      <c r="G3015" s="262">
        <v>50000</v>
      </c>
      <c r="H3015" s="262">
        <v>0</v>
      </c>
      <c r="I3015" s="262">
        <v>47968986</v>
      </c>
    </row>
    <row r="3016" spans="1:9" s="118" customFormat="1" ht="11.25" customHeight="1">
      <c r="A3016" s="263">
        <v>2998</v>
      </c>
      <c r="B3016" s="267"/>
      <c r="C3016" s="265">
        <v>44435</v>
      </c>
      <c r="D3016" s="264" t="s">
        <v>1036</v>
      </c>
      <c r="E3016" s="264" t="s">
        <v>485</v>
      </c>
      <c r="F3016" s="266">
        <v>0</v>
      </c>
      <c r="G3016" s="266">
        <v>10000</v>
      </c>
      <c r="H3016" s="266">
        <v>0</v>
      </c>
      <c r="I3016" s="266">
        <v>47978986</v>
      </c>
    </row>
    <row r="3017" spans="1:9" s="118" customFormat="1" ht="11.25" customHeight="1">
      <c r="A3017" s="258">
        <v>2999</v>
      </c>
      <c r="B3017" s="259"/>
      <c r="C3017" s="260">
        <v>44435</v>
      </c>
      <c r="D3017" s="261" t="s">
        <v>1036</v>
      </c>
      <c r="E3017" s="261" t="s">
        <v>509</v>
      </c>
      <c r="F3017" s="262">
        <v>0</v>
      </c>
      <c r="G3017" s="262">
        <v>10000</v>
      </c>
      <c r="H3017" s="262">
        <v>0</v>
      </c>
      <c r="I3017" s="262">
        <v>47988986</v>
      </c>
    </row>
    <row r="3018" spans="1:9" s="118" customFormat="1" ht="11.25" customHeight="1">
      <c r="A3018" s="263">
        <v>3000</v>
      </c>
      <c r="B3018" s="267"/>
      <c r="C3018" s="265">
        <v>44435</v>
      </c>
      <c r="D3018" s="264" t="s">
        <v>1036</v>
      </c>
      <c r="E3018" s="264" t="s">
        <v>510</v>
      </c>
      <c r="F3018" s="266">
        <v>0</v>
      </c>
      <c r="G3018" s="266">
        <v>10000</v>
      </c>
      <c r="H3018" s="266">
        <v>0</v>
      </c>
      <c r="I3018" s="266">
        <v>47998986</v>
      </c>
    </row>
    <row r="3019" spans="1:9" s="118" customFormat="1" ht="11.25" customHeight="1">
      <c r="A3019" s="258">
        <v>3001</v>
      </c>
      <c r="B3019" s="259"/>
      <c r="C3019" s="260">
        <v>44435</v>
      </c>
      <c r="D3019" s="261" t="s">
        <v>1036</v>
      </c>
      <c r="E3019" s="261" t="s">
        <v>511</v>
      </c>
      <c r="F3019" s="262">
        <v>0</v>
      </c>
      <c r="G3019" s="262">
        <v>10000</v>
      </c>
      <c r="H3019" s="262">
        <v>0</v>
      </c>
      <c r="I3019" s="262">
        <v>48008986</v>
      </c>
    </row>
    <row r="3020" spans="1:9" s="118" customFormat="1" ht="11.25" customHeight="1">
      <c r="A3020" s="263">
        <v>3002</v>
      </c>
      <c r="B3020" s="267"/>
      <c r="C3020" s="265">
        <v>44435</v>
      </c>
      <c r="D3020" s="264" t="s">
        <v>1036</v>
      </c>
      <c r="E3020" s="264" t="s">
        <v>512</v>
      </c>
      <c r="F3020" s="266">
        <v>0</v>
      </c>
      <c r="G3020" s="266">
        <v>20000</v>
      </c>
      <c r="H3020" s="266">
        <v>0</v>
      </c>
      <c r="I3020" s="266">
        <v>48028986</v>
      </c>
    </row>
    <row r="3021" spans="1:9" s="118" customFormat="1" ht="11.25" customHeight="1">
      <c r="A3021" s="258">
        <v>3003</v>
      </c>
      <c r="B3021" s="259"/>
      <c r="C3021" s="260">
        <v>44435</v>
      </c>
      <c r="D3021" s="261" t="s">
        <v>1036</v>
      </c>
      <c r="E3021" s="261" t="s">
        <v>514</v>
      </c>
      <c r="F3021" s="262">
        <v>0</v>
      </c>
      <c r="G3021" s="262">
        <v>10000</v>
      </c>
      <c r="H3021" s="262">
        <v>0</v>
      </c>
      <c r="I3021" s="262">
        <v>48038986</v>
      </c>
    </row>
    <row r="3022" spans="1:9" s="118" customFormat="1" ht="11.25" customHeight="1">
      <c r="A3022" s="263">
        <v>3004</v>
      </c>
      <c r="B3022" s="267"/>
      <c r="C3022" s="265">
        <v>44435</v>
      </c>
      <c r="D3022" s="264" t="s">
        <v>1036</v>
      </c>
      <c r="E3022" s="264" t="s">
        <v>515</v>
      </c>
      <c r="F3022" s="266">
        <v>0</v>
      </c>
      <c r="G3022" s="266">
        <v>10000</v>
      </c>
      <c r="H3022" s="266">
        <v>0</v>
      </c>
      <c r="I3022" s="266">
        <v>48048986</v>
      </c>
    </row>
    <row r="3023" spans="1:9" s="118" customFormat="1" ht="11.25" customHeight="1">
      <c r="A3023" s="258">
        <v>3005</v>
      </c>
      <c r="B3023" s="259"/>
      <c r="C3023" s="260">
        <v>44435</v>
      </c>
      <c r="D3023" s="261" t="s">
        <v>1036</v>
      </c>
      <c r="E3023" s="261" t="s">
        <v>516</v>
      </c>
      <c r="F3023" s="262">
        <v>0</v>
      </c>
      <c r="G3023" s="262">
        <v>50000</v>
      </c>
      <c r="H3023" s="262">
        <v>0</v>
      </c>
      <c r="I3023" s="262">
        <v>48098986</v>
      </c>
    </row>
    <row r="3024" spans="1:9" s="118" customFormat="1" ht="11.25" customHeight="1">
      <c r="A3024" s="263">
        <v>3006</v>
      </c>
      <c r="B3024" s="267"/>
      <c r="C3024" s="265">
        <v>44435</v>
      </c>
      <c r="D3024" s="264" t="s">
        <v>1036</v>
      </c>
      <c r="E3024" s="264" t="s">
        <v>543</v>
      </c>
      <c r="F3024" s="266">
        <v>0</v>
      </c>
      <c r="G3024" s="266">
        <v>50000</v>
      </c>
      <c r="H3024" s="266">
        <v>0</v>
      </c>
      <c r="I3024" s="266">
        <v>48148986</v>
      </c>
    </row>
    <row r="3025" spans="1:9" s="118" customFormat="1" ht="11.25" customHeight="1">
      <c r="A3025" s="258">
        <v>3007</v>
      </c>
      <c r="B3025" s="259"/>
      <c r="C3025" s="260">
        <v>44435</v>
      </c>
      <c r="D3025" s="261" t="s">
        <v>1036</v>
      </c>
      <c r="E3025" s="261" t="s">
        <v>544</v>
      </c>
      <c r="F3025" s="262">
        <v>0</v>
      </c>
      <c r="G3025" s="262">
        <v>10000</v>
      </c>
      <c r="H3025" s="262">
        <v>0</v>
      </c>
      <c r="I3025" s="262">
        <v>48158986</v>
      </c>
    </row>
    <row r="3026" spans="1:9" s="118" customFormat="1" ht="11.25" customHeight="1">
      <c r="A3026" s="263">
        <v>3008</v>
      </c>
      <c r="B3026" s="267"/>
      <c r="C3026" s="265">
        <v>44435</v>
      </c>
      <c r="D3026" s="264" t="s">
        <v>1036</v>
      </c>
      <c r="E3026" s="264" t="s">
        <v>546</v>
      </c>
      <c r="F3026" s="266">
        <v>0</v>
      </c>
      <c r="G3026" s="266">
        <v>10000</v>
      </c>
      <c r="H3026" s="266">
        <v>0</v>
      </c>
      <c r="I3026" s="266">
        <v>48168986</v>
      </c>
    </row>
    <row r="3027" spans="1:9" s="118" customFormat="1" ht="11.25" customHeight="1">
      <c r="A3027" s="258">
        <v>3009</v>
      </c>
      <c r="B3027" s="259"/>
      <c r="C3027" s="260">
        <v>44435</v>
      </c>
      <c r="D3027" s="261" t="s">
        <v>1036</v>
      </c>
      <c r="E3027" s="261" t="s">
        <v>547</v>
      </c>
      <c r="F3027" s="262">
        <v>0</v>
      </c>
      <c r="G3027" s="262">
        <v>20000</v>
      </c>
      <c r="H3027" s="262">
        <v>0</v>
      </c>
      <c r="I3027" s="262">
        <v>48188986</v>
      </c>
    </row>
    <row r="3028" spans="1:9" s="118" customFormat="1" ht="11.25" customHeight="1">
      <c r="A3028" s="263">
        <v>3010</v>
      </c>
      <c r="B3028" s="267"/>
      <c r="C3028" s="265">
        <v>44435</v>
      </c>
      <c r="D3028" s="264" t="s">
        <v>1036</v>
      </c>
      <c r="E3028" s="264" t="s">
        <v>548</v>
      </c>
      <c r="F3028" s="266">
        <v>0</v>
      </c>
      <c r="G3028" s="266">
        <v>20000</v>
      </c>
      <c r="H3028" s="266">
        <v>0</v>
      </c>
      <c r="I3028" s="266">
        <v>48208986</v>
      </c>
    </row>
    <row r="3029" spans="1:9" s="118" customFormat="1" ht="11.25" customHeight="1">
      <c r="A3029" s="258">
        <v>3011</v>
      </c>
      <c r="B3029" s="259"/>
      <c r="C3029" s="260">
        <v>44435</v>
      </c>
      <c r="D3029" s="261" t="s">
        <v>1036</v>
      </c>
      <c r="E3029" s="261" t="s">
        <v>550</v>
      </c>
      <c r="F3029" s="262">
        <v>0</v>
      </c>
      <c r="G3029" s="262">
        <v>10000</v>
      </c>
      <c r="H3029" s="262">
        <v>0</v>
      </c>
      <c r="I3029" s="262">
        <v>48218986</v>
      </c>
    </row>
    <row r="3030" spans="1:9" s="118" customFormat="1" ht="11.25" customHeight="1">
      <c r="A3030" s="263">
        <v>3012</v>
      </c>
      <c r="B3030" s="267"/>
      <c r="C3030" s="265">
        <v>44435</v>
      </c>
      <c r="D3030" s="264" t="s">
        <v>1036</v>
      </c>
      <c r="E3030" s="264" t="s">
        <v>551</v>
      </c>
      <c r="F3030" s="266">
        <v>0</v>
      </c>
      <c r="G3030" s="266">
        <v>10000</v>
      </c>
      <c r="H3030" s="266">
        <v>0</v>
      </c>
      <c r="I3030" s="266">
        <v>48228986</v>
      </c>
    </row>
    <row r="3031" spans="1:9" s="118" customFormat="1" ht="11.25" customHeight="1">
      <c r="A3031" s="258">
        <v>3013</v>
      </c>
      <c r="B3031" s="259"/>
      <c r="C3031" s="260">
        <v>44435</v>
      </c>
      <c r="D3031" s="261" t="s">
        <v>1036</v>
      </c>
      <c r="E3031" s="261" t="s">
        <v>552</v>
      </c>
      <c r="F3031" s="262">
        <v>0</v>
      </c>
      <c r="G3031" s="262">
        <v>30000</v>
      </c>
      <c r="H3031" s="262">
        <v>0</v>
      </c>
      <c r="I3031" s="262">
        <v>48258986</v>
      </c>
    </row>
    <row r="3032" spans="1:9" s="118" customFormat="1" ht="11.25" customHeight="1">
      <c r="A3032" s="263">
        <v>3014</v>
      </c>
      <c r="B3032" s="267"/>
      <c r="C3032" s="265">
        <v>44435</v>
      </c>
      <c r="D3032" s="264" t="s">
        <v>1036</v>
      </c>
      <c r="E3032" s="264" t="s">
        <v>584</v>
      </c>
      <c r="F3032" s="266">
        <v>0</v>
      </c>
      <c r="G3032" s="266">
        <v>10000</v>
      </c>
      <c r="H3032" s="266">
        <v>0</v>
      </c>
      <c r="I3032" s="266">
        <v>48268986</v>
      </c>
    </row>
    <row r="3033" spans="1:9" s="118" customFormat="1" ht="11.25" customHeight="1">
      <c r="A3033" s="258">
        <v>3015</v>
      </c>
      <c r="B3033" s="259"/>
      <c r="C3033" s="260">
        <v>44435</v>
      </c>
      <c r="D3033" s="261" t="s">
        <v>1036</v>
      </c>
      <c r="E3033" s="261" t="s">
        <v>660</v>
      </c>
      <c r="F3033" s="262">
        <v>0</v>
      </c>
      <c r="G3033" s="262">
        <v>10000</v>
      </c>
      <c r="H3033" s="262">
        <v>0</v>
      </c>
      <c r="I3033" s="262">
        <v>48278986</v>
      </c>
    </row>
    <row r="3034" spans="1:9" s="118" customFormat="1" ht="11.25" customHeight="1">
      <c r="A3034" s="263">
        <v>3016</v>
      </c>
      <c r="B3034" s="267"/>
      <c r="C3034" s="265">
        <v>44435</v>
      </c>
      <c r="D3034" s="264" t="s">
        <v>1036</v>
      </c>
      <c r="E3034" s="264" t="s">
        <v>585</v>
      </c>
      <c r="F3034" s="266">
        <v>0</v>
      </c>
      <c r="G3034" s="266">
        <v>10000</v>
      </c>
      <c r="H3034" s="266">
        <v>0</v>
      </c>
      <c r="I3034" s="266">
        <v>48288986</v>
      </c>
    </row>
    <row r="3035" spans="1:9" s="118" customFormat="1" ht="11.25" customHeight="1">
      <c r="A3035" s="258">
        <v>3017</v>
      </c>
      <c r="B3035" s="259"/>
      <c r="C3035" s="260">
        <v>44435</v>
      </c>
      <c r="D3035" s="261" t="s">
        <v>1036</v>
      </c>
      <c r="E3035" s="261" t="s">
        <v>587</v>
      </c>
      <c r="F3035" s="262">
        <v>0</v>
      </c>
      <c r="G3035" s="262">
        <v>10000</v>
      </c>
      <c r="H3035" s="262">
        <v>0</v>
      </c>
      <c r="I3035" s="262">
        <v>48298986</v>
      </c>
    </row>
    <row r="3036" spans="1:9" s="118" customFormat="1" ht="11.25" customHeight="1">
      <c r="A3036" s="263">
        <v>3018</v>
      </c>
      <c r="B3036" s="267"/>
      <c r="C3036" s="265">
        <v>44435</v>
      </c>
      <c r="D3036" s="264" t="s">
        <v>1036</v>
      </c>
      <c r="E3036" s="264" t="s">
        <v>588</v>
      </c>
      <c r="F3036" s="266">
        <v>0</v>
      </c>
      <c r="G3036" s="266">
        <v>5000</v>
      </c>
      <c r="H3036" s="266">
        <v>0</v>
      </c>
      <c r="I3036" s="266">
        <v>48303986</v>
      </c>
    </row>
    <row r="3037" spans="1:9" s="118" customFormat="1" ht="11.25" customHeight="1">
      <c r="A3037" s="258">
        <v>3019</v>
      </c>
      <c r="B3037" s="259"/>
      <c r="C3037" s="260">
        <v>44435</v>
      </c>
      <c r="D3037" s="261" t="s">
        <v>1036</v>
      </c>
      <c r="E3037" s="261" t="s">
        <v>590</v>
      </c>
      <c r="F3037" s="262">
        <v>0</v>
      </c>
      <c r="G3037" s="262">
        <v>10000</v>
      </c>
      <c r="H3037" s="262">
        <v>0</v>
      </c>
      <c r="I3037" s="262">
        <v>48313986</v>
      </c>
    </row>
    <row r="3038" spans="1:9" s="118" customFormat="1" ht="11.25" customHeight="1">
      <c r="A3038" s="263">
        <v>3020</v>
      </c>
      <c r="B3038" s="267"/>
      <c r="C3038" s="265">
        <v>44435</v>
      </c>
      <c r="D3038" s="264" t="s">
        <v>1036</v>
      </c>
      <c r="E3038" s="264" t="s">
        <v>647</v>
      </c>
      <c r="F3038" s="266">
        <v>0</v>
      </c>
      <c r="G3038" s="266">
        <v>30000</v>
      </c>
      <c r="H3038" s="266">
        <v>0</v>
      </c>
      <c r="I3038" s="266">
        <v>48343986</v>
      </c>
    </row>
    <row r="3039" spans="1:9" s="118" customFormat="1" ht="11.25" customHeight="1">
      <c r="A3039" s="258">
        <v>3021</v>
      </c>
      <c r="B3039" s="259"/>
      <c r="C3039" s="260">
        <v>44435</v>
      </c>
      <c r="D3039" s="261" t="s">
        <v>1036</v>
      </c>
      <c r="E3039" s="261" t="s">
        <v>648</v>
      </c>
      <c r="F3039" s="262">
        <v>0</v>
      </c>
      <c r="G3039" s="262">
        <v>5000</v>
      </c>
      <c r="H3039" s="262">
        <v>0</v>
      </c>
      <c r="I3039" s="262">
        <v>48348986</v>
      </c>
    </row>
    <row r="3040" spans="1:9" s="118" customFormat="1" ht="11.25" customHeight="1">
      <c r="A3040" s="263">
        <v>3022</v>
      </c>
      <c r="B3040" s="267"/>
      <c r="C3040" s="265">
        <v>44435</v>
      </c>
      <c r="D3040" s="264" t="s">
        <v>1036</v>
      </c>
      <c r="E3040" s="264" t="s">
        <v>649</v>
      </c>
      <c r="F3040" s="266">
        <v>0</v>
      </c>
      <c r="G3040" s="266">
        <v>10000</v>
      </c>
      <c r="H3040" s="266">
        <v>0</v>
      </c>
      <c r="I3040" s="266">
        <v>48358986</v>
      </c>
    </row>
    <row r="3041" spans="1:9" s="118" customFormat="1" ht="11.25" customHeight="1">
      <c r="A3041" s="258">
        <v>3023</v>
      </c>
      <c r="B3041" s="259"/>
      <c r="C3041" s="260">
        <v>44435</v>
      </c>
      <c r="D3041" s="261" t="s">
        <v>1036</v>
      </c>
      <c r="E3041" s="261" t="s">
        <v>675</v>
      </c>
      <c r="F3041" s="262">
        <v>0</v>
      </c>
      <c r="G3041" s="262">
        <v>10000</v>
      </c>
      <c r="H3041" s="262">
        <v>0</v>
      </c>
      <c r="I3041" s="262">
        <v>48368986</v>
      </c>
    </row>
    <row r="3042" spans="1:9" s="118" customFormat="1" ht="11.25" customHeight="1">
      <c r="A3042" s="263">
        <v>3024</v>
      </c>
      <c r="B3042" s="267"/>
      <c r="C3042" s="265">
        <v>44435</v>
      </c>
      <c r="D3042" s="264" t="s">
        <v>1036</v>
      </c>
      <c r="E3042" s="264" t="s">
        <v>678</v>
      </c>
      <c r="F3042" s="266">
        <v>0</v>
      </c>
      <c r="G3042" s="266">
        <v>10000</v>
      </c>
      <c r="H3042" s="266">
        <v>0</v>
      </c>
      <c r="I3042" s="266">
        <v>48378986</v>
      </c>
    </row>
    <row r="3043" spans="1:9" s="118" customFormat="1" ht="11.25" customHeight="1">
      <c r="A3043" s="258">
        <v>3025</v>
      </c>
      <c r="B3043" s="259"/>
      <c r="C3043" s="260">
        <v>44435</v>
      </c>
      <c r="D3043" s="261" t="s">
        <v>1036</v>
      </c>
      <c r="E3043" s="261" t="s">
        <v>679</v>
      </c>
      <c r="F3043" s="262">
        <v>0</v>
      </c>
      <c r="G3043" s="262">
        <v>10000</v>
      </c>
      <c r="H3043" s="262">
        <v>0</v>
      </c>
      <c r="I3043" s="262">
        <v>48388986</v>
      </c>
    </row>
    <row r="3044" spans="1:9" s="118" customFormat="1" ht="11.25" customHeight="1">
      <c r="A3044" s="263">
        <v>3026</v>
      </c>
      <c r="B3044" s="267"/>
      <c r="C3044" s="265">
        <v>44435</v>
      </c>
      <c r="D3044" s="264" t="s">
        <v>1036</v>
      </c>
      <c r="E3044" s="264" t="s">
        <v>690</v>
      </c>
      <c r="F3044" s="266">
        <v>0</v>
      </c>
      <c r="G3044" s="266">
        <v>10000</v>
      </c>
      <c r="H3044" s="266">
        <v>0</v>
      </c>
      <c r="I3044" s="266">
        <v>48398986</v>
      </c>
    </row>
    <row r="3045" spans="1:9" s="118" customFormat="1" ht="11.25" customHeight="1">
      <c r="A3045" s="258">
        <v>3027</v>
      </c>
      <c r="B3045" s="259"/>
      <c r="C3045" s="260">
        <v>44435</v>
      </c>
      <c r="D3045" s="261" t="s">
        <v>1036</v>
      </c>
      <c r="E3045" s="261" t="s">
        <v>669</v>
      </c>
      <c r="F3045" s="262">
        <v>0</v>
      </c>
      <c r="G3045" s="262">
        <v>20000</v>
      </c>
      <c r="H3045" s="262">
        <v>0</v>
      </c>
      <c r="I3045" s="262">
        <v>48418986</v>
      </c>
    </row>
    <row r="3046" spans="1:9" s="118" customFormat="1" ht="11.25" customHeight="1">
      <c r="A3046" s="263">
        <v>3028</v>
      </c>
      <c r="B3046" s="267"/>
      <c r="C3046" s="265">
        <v>44435</v>
      </c>
      <c r="D3046" s="264" t="s">
        <v>1036</v>
      </c>
      <c r="E3046" s="264" t="s">
        <v>697</v>
      </c>
      <c r="F3046" s="266">
        <v>0</v>
      </c>
      <c r="G3046" s="266">
        <v>50000</v>
      </c>
      <c r="H3046" s="266">
        <v>0</v>
      </c>
      <c r="I3046" s="266">
        <v>48468986</v>
      </c>
    </row>
    <row r="3047" spans="1:9" s="118" customFormat="1" ht="11.25" customHeight="1">
      <c r="A3047" s="258">
        <v>3029</v>
      </c>
      <c r="B3047" s="259"/>
      <c r="C3047" s="260">
        <v>44435</v>
      </c>
      <c r="D3047" s="261" t="s">
        <v>1036</v>
      </c>
      <c r="E3047" s="261" t="s">
        <v>708</v>
      </c>
      <c r="F3047" s="262">
        <v>0</v>
      </c>
      <c r="G3047" s="262">
        <v>10000</v>
      </c>
      <c r="H3047" s="262">
        <v>0</v>
      </c>
      <c r="I3047" s="262">
        <v>48478986</v>
      </c>
    </row>
    <row r="3048" spans="1:9" s="118" customFormat="1" ht="11.25" customHeight="1">
      <c r="A3048" s="263">
        <v>3030</v>
      </c>
      <c r="B3048" s="267"/>
      <c r="C3048" s="265">
        <v>44435</v>
      </c>
      <c r="D3048" s="264" t="s">
        <v>1036</v>
      </c>
      <c r="E3048" s="264" t="s">
        <v>709</v>
      </c>
      <c r="F3048" s="266">
        <v>0</v>
      </c>
      <c r="G3048" s="266">
        <v>10000</v>
      </c>
      <c r="H3048" s="266">
        <v>0</v>
      </c>
      <c r="I3048" s="266">
        <v>48488986</v>
      </c>
    </row>
    <row r="3049" spans="1:9" s="118" customFormat="1" ht="11.25" customHeight="1">
      <c r="A3049" s="258">
        <v>3031</v>
      </c>
      <c r="B3049" s="259"/>
      <c r="C3049" s="260">
        <v>44435</v>
      </c>
      <c r="D3049" s="261" t="s">
        <v>1036</v>
      </c>
      <c r="E3049" s="261" t="s">
        <v>760</v>
      </c>
      <c r="F3049" s="262">
        <v>0</v>
      </c>
      <c r="G3049" s="262">
        <v>20000</v>
      </c>
      <c r="H3049" s="262">
        <v>0</v>
      </c>
      <c r="I3049" s="262">
        <v>48508986</v>
      </c>
    </row>
    <row r="3050" spans="1:9" s="118" customFormat="1" ht="11.25" customHeight="1">
      <c r="A3050" s="263">
        <v>3032</v>
      </c>
      <c r="B3050" s="267"/>
      <c r="C3050" s="265">
        <v>44435</v>
      </c>
      <c r="D3050" s="264" t="s">
        <v>1036</v>
      </c>
      <c r="E3050" s="264" t="s">
        <v>785</v>
      </c>
      <c r="F3050" s="266">
        <v>0</v>
      </c>
      <c r="G3050" s="266">
        <v>10000</v>
      </c>
      <c r="H3050" s="266">
        <v>0</v>
      </c>
      <c r="I3050" s="266">
        <v>48518986</v>
      </c>
    </row>
    <row r="3051" spans="1:9" s="118" customFormat="1" ht="11.25" customHeight="1">
      <c r="A3051" s="258">
        <v>3033</v>
      </c>
      <c r="B3051" s="259"/>
      <c r="C3051" s="260">
        <v>44435</v>
      </c>
      <c r="D3051" s="261" t="s">
        <v>1036</v>
      </c>
      <c r="E3051" s="261" t="s">
        <v>786</v>
      </c>
      <c r="F3051" s="262">
        <v>0</v>
      </c>
      <c r="G3051" s="262">
        <v>10000</v>
      </c>
      <c r="H3051" s="262">
        <v>0</v>
      </c>
      <c r="I3051" s="262">
        <v>48528986</v>
      </c>
    </row>
    <row r="3052" spans="1:9" s="118" customFormat="1" ht="11.25" customHeight="1">
      <c r="A3052" s="263">
        <v>3034</v>
      </c>
      <c r="B3052" s="267"/>
      <c r="C3052" s="265">
        <v>44435</v>
      </c>
      <c r="D3052" s="264" t="s">
        <v>1036</v>
      </c>
      <c r="E3052" s="264" t="s">
        <v>787</v>
      </c>
      <c r="F3052" s="266">
        <v>0</v>
      </c>
      <c r="G3052" s="266">
        <v>30000</v>
      </c>
      <c r="H3052" s="266">
        <v>0</v>
      </c>
      <c r="I3052" s="266">
        <v>48558986</v>
      </c>
    </row>
    <row r="3053" spans="1:9" s="118" customFormat="1" ht="11.25" customHeight="1">
      <c r="A3053" s="258">
        <v>3035</v>
      </c>
      <c r="B3053" s="259"/>
      <c r="C3053" s="260">
        <v>44435</v>
      </c>
      <c r="D3053" s="261" t="s">
        <v>1036</v>
      </c>
      <c r="E3053" s="261" t="s">
        <v>1044</v>
      </c>
      <c r="F3053" s="262">
        <v>0</v>
      </c>
      <c r="G3053" s="262">
        <v>30000</v>
      </c>
      <c r="H3053" s="262">
        <v>0</v>
      </c>
      <c r="I3053" s="262">
        <v>48588986</v>
      </c>
    </row>
    <row r="3054" spans="1:9" s="118" customFormat="1" ht="11.25" customHeight="1">
      <c r="A3054" s="263">
        <v>3036</v>
      </c>
      <c r="B3054" s="267"/>
      <c r="C3054" s="265">
        <v>44435</v>
      </c>
      <c r="D3054" s="264" t="s">
        <v>1036</v>
      </c>
      <c r="E3054" s="264" t="s">
        <v>1046</v>
      </c>
      <c r="F3054" s="266">
        <v>0</v>
      </c>
      <c r="G3054" s="266">
        <v>20000</v>
      </c>
      <c r="H3054" s="266">
        <v>0</v>
      </c>
      <c r="I3054" s="266">
        <v>48608986</v>
      </c>
    </row>
    <row r="3055" spans="1:9" s="118" customFormat="1" ht="11.25" customHeight="1">
      <c r="A3055" s="258">
        <v>3037</v>
      </c>
      <c r="B3055" s="259"/>
      <c r="C3055" s="260">
        <v>44435</v>
      </c>
      <c r="D3055" s="261" t="s">
        <v>1036</v>
      </c>
      <c r="E3055" s="261" t="s">
        <v>1062</v>
      </c>
      <c r="F3055" s="262">
        <v>0</v>
      </c>
      <c r="G3055" s="262">
        <v>30000</v>
      </c>
      <c r="H3055" s="262">
        <v>0</v>
      </c>
      <c r="I3055" s="262">
        <v>48638986</v>
      </c>
    </row>
    <row r="3056" spans="1:9" s="118" customFormat="1" ht="11.25" customHeight="1">
      <c r="A3056" s="263">
        <v>3038</v>
      </c>
      <c r="B3056" s="267"/>
      <c r="C3056" s="265">
        <v>44435</v>
      </c>
      <c r="D3056" s="264" t="s">
        <v>1036</v>
      </c>
      <c r="E3056" s="264" t="s">
        <v>1072</v>
      </c>
      <c r="F3056" s="266">
        <v>0</v>
      </c>
      <c r="G3056" s="266">
        <v>10000</v>
      </c>
      <c r="H3056" s="266">
        <v>0</v>
      </c>
      <c r="I3056" s="266">
        <v>48648986</v>
      </c>
    </row>
    <row r="3057" spans="1:9" s="118" customFormat="1" ht="11.25" customHeight="1">
      <c r="A3057" s="258">
        <v>3039</v>
      </c>
      <c r="B3057" s="259"/>
      <c r="C3057" s="260">
        <v>44435</v>
      </c>
      <c r="D3057" s="261" t="s">
        <v>1036</v>
      </c>
      <c r="E3057" s="261" t="s">
        <v>1076</v>
      </c>
      <c r="F3057" s="262">
        <v>0</v>
      </c>
      <c r="G3057" s="262">
        <v>10000</v>
      </c>
      <c r="H3057" s="262">
        <v>0</v>
      </c>
      <c r="I3057" s="262">
        <v>48658986</v>
      </c>
    </row>
    <row r="3058" spans="1:9" s="118" customFormat="1" ht="11.25" customHeight="1">
      <c r="A3058" s="263">
        <v>3040</v>
      </c>
      <c r="B3058" s="267"/>
      <c r="C3058" s="265">
        <v>44435</v>
      </c>
      <c r="D3058" s="264" t="s">
        <v>1036</v>
      </c>
      <c r="E3058" s="264" t="s">
        <v>2402</v>
      </c>
      <c r="F3058" s="266">
        <v>0</v>
      </c>
      <c r="G3058" s="266">
        <v>20000</v>
      </c>
      <c r="H3058" s="266">
        <v>0</v>
      </c>
      <c r="I3058" s="266">
        <v>48678986</v>
      </c>
    </row>
    <row r="3059" spans="1:9" s="118" customFormat="1" ht="11.25" customHeight="1">
      <c r="A3059" s="258">
        <v>3041</v>
      </c>
      <c r="B3059" s="259"/>
      <c r="C3059" s="260">
        <v>44435</v>
      </c>
      <c r="D3059" s="261" t="s">
        <v>1036</v>
      </c>
      <c r="E3059" s="261" t="s">
        <v>2386</v>
      </c>
      <c r="F3059" s="262">
        <v>0</v>
      </c>
      <c r="G3059" s="262">
        <v>20000</v>
      </c>
      <c r="H3059" s="262">
        <v>0</v>
      </c>
      <c r="I3059" s="262">
        <v>48698986</v>
      </c>
    </row>
    <row r="3060" spans="1:9" s="118" customFormat="1" ht="11.25" customHeight="1">
      <c r="A3060" s="263">
        <v>3042</v>
      </c>
      <c r="B3060" s="267"/>
      <c r="C3060" s="265">
        <v>44435</v>
      </c>
      <c r="D3060" s="264" t="s">
        <v>1036</v>
      </c>
      <c r="E3060" s="264" t="s">
        <v>2387</v>
      </c>
      <c r="F3060" s="266">
        <v>0</v>
      </c>
      <c r="G3060" s="266">
        <v>30000</v>
      </c>
      <c r="H3060" s="266">
        <v>0</v>
      </c>
      <c r="I3060" s="266">
        <v>48728986</v>
      </c>
    </row>
    <row r="3061" spans="1:9" s="118" customFormat="1" ht="11.25" customHeight="1">
      <c r="A3061" s="258">
        <v>3043</v>
      </c>
      <c r="B3061" s="259"/>
      <c r="C3061" s="260">
        <v>44435</v>
      </c>
      <c r="D3061" s="261" t="s">
        <v>1036</v>
      </c>
      <c r="E3061" s="261" t="s">
        <v>2388</v>
      </c>
      <c r="F3061" s="262">
        <v>0</v>
      </c>
      <c r="G3061" s="262">
        <v>10000</v>
      </c>
      <c r="H3061" s="262">
        <v>0</v>
      </c>
      <c r="I3061" s="262">
        <v>48738986</v>
      </c>
    </row>
    <row r="3062" spans="1:9" s="118" customFormat="1" ht="11.25" customHeight="1">
      <c r="A3062" s="263">
        <v>3044</v>
      </c>
      <c r="B3062" s="267"/>
      <c r="C3062" s="265">
        <v>44435</v>
      </c>
      <c r="D3062" s="264" t="s">
        <v>1036</v>
      </c>
      <c r="E3062" s="264" t="s">
        <v>2389</v>
      </c>
      <c r="F3062" s="266">
        <v>0</v>
      </c>
      <c r="G3062" s="266">
        <v>10000</v>
      </c>
      <c r="H3062" s="266">
        <v>0</v>
      </c>
      <c r="I3062" s="266">
        <v>48748986</v>
      </c>
    </row>
    <row r="3063" spans="1:9" s="118" customFormat="1" ht="11.25" customHeight="1">
      <c r="A3063" s="258">
        <v>3045</v>
      </c>
      <c r="B3063" s="259"/>
      <c r="C3063" s="260">
        <v>44435</v>
      </c>
      <c r="D3063" s="261" t="s">
        <v>1036</v>
      </c>
      <c r="E3063" s="261" t="s">
        <v>2390</v>
      </c>
      <c r="F3063" s="262">
        <v>0</v>
      </c>
      <c r="G3063" s="262">
        <v>10000</v>
      </c>
      <c r="H3063" s="262">
        <v>0</v>
      </c>
      <c r="I3063" s="262">
        <v>48758986</v>
      </c>
    </row>
    <row r="3064" spans="1:9" s="118" customFormat="1" ht="11.25" customHeight="1">
      <c r="A3064" s="263">
        <v>3046</v>
      </c>
      <c r="B3064" s="267"/>
      <c r="C3064" s="265">
        <v>44435</v>
      </c>
      <c r="D3064" s="264" t="s">
        <v>1036</v>
      </c>
      <c r="E3064" s="264" t="s">
        <v>2391</v>
      </c>
      <c r="F3064" s="266">
        <v>0</v>
      </c>
      <c r="G3064" s="266">
        <v>10000</v>
      </c>
      <c r="H3064" s="266">
        <v>0</v>
      </c>
      <c r="I3064" s="266">
        <v>48768986</v>
      </c>
    </row>
    <row r="3065" spans="1:9" s="118" customFormat="1" ht="11.25" customHeight="1">
      <c r="A3065" s="258">
        <v>3047</v>
      </c>
      <c r="B3065" s="259"/>
      <c r="C3065" s="260">
        <v>44435</v>
      </c>
      <c r="D3065" s="261" t="s">
        <v>1036</v>
      </c>
      <c r="E3065" s="261" t="s">
        <v>2392</v>
      </c>
      <c r="F3065" s="262">
        <v>0</v>
      </c>
      <c r="G3065" s="262">
        <v>10000</v>
      </c>
      <c r="H3065" s="262">
        <v>0</v>
      </c>
      <c r="I3065" s="262">
        <v>48778986</v>
      </c>
    </row>
    <row r="3066" spans="1:9" s="118" customFormat="1" ht="11.25" customHeight="1">
      <c r="A3066" s="263">
        <v>3048</v>
      </c>
      <c r="B3066" s="267"/>
      <c r="C3066" s="265">
        <v>44435</v>
      </c>
      <c r="D3066" s="264" t="s">
        <v>1036</v>
      </c>
      <c r="E3066" s="264" t="s">
        <v>2403</v>
      </c>
      <c r="F3066" s="266">
        <v>0</v>
      </c>
      <c r="G3066" s="266">
        <v>30000</v>
      </c>
      <c r="H3066" s="266">
        <v>0</v>
      </c>
      <c r="I3066" s="266">
        <v>48808986</v>
      </c>
    </row>
    <row r="3067" spans="1:9" s="118" customFormat="1" ht="11.25" customHeight="1">
      <c r="A3067" s="258">
        <v>3049</v>
      </c>
      <c r="B3067" s="259"/>
      <c r="C3067" s="260">
        <v>44435</v>
      </c>
      <c r="D3067" s="261" t="s">
        <v>1036</v>
      </c>
      <c r="E3067" s="261" t="s">
        <v>2404</v>
      </c>
      <c r="F3067" s="262">
        <v>0</v>
      </c>
      <c r="G3067" s="262">
        <v>10000</v>
      </c>
      <c r="H3067" s="262">
        <v>0</v>
      </c>
      <c r="I3067" s="262">
        <v>48818986</v>
      </c>
    </row>
    <row r="3068" spans="1:9" s="118" customFormat="1" ht="11.25" customHeight="1">
      <c r="A3068" s="263">
        <v>3050</v>
      </c>
      <c r="B3068" s="267"/>
      <c r="C3068" s="265">
        <v>44435</v>
      </c>
      <c r="D3068" s="264" t="s">
        <v>1036</v>
      </c>
      <c r="E3068" s="264" t="s">
        <v>2416</v>
      </c>
      <c r="F3068" s="266">
        <v>0</v>
      </c>
      <c r="G3068" s="266">
        <v>10000</v>
      </c>
      <c r="H3068" s="266">
        <v>0</v>
      </c>
      <c r="I3068" s="266">
        <v>48828986</v>
      </c>
    </row>
    <row r="3069" spans="1:9" s="118" customFormat="1" ht="11.25" customHeight="1">
      <c r="A3069" s="258">
        <v>3051</v>
      </c>
      <c r="B3069" s="259"/>
      <c r="C3069" s="260">
        <v>44435</v>
      </c>
      <c r="D3069" s="261" t="s">
        <v>1036</v>
      </c>
      <c r="E3069" s="261" t="s">
        <v>2426</v>
      </c>
      <c r="F3069" s="262">
        <v>0</v>
      </c>
      <c r="G3069" s="262">
        <v>30000</v>
      </c>
      <c r="H3069" s="262">
        <v>0</v>
      </c>
      <c r="I3069" s="262">
        <v>48858986</v>
      </c>
    </row>
    <row r="3070" spans="1:9" s="118" customFormat="1" ht="11.25" customHeight="1">
      <c r="A3070" s="263">
        <v>3052</v>
      </c>
      <c r="B3070" s="267"/>
      <c r="C3070" s="265">
        <v>44435</v>
      </c>
      <c r="D3070" s="264" t="s">
        <v>1036</v>
      </c>
      <c r="E3070" s="264" t="s">
        <v>586</v>
      </c>
      <c r="F3070" s="266">
        <v>0</v>
      </c>
      <c r="G3070" s="266">
        <v>10000</v>
      </c>
      <c r="H3070" s="266">
        <v>0</v>
      </c>
      <c r="I3070" s="266">
        <v>48868986</v>
      </c>
    </row>
    <row r="3071" spans="1:9" s="118" customFormat="1" ht="11.25" customHeight="1">
      <c r="A3071" s="258">
        <v>3053</v>
      </c>
      <c r="B3071" s="259"/>
      <c r="C3071" s="260">
        <v>44438</v>
      </c>
      <c r="D3071" s="261" t="s">
        <v>1036</v>
      </c>
      <c r="E3071" s="261" t="s">
        <v>1452</v>
      </c>
      <c r="F3071" s="262">
        <v>0</v>
      </c>
      <c r="G3071" s="262">
        <v>0</v>
      </c>
      <c r="H3071" s="262">
        <v>160000</v>
      </c>
      <c r="I3071" s="262">
        <v>48708986</v>
      </c>
    </row>
    <row r="3072" spans="1:9" s="118" customFormat="1" ht="11.25" customHeight="1">
      <c r="A3072" s="263">
        <v>3054</v>
      </c>
      <c r="B3072" s="267"/>
      <c r="C3072" s="265">
        <v>44438</v>
      </c>
      <c r="D3072" s="264" t="s">
        <v>1036</v>
      </c>
      <c r="E3072" s="264" t="s">
        <v>324</v>
      </c>
      <c r="F3072" s="266">
        <v>0</v>
      </c>
      <c r="G3072" s="266">
        <v>50000</v>
      </c>
      <c r="H3072" s="266">
        <v>0</v>
      </c>
      <c r="I3072" s="266">
        <v>48758986</v>
      </c>
    </row>
    <row r="3073" spans="1:9" s="118" customFormat="1" ht="11.25" customHeight="1">
      <c r="A3073" s="258">
        <v>3055</v>
      </c>
      <c r="B3073" s="259"/>
      <c r="C3073" s="260">
        <v>44438</v>
      </c>
      <c r="D3073" s="261" t="s">
        <v>1036</v>
      </c>
      <c r="E3073" s="261" t="s">
        <v>425</v>
      </c>
      <c r="F3073" s="262">
        <v>0</v>
      </c>
      <c r="G3073" s="262">
        <v>30000</v>
      </c>
      <c r="H3073" s="262">
        <v>0</v>
      </c>
      <c r="I3073" s="262">
        <v>48788986</v>
      </c>
    </row>
    <row r="3074" spans="1:9" s="118" customFormat="1" ht="11.25" customHeight="1">
      <c r="A3074" s="263">
        <v>3056</v>
      </c>
      <c r="B3074" s="267"/>
      <c r="C3074" s="265">
        <v>44438</v>
      </c>
      <c r="D3074" s="264" t="s">
        <v>1036</v>
      </c>
      <c r="E3074" s="264" t="s">
        <v>487</v>
      </c>
      <c r="F3074" s="266">
        <v>0</v>
      </c>
      <c r="G3074" s="266">
        <v>20000</v>
      </c>
      <c r="H3074" s="266">
        <v>0</v>
      </c>
      <c r="I3074" s="266">
        <v>48808986</v>
      </c>
    </row>
    <row r="3075" spans="1:9" s="118" customFormat="1" ht="11.25" customHeight="1">
      <c r="A3075" s="258">
        <v>3057</v>
      </c>
      <c r="B3075" s="259"/>
      <c r="C3075" s="260">
        <v>44438</v>
      </c>
      <c r="D3075" s="261" t="s">
        <v>1036</v>
      </c>
      <c r="E3075" s="261" t="s">
        <v>517</v>
      </c>
      <c r="F3075" s="262">
        <v>0</v>
      </c>
      <c r="G3075" s="262">
        <v>10000</v>
      </c>
      <c r="H3075" s="262">
        <v>0</v>
      </c>
      <c r="I3075" s="262">
        <v>48818986</v>
      </c>
    </row>
    <row r="3076" spans="1:9" s="118" customFormat="1" ht="11.25" customHeight="1">
      <c r="A3076" s="263">
        <v>3058</v>
      </c>
      <c r="B3076" s="267"/>
      <c r="C3076" s="265">
        <v>44438</v>
      </c>
      <c r="D3076" s="264" t="s">
        <v>1036</v>
      </c>
      <c r="E3076" s="264" t="s">
        <v>518</v>
      </c>
      <c r="F3076" s="266">
        <v>0</v>
      </c>
      <c r="G3076" s="266">
        <v>30000</v>
      </c>
      <c r="H3076" s="266">
        <v>0</v>
      </c>
      <c r="I3076" s="266">
        <v>48848986</v>
      </c>
    </row>
    <row r="3077" spans="1:9" s="118" customFormat="1" ht="11.25" customHeight="1">
      <c r="A3077" s="258">
        <v>3059</v>
      </c>
      <c r="B3077" s="259"/>
      <c r="C3077" s="260">
        <v>44438</v>
      </c>
      <c r="D3077" s="261" t="s">
        <v>1036</v>
      </c>
      <c r="E3077" s="261" t="s">
        <v>523</v>
      </c>
      <c r="F3077" s="262">
        <v>0</v>
      </c>
      <c r="G3077" s="262">
        <v>10000</v>
      </c>
      <c r="H3077" s="262">
        <v>0</v>
      </c>
      <c r="I3077" s="262">
        <v>48858986</v>
      </c>
    </row>
    <row r="3078" spans="1:9" s="118" customFormat="1" ht="11.25" customHeight="1">
      <c r="A3078" s="263">
        <v>3060</v>
      </c>
      <c r="B3078" s="267"/>
      <c r="C3078" s="265">
        <v>44438</v>
      </c>
      <c r="D3078" s="264" t="s">
        <v>1036</v>
      </c>
      <c r="E3078" s="264" t="s">
        <v>524</v>
      </c>
      <c r="F3078" s="266">
        <v>0</v>
      </c>
      <c r="G3078" s="266">
        <v>10000</v>
      </c>
      <c r="H3078" s="266">
        <v>0</v>
      </c>
      <c r="I3078" s="266">
        <v>48868986</v>
      </c>
    </row>
    <row r="3079" spans="1:9" s="118" customFormat="1" ht="11.25" customHeight="1">
      <c r="A3079" s="258">
        <v>3061</v>
      </c>
      <c r="B3079" s="259"/>
      <c r="C3079" s="260">
        <v>44438</v>
      </c>
      <c r="D3079" s="261" t="s">
        <v>1036</v>
      </c>
      <c r="E3079" s="261" t="s">
        <v>545</v>
      </c>
      <c r="F3079" s="262">
        <v>0</v>
      </c>
      <c r="G3079" s="262">
        <v>10000</v>
      </c>
      <c r="H3079" s="262">
        <v>0</v>
      </c>
      <c r="I3079" s="262">
        <v>48878986</v>
      </c>
    </row>
    <row r="3080" spans="1:9" s="118" customFormat="1" ht="11.25" customHeight="1">
      <c r="A3080" s="263">
        <v>3062</v>
      </c>
      <c r="B3080" s="267"/>
      <c r="C3080" s="265">
        <v>44438</v>
      </c>
      <c r="D3080" s="264" t="s">
        <v>1036</v>
      </c>
      <c r="E3080" s="264" t="s">
        <v>419</v>
      </c>
      <c r="F3080" s="266">
        <v>0</v>
      </c>
      <c r="G3080" s="266">
        <v>30000</v>
      </c>
      <c r="H3080" s="266">
        <v>0</v>
      </c>
      <c r="I3080" s="266">
        <v>48908986</v>
      </c>
    </row>
    <row r="3081" spans="1:9" s="118" customFormat="1" ht="11.25" customHeight="1">
      <c r="A3081" s="258">
        <v>3063</v>
      </c>
      <c r="B3081" s="259"/>
      <c r="C3081" s="260">
        <v>44438</v>
      </c>
      <c r="D3081" s="261" t="s">
        <v>1036</v>
      </c>
      <c r="E3081" s="261" t="s">
        <v>583</v>
      </c>
      <c r="F3081" s="262">
        <v>0</v>
      </c>
      <c r="G3081" s="262">
        <v>10000</v>
      </c>
      <c r="H3081" s="262">
        <v>0</v>
      </c>
      <c r="I3081" s="262">
        <v>48918986</v>
      </c>
    </row>
    <row r="3082" spans="1:9" s="118" customFormat="1" ht="11.25" customHeight="1">
      <c r="A3082" s="263">
        <v>3064</v>
      </c>
      <c r="B3082" s="267"/>
      <c r="C3082" s="265">
        <v>44438</v>
      </c>
      <c r="D3082" s="264" t="s">
        <v>1036</v>
      </c>
      <c r="E3082" s="264" t="s">
        <v>589</v>
      </c>
      <c r="F3082" s="266">
        <v>0</v>
      </c>
      <c r="G3082" s="266">
        <v>50000</v>
      </c>
      <c r="H3082" s="266">
        <v>0</v>
      </c>
      <c r="I3082" s="266">
        <v>48968986</v>
      </c>
    </row>
    <row r="3083" spans="1:9" s="118" customFormat="1" ht="11.25" customHeight="1">
      <c r="A3083" s="258">
        <v>3065</v>
      </c>
      <c r="B3083" s="259"/>
      <c r="C3083" s="260">
        <v>44438</v>
      </c>
      <c r="D3083" s="261" t="s">
        <v>1036</v>
      </c>
      <c r="E3083" s="261" t="s">
        <v>650</v>
      </c>
      <c r="F3083" s="262">
        <v>0</v>
      </c>
      <c r="G3083" s="262">
        <v>5000</v>
      </c>
      <c r="H3083" s="262">
        <v>0</v>
      </c>
      <c r="I3083" s="262">
        <v>48973986</v>
      </c>
    </row>
    <row r="3084" spans="1:9" s="118" customFormat="1" ht="11.25" customHeight="1">
      <c r="A3084" s="263">
        <v>3066</v>
      </c>
      <c r="B3084" s="267"/>
      <c r="C3084" s="265">
        <v>44438</v>
      </c>
      <c r="D3084" s="264" t="s">
        <v>1036</v>
      </c>
      <c r="E3084" s="264" t="s">
        <v>651</v>
      </c>
      <c r="F3084" s="266">
        <v>0</v>
      </c>
      <c r="G3084" s="266">
        <v>30000</v>
      </c>
      <c r="H3084" s="266">
        <v>0</v>
      </c>
      <c r="I3084" s="266">
        <v>49003986</v>
      </c>
    </row>
    <row r="3085" spans="1:9" s="118" customFormat="1" ht="11.25" customHeight="1">
      <c r="A3085" s="258">
        <v>3067</v>
      </c>
      <c r="B3085" s="259"/>
      <c r="C3085" s="260">
        <v>44438</v>
      </c>
      <c r="D3085" s="261" t="s">
        <v>1036</v>
      </c>
      <c r="E3085" s="261" t="s">
        <v>670</v>
      </c>
      <c r="F3085" s="262">
        <v>0</v>
      </c>
      <c r="G3085" s="262">
        <v>20000</v>
      </c>
      <c r="H3085" s="262">
        <v>0</v>
      </c>
      <c r="I3085" s="262">
        <v>49023986</v>
      </c>
    </row>
    <row r="3086" spans="1:9" s="118" customFormat="1" ht="11.25" customHeight="1">
      <c r="A3086" s="263">
        <v>3068</v>
      </c>
      <c r="B3086" s="267"/>
      <c r="C3086" s="265">
        <v>44438</v>
      </c>
      <c r="D3086" s="264" t="s">
        <v>1036</v>
      </c>
      <c r="E3086" s="264" t="s">
        <v>778</v>
      </c>
      <c r="F3086" s="266">
        <v>0</v>
      </c>
      <c r="G3086" s="266">
        <v>15000</v>
      </c>
      <c r="H3086" s="266">
        <v>0</v>
      </c>
      <c r="I3086" s="266">
        <v>49038986</v>
      </c>
    </row>
    <row r="3087" spans="1:9" s="118" customFormat="1" ht="11.25" customHeight="1">
      <c r="A3087" s="258">
        <v>3069</v>
      </c>
      <c r="B3087" s="259"/>
      <c r="C3087" s="260">
        <v>44438</v>
      </c>
      <c r="D3087" s="261" t="s">
        <v>1036</v>
      </c>
      <c r="E3087" s="261" t="s">
        <v>2415</v>
      </c>
      <c r="F3087" s="262">
        <v>0</v>
      </c>
      <c r="G3087" s="262">
        <v>30000</v>
      </c>
      <c r="H3087" s="262">
        <v>0</v>
      </c>
      <c r="I3087" s="262">
        <v>49068986</v>
      </c>
    </row>
    <row r="3088" spans="1:9" s="118" customFormat="1" ht="11.25" customHeight="1">
      <c r="A3088" s="263">
        <v>3070</v>
      </c>
      <c r="B3088" s="267"/>
      <c r="C3088" s="265">
        <v>44438</v>
      </c>
      <c r="D3088" s="264" t="s">
        <v>1036</v>
      </c>
      <c r="E3088" s="264" t="s">
        <v>553</v>
      </c>
      <c r="F3088" s="266">
        <v>0</v>
      </c>
      <c r="G3088" s="266">
        <v>10000</v>
      </c>
      <c r="H3088" s="266">
        <v>0</v>
      </c>
      <c r="I3088" s="266">
        <v>49078986</v>
      </c>
    </row>
    <row r="3089" spans="1:9" s="118" customFormat="1" ht="11.25" customHeight="1">
      <c r="A3089" s="258">
        <v>3071</v>
      </c>
      <c r="B3089" s="259"/>
      <c r="C3089" s="260">
        <v>44438</v>
      </c>
      <c r="D3089" s="261" t="s">
        <v>1036</v>
      </c>
      <c r="E3089" s="261" t="s">
        <v>591</v>
      </c>
      <c r="F3089" s="262">
        <v>0</v>
      </c>
      <c r="G3089" s="262">
        <v>10000</v>
      </c>
      <c r="H3089" s="262">
        <v>0</v>
      </c>
      <c r="I3089" s="262">
        <v>49088986</v>
      </c>
    </row>
    <row r="3090" spans="1:9" s="118" customFormat="1" ht="11.25" customHeight="1">
      <c r="A3090" s="263">
        <v>3072</v>
      </c>
      <c r="B3090" s="267"/>
      <c r="C3090" s="265">
        <v>44438</v>
      </c>
      <c r="D3090" s="264" t="s">
        <v>1036</v>
      </c>
      <c r="E3090" s="264" t="s">
        <v>554</v>
      </c>
      <c r="F3090" s="266">
        <v>0</v>
      </c>
      <c r="G3090" s="266">
        <v>10000</v>
      </c>
      <c r="H3090" s="266">
        <v>0</v>
      </c>
      <c r="I3090" s="266">
        <v>49098986</v>
      </c>
    </row>
    <row r="3091" spans="1:9" s="118" customFormat="1" ht="11.25" customHeight="1">
      <c r="A3091" s="258">
        <v>3073</v>
      </c>
      <c r="B3091" s="259"/>
      <c r="C3091" s="260">
        <v>44438</v>
      </c>
      <c r="D3091" s="261" t="s">
        <v>1036</v>
      </c>
      <c r="E3091" s="261" t="s">
        <v>779</v>
      </c>
      <c r="F3091" s="262">
        <v>0</v>
      </c>
      <c r="G3091" s="262">
        <v>10000</v>
      </c>
      <c r="H3091" s="262">
        <v>0</v>
      </c>
      <c r="I3091" s="262">
        <v>49108986</v>
      </c>
    </row>
    <row r="3092" spans="1:9" s="118" customFormat="1" ht="11.25" customHeight="1">
      <c r="A3092" s="263">
        <v>3074</v>
      </c>
      <c r="B3092" s="267"/>
      <c r="C3092" s="265">
        <v>44438</v>
      </c>
      <c r="D3092" s="264" t="s">
        <v>1036</v>
      </c>
      <c r="E3092" s="264" t="s">
        <v>2418</v>
      </c>
      <c r="F3092" s="266">
        <v>0</v>
      </c>
      <c r="G3092" s="266">
        <v>20000</v>
      </c>
      <c r="H3092" s="266">
        <v>0</v>
      </c>
      <c r="I3092" s="266">
        <v>49128986</v>
      </c>
    </row>
    <row r="3093" spans="1:9" s="118" customFormat="1" ht="11.25" customHeight="1">
      <c r="A3093" s="258">
        <v>3075</v>
      </c>
      <c r="B3093" s="259"/>
      <c r="C3093" s="260">
        <v>44438</v>
      </c>
      <c r="D3093" s="261" t="s">
        <v>1036</v>
      </c>
      <c r="E3093" s="261" t="s">
        <v>315</v>
      </c>
      <c r="F3093" s="262">
        <v>0</v>
      </c>
      <c r="G3093" s="262">
        <v>30000</v>
      </c>
      <c r="H3093" s="262">
        <v>0</v>
      </c>
      <c r="I3093" s="262">
        <v>49158986</v>
      </c>
    </row>
    <row r="3094" spans="1:9" s="118" customFormat="1" ht="11.25" customHeight="1">
      <c r="A3094" s="263">
        <v>3076</v>
      </c>
      <c r="B3094" s="267"/>
      <c r="C3094" s="265">
        <v>44438</v>
      </c>
      <c r="D3094" s="264" t="s">
        <v>1036</v>
      </c>
      <c r="E3094" s="264" t="s">
        <v>316</v>
      </c>
      <c r="F3094" s="266">
        <v>0</v>
      </c>
      <c r="G3094" s="266">
        <v>692000</v>
      </c>
      <c r="H3094" s="266">
        <v>0</v>
      </c>
      <c r="I3094" s="266">
        <v>49850986</v>
      </c>
    </row>
    <row r="3095" spans="1:9" s="118" customFormat="1" ht="11.25" customHeight="1">
      <c r="A3095" s="258">
        <v>3077</v>
      </c>
      <c r="B3095" s="259"/>
      <c r="C3095" s="260">
        <v>44439</v>
      </c>
      <c r="D3095" s="261" t="s">
        <v>1036</v>
      </c>
      <c r="E3095" s="261" t="s">
        <v>1453</v>
      </c>
      <c r="F3095" s="262">
        <v>0</v>
      </c>
      <c r="G3095" s="262">
        <v>0</v>
      </c>
      <c r="H3095" s="262">
        <v>60180</v>
      </c>
      <c r="I3095" s="262">
        <v>49790806</v>
      </c>
    </row>
    <row r="3096" spans="1:9" s="118" customFormat="1" ht="11.25" customHeight="1">
      <c r="A3096" s="263">
        <v>3078</v>
      </c>
      <c r="B3096" s="267"/>
      <c r="C3096" s="265">
        <v>44439</v>
      </c>
      <c r="D3096" s="264" t="s">
        <v>1036</v>
      </c>
      <c r="E3096" s="264" t="s">
        <v>1453</v>
      </c>
      <c r="F3096" s="266">
        <v>0</v>
      </c>
      <c r="G3096" s="266">
        <v>0</v>
      </c>
      <c r="H3096" s="266">
        <v>20000</v>
      </c>
      <c r="I3096" s="266">
        <v>49770806</v>
      </c>
    </row>
    <row r="3097" spans="1:9" s="118" customFormat="1" ht="11.25" customHeight="1">
      <c r="A3097" s="258">
        <v>3079</v>
      </c>
      <c r="B3097" s="259"/>
      <c r="C3097" s="260">
        <v>44439</v>
      </c>
      <c r="D3097" s="261" t="s">
        <v>1036</v>
      </c>
      <c r="E3097" s="261" t="s">
        <v>680</v>
      </c>
      <c r="F3097" s="262">
        <v>0</v>
      </c>
      <c r="G3097" s="262">
        <v>20000</v>
      </c>
      <c r="H3097" s="262">
        <v>0</v>
      </c>
      <c r="I3097" s="262">
        <v>49790806</v>
      </c>
    </row>
    <row r="3098" spans="1:9" s="118" customFormat="1" ht="11.25" customHeight="1">
      <c r="A3098" s="263">
        <v>3080</v>
      </c>
      <c r="B3098" s="267"/>
      <c r="C3098" s="265">
        <v>44439</v>
      </c>
      <c r="D3098" s="264" t="s">
        <v>1036</v>
      </c>
      <c r="E3098" s="264" t="s">
        <v>317</v>
      </c>
      <c r="F3098" s="266">
        <v>0</v>
      </c>
      <c r="G3098" s="266">
        <v>10000</v>
      </c>
      <c r="H3098" s="266">
        <v>0</v>
      </c>
      <c r="I3098" s="266">
        <v>49800806</v>
      </c>
    </row>
    <row r="3099" spans="1:9" s="118" customFormat="1" ht="11.25" customHeight="1">
      <c r="A3099" s="258">
        <v>3081</v>
      </c>
      <c r="B3099" s="259"/>
      <c r="C3099" s="260">
        <v>44440</v>
      </c>
      <c r="D3099" s="261" t="s">
        <v>1036</v>
      </c>
      <c r="E3099" s="261" t="s">
        <v>410</v>
      </c>
      <c r="F3099" s="262">
        <v>0</v>
      </c>
      <c r="G3099" s="262">
        <v>0</v>
      </c>
      <c r="H3099" s="262">
        <v>57000</v>
      </c>
      <c r="I3099" s="262">
        <v>49743806</v>
      </c>
    </row>
    <row r="3100" spans="1:9" s="118" customFormat="1" ht="11.25" customHeight="1">
      <c r="A3100" s="263">
        <v>3082</v>
      </c>
      <c r="B3100" s="267"/>
      <c r="C3100" s="265">
        <v>44440</v>
      </c>
      <c r="D3100" s="264" t="s">
        <v>1036</v>
      </c>
      <c r="E3100" s="264" t="s">
        <v>1459</v>
      </c>
      <c r="F3100" s="266">
        <v>0</v>
      </c>
      <c r="G3100" s="266">
        <v>0</v>
      </c>
      <c r="H3100" s="266">
        <v>124070</v>
      </c>
      <c r="I3100" s="266">
        <v>49619736</v>
      </c>
    </row>
    <row r="3101" spans="1:9" s="118" customFormat="1" ht="11.25" customHeight="1">
      <c r="A3101" s="258">
        <v>3083</v>
      </c>
      <c r="B3101" s="259"/>
      <c r="C3101" s="260">
        <v>44440</v>
      </c>
      <c r="D3101" s="261" t="s">
        <v>1036</v>
      </c>
      <c r="E3101" s="261" t="s">
        <v>1458</v>
      </c>
      <c r="F3101" s="262">
        <v>0</v>
      </c>
      <c r="G3101" s="262">
        <v>0</v>
      </c>
      <c r="H3101" s="262">
        <v>19760</v>
      </c>
      <c r="I3101" s="262">
        <v>49599976</v>
      </c>
    </row>
    <row r="3102" spans="1:9" s="118" customFormat="1" ht="11.25" customHeight="1">
      <c r="A3102" s="263">
        <v>3084</v>
      </c>
      <c r="B3102" s="267"/>
      <c r="C3102" s="265">
        <v>44440</v>
      </c>
      <c r="D3102" s="264" t="s">
        <v>1036</v>
      </c>
      <c r="E3102" s="264" t="s">
        <v>1457</v>
      </c>
      <c r="F3102" s="266">
        <v>0</v>
      </c>
      <c r="G3102" s="266">
        <v>0</v>
      </c>
      <c r="H3102" s="266">
        <v>422400</v>
      </c>
      <c r="I3102" s="266">
        <v>49177576</v>
      </c>
    </row>
    <row r="3103" spans="1:9" s="118" customFormat="1" ht="11.25" customHeight="1">
      <c r="A3103" s="258">
        <v>3085</v>
      </c>
      <c r="B3103" s="259"/>
      <c r="C3103" s="260">
        <v>44440</v>
      </c>
      <c r="D3103" s="261" t="s">
        <v>1036</v>
      </c>
      <c r="E3103" s="261" t="s">
        <v>1456</v>
      </c>
      <c r="F3103" s="262">
        <v>0</v>
      </c>
      <c r="G3103" s="262">
        <v>0</v>
      </c>
      <c r="H3103" s="262">
        <v>60000</v>
      </c>
      <c r="I3103" s="262">
        <v>49117576</v>
      </c>
    </row>
    <row r="3104" spans="1:9" s="118" customFormat="1" ht="11.25" customHeight="1">
      <c r="A3104" s="263">
        <v>3086</v>
      </c>
      <c r="B3104" s="267"/>
      <c r="C3104" s="265">
        <v>44440</v>
      </c>
      <c r="D3104" s="264" t="s">
        <v>1036</v>
      </c>
      <c r="E3104" s="264" t="s">
        <v>490</v>
      </c>
      <c r="F3104" s="266">
        <v>0</v>
      </c>
      <c r="G3104" s="266">
        <v>10000</v>
      </c>
      <c r="H3104" s="266">
        <v>0</v>
      </c>
      <c r="I3104" s="266">
        <v>49127576</v>
      </c>
    </row>
    <row r="3105" spans="1:9" s="118" customFormat="1" ht="11.25" customHeight="1">
      <c r="A3105" s="258">
        <v>3087</v>
      </c>
      <c r="B3105" s="259"/>
      <c r="C3105" s="260">
        <v>44440</v>
      </c>
      <c r="D3105" s="261" t="s">
        <v>1036</v>
      </c>
      <c r="E3105" s="261" t="s">
        <v>491</v>
      </c>
      <c r="F3105" s="262">
        <v>0</v>
      </c>
      <c r="G3105" s="262">
        <v>10000</v>
      </c>
      <c r="H3105" s="262">
        <v>0</v>
      </c>
      <c r="I3105" s="262">
        <v>49137576</v>
      </c>
    </row>
    <row r="3106" spans="1:9" s="118" customFormat="1" ht="11.25" customHeight="1">
      <c r="A3106" s="263">
        <v>3088</v>
      </c>
      <c r="B3106" s="267"/>
      <c r="C3106" s="265">
        <v>44440</v>
      </c>
      <c r="D3106" s="264" t="s">
        <v>1036</v>
      </c>
      <c r="E3106" s="264" t="s">
        <v>497</v>
      </c>
      <c r="F3106" s="266">
        <v>0</v>
      </c>
      <c r="G3106" s="266">
        <v>10000</v>
      </c>
      <c r="H3106" s="266">
        <v>0</v>
      </c>
      <c r="I3106" s="266">
        <v>49147576</v>
      </c>
    </row>
    <row r="3107" spans="1:9" s="118" customFormat="1" ht="11.25" customHeight="1">
      <c r="A3107" s="258">
        <v>3089</v>
      </c>
      <c r="B3107" s="259"/>
      <c r="C3107" s="260">
        <v>44440</v>
      </c>
      <c r="D3107" s="261" t="s">
        <v>1036</v>
      </c>
      <c r="E3107" s="261" t="s">
        <v>498</v>
      </c>
      <c r="F3107" s="262">
        <v>0</v>
      </c>
      <c r="G3107" s="262">
        <v>10000</v>
      </c>
      <c r="H3107" s="262">
        <v>0</v>
      </c>
      <c r="I3107" s="262">
        <v>49157576</v>
      </c>
    </row>
    <row r="3108" spans="1:9" s="118" customFormat="1" ht="11.25" customHeight="1">
      <c r="A3108" s="263">
        <v>3090</v>
      </c>
      <c r="B3108" s="267"/>
      <c r="C3108" s="265">
        <v>44440</v>
      </c>
      <c r="D3108" s="264" t="s">
        <v>1036</v>
      </c>
      <c r="E3108" s="264" t="s">
        <v>500</v>
      </c>
      <c r="F3108" s="266">
        <v>0</v>
      </c>
      <c r="G3108" s="266">
        <v>10000</v>
      </c>
      <c r="H3108" s="266">
        <v>0</v>
      </c>
      <c r="I3108" s="266">
        <v>49167576</v>
      </c>
    </row>
    <row r="3109" spans="1:9" s="118" customFormat="1" ht="11.25" customHeight="1">
      <c r="A3109" s="258">
        <v>3091</v>
      </c>
      <c r="B3109" s="259"/>
      <c r="C3109" s="260">
        <v>44440</v>
      </c>
      <c r="D3109" s="261" t="s">
        <v>1036</v>
      </c>
      <c r="E3109" s="261" t="s">
        <v>525</v>
      </c>
      <c r="F3109" s="262">
        <v>0</v>
      </c>
      <c r="G3109" s="262">
        <v>10000</v>
      </c>
      <c r="H3109" s="262">
        <v>0</v>
      </c>
      <c r="I3109" s="262">
        <v>49177576</v>
      </c>
    </row>
    <row r="3110" spans="1:9" s="118" customFormat="1" ht="11.25" customHeight="1">
      <c r="A3110" s="263">
        <v>3092</v>
      </c>
      <c r="B3110" s="267"/>
      <c r="C3110" s="265">
        <v>44440</v>
      </c>
      <c r="D3110" s="264" t="s">
        <v>1036</v>
      </c>
      <c r="E3110" s="264" t="s">
        <v>526</v>
      </c>
      <c r="F3110" s="266">
        <v>0</v>
      </c>
      <c r="G3110" s="266">
        <v>5000</v>
      </c>
      <c r="H3110" s="266">
        <v>0</v>
      </c>
      <c r="I3110" s="266">
        <v>49182576</v>
      </c>
    </row>
    <row r="3111" spans="1:9" s="118" customFormat="1" ht="11.25" customHeight="1">
      <c r="A3111" s="258">
        <v>3093</v>
      </c>
      <c r="B3111" s="259"/>
      <c r="C3111" s="260">
        <v>44440</v>
      </c>
      <c r="D3111" s="261" t="s">
        <v>1036</v>
      </c>
      <c r="E3111" s="261" t="s">
        <v>555</v>
      </c>
      <c r="F3111" s="262">
        <v>0</v>
      </c>
      <c r="G3111" s="262">
        <v>10000</v>
      </c>
      <c r="H3111" s="262">
        <v>0</v>
      </c>
      <c r="I3111" s="262">
        <v>49192576</v>
      </c>
    </row>
    <row r="3112" spans="1:9" s="118" customFormat="1" ht="11.25" customHeight="1">
      <c r="A3112" s="263">
        <v>3094</v>
      </c>
      <c r="B3112" s="267"/>
      <c r="C3112" s="265">
        <v>44440</v>
      </c>
      <c r="D3112" s="264" t="s">
        <v>1036</v>
      </c>
      <c r="E3112" s="264" t="s">
        <v>556</v>
      </c>
      <c r="F3112" s="266">
        <v>0</v>
      </c>
      <c r="G3112" s="266">
        <v>10000</v>
      </c>
      <c r="H3112" s="266">
        <v>0</v>
      </c>
      <c r="I3112" s="266">
        <v>49202576</v>
      </c>
    </row>
    <row r="3113" spans="1:9" s="118" customFormat="1" ht="11.25" customHeight="1">
      <c r="A3113" s="258">
        <v>3095</v>
      </c>
      <c r="B3113" s="259"/>
      <c r="C3113" s="260">
        <v>44440</v>
      </c>
      <c r="D3113" s="261" t="s">
        <v>1036</v>
      </c>
      <c r="E3113" s="261" t="s">
        <v>625</v>
      </c>
      <c r="F3113" s="262">
        <v>0</v>
      </c>
      <c r="G3113" s="262">
        <v>20000</v>
      </c>
      <c r="H3113" s="262">
        <v>0</v>
      </c>
      <c r="I3113" s="262">
        <v>49222576</v>
      </c>
    </row>
    <row r="3114" spans="1:9" s="118" customFormat="1" ht="11.25" customHeight="1">
      <c r="A3114" s="263">
        <v>3096</v>
      </c>
      <c r="B3114" s="267"/>
      <c r="C3114" s="265">
        <v>44440</v>
      </c>
      <c r="D3114" s="264" t="s">
        <v>1036</v>
      </c>
      <c r="E3114" s="264" t="s">
        <v>626</v>
      </c>
      <c r="F3114" s="266">
        <v>0</v>
      </c>
      <c r="G3114" s="266">
        <v>20000</v>
      </c>
      <c r="H3114" s="266">
        <v>0</v>
      </c>
      <c r="I3114" s="266">
        <v>49242576</v>
      </c>
    </row>
    <row r="3115" spans="1:9" s="118" customFormat="1" ht="11.25" customHeight="1">
      <c r="A3115" s="258">
        <v>3097</v>
      </c>
      <c r="B3115" s="259"/>
      <c r="C3115" s="260">
        <v>44440</v>
      </c>
      <c r="D3115" s="261" t="s">
        <v>1036</v>
      </c>
      <c r="E3115" s="261" t="s">
        <v>627</v>
      </c>
      <c r="F3115" s="262">
        <v>0</v>
      </c>
      <c r="G3115" s="262">
        <v>10000</v>
      </c>
      <c r="H3115" s="262">
        <v>0</v>
      </c>
      <c r="I3115" s="262">
        <v>49252576</v>
      </c>
    </row>
    <row r="3116" spans="1:9" s="118" customFormat="1" ht="11.25" customHeight="1">
      <c r="A3116" s="263">
        <v>3098</v>
      </c>
      <c r="B3116" s="267"/>
      <c r="C3116" s="265">
        <v>44440</v>
      </c>
      <c r="D3116" s="264" t="s">
        <v>1036</v>
      </c>
      <c r="E3116" s="264" t="s">
        <v>628</v>
      </c>
      <c r="F3116" s="266">
        <v>0</v>
      </c>
      <c r="G3116" s="266">
        <v>10000</v>
      </c>
      <c r="H3116" s="266">
        <v>0</v>
      </c>
      <c r="I3116" s="266">
        <v>49262576</v>
      </c>
    </row>
    <row r="3117" spans="1:9" s="118" customFormat="1" ht="11.25" customHeight="1">
      <c r="A3117" s="258">
        <v>3099</v>
      </c>
      <c r="B3117" s="259"/>
      <c r="C3117" s="260">
        <v>44440</v>
      </c>
      <c r="D3117" s="261" t="s">
        <v>1036</v>
      </c>
      <c r="E3117" s="261" t="s">
        <v>629</v>
      </c>
      <c r="F3117" s="262">
        <v>0</v>
      </c>
      <c r="G3117" s="262">
        <v>10000</v>
      </c>
      <c r="H3117" s="262">
        <v>0</v>
      </c>
      <c r="I3117" s="262">
        <v>49272576</v>
      </c>
    </row>
    <row r="3118" spans="1:9" s="118" customFormat="1" ht="11.25" customHeight="1">
      <c r="A3118" s="263">
        <v>3100</v>
      </c>
      <c r="B3118" s="267"/>
      <c r="C3118" s="265">
        <v>44440</v>
      </c>
      <c r="D3118" s="264" t="s">
        <v>1036</v>
      </c>
      <c r="E3118" s="264" t="s">
        <v>652</v>
      </c>
      <c r="F3118" s="266">
        <v>0</v>
      </c>
      <c r="G3118" s="266">
        <v>10000</v>
      </c>
      <c r="H3118" s="266">
        <v>0</v>
      </c>
      <c r="I3118" s="266">
        <v>49282576</v>
      </c>
    </row>
    <row r="3119" spans="1:9" s="118" customFormat="1" ht="11.25" customHeight="1">
      <c r="A3119" s="258">
        <v>3101</v>
      </c>
      <c r="B3119" s="259"/>
      <c r="C3119" s="260">
        <v>44440</v>
      </c>
      <c r="D3119" s="261" t="s">
        <v>1036</v>
      </c>
      <c r="E3119" s="261" t="s">
        <v>652</v>
      </c>
      <c r="F3119" s="262">
        <v>0</v>
      </c>
      <c r="G3119" s="262">
        <v>10000</v>
      </c>
      <c r="H3119" s="262">
        <v>0</v>
      </c>
      <c r="I3119" s="262">
        <v>49292576</v>
      </c>
    </row>
    <row r="3120" spans="1:9" s="118" customFormat="1" ht="11.25" customHeight="1">
      <c r="A3120" s="263">
        <v>3102</v>
      </c>
      <c r="B3120" s="267"/>
      <c r="C3120" s="265">
        <v>44440</v>
      </c>
      <c r="D3120" s="264" t="s">
        <v>1036</v>
      </c>
      <c r="E3120" s="264" t="s">
        <v>653</v>
      </c>
      <c r="F3120" s="266">
        <v>0</v>
      </c>
      <c r="G3120" s="266">
        <v>10000</v>
      </c>
      <c r="H3120" s="266">
        <v>0</v>
      </c>
      <c r="I3120" s="266">
        <v>49302576</v>
      </c>
    </row>
    <row r="3121" spans="1:9" s="118" customFormat="1" ht="11.25" customHeight="1">
      <c r="A3121" s="258">
        <v>3103</v>
      </c>
      <c r="B3121" s="259"/>
      <c r="C3121" s="260">
        <v>44440</v>
      </c>
      <c r="D3121" s="261" t="s">
        <v>1036</v>
      </c>
      <c r="E3121" s="261" t="s">
        <v>694</v>
      </c>
      <c r="F3121" s="262">
        <v>0</v>
      </c>
      <c r="G3121" s="262">
        <v>10000</v>
      </c>
      <c r="H3121" s="262">
        <v>0</v>
      </c>
      <c r="I3121" s="262">
        <v>49312576</v>
      </c>
    </row>
    <row r="3122" spans="1:9" s="118" customFormat="1" ht="11.25" customHeight="1">
      <c r="A3122" s="263">
        <v>3104</v>
      </c>
      <c r="B3122" s="267"/>
      <c r="C3122" s="265">
        <v>44440</v>
      </c>
      <c r="D3122" s="264" t="s">
        <v>1036</v>
      </c>
      <c r="E3122" s="264" t="s">
        <v>1061</v>
      </c>
      <c r="F3122" s="266">
        <v>0</v>
      </c>
      <c r="G3122" s="266">
        <v>10000</v>
      </c>
      <c r="H3122" s="266">
        <v>0</v>
      </c>
      <c r="I3122" s="266">
        <v>49322576</v>
      </c>
    </row>
    <row r="3123" spans="1:9" s="118" customFormat="1" ht="11.25" customHeight="1">
      <c r="A3123" s="258">
        <v>3105</v>
      </c>
      <c r="B3123" s="259"/>
      <c r="C3123" s="260">
        <v>44440</v>
      </c>
      <c r="D3123" s="261" t="s">
        <v>1036</v>
      </c>
      <c r="E3123" s="261" t="s">
        <v>2420</v>
      </c>
      <c r="F3123" s="262">
        <v>0</v>
      </c>
      <c r="G3123" s="262">
        <v>10000</v>
      </c>
      <c r="H3123" s="262">
        <v>0</v>
      </c>
      <c r="I3123" s="262">
        <v>49332576</v>
      </c>
    </row>
    <row r="3124" spans="1:9" s="118" customFormat="1" ht="11.25" customHeight="1">
      <c r="A3124" s="263">
        <v>3106</v>
      </c>
      <c r="B3124" s="267"/>
      <c r="C3124" s="265">
        <v>44440</v>
      </c>
      <c r="D3124" s="264" t="s">
        <v>1036</v>
      </c>
      <c r="E3124" s="264" t="s">
        <v>2437</v>
      </c>
      <c r="F3124" s="266">
        <v>0</v>
      </c>
      <c r="G3124" s="266">
        <v>200000</v>
      </c>
      <c r="H3124" s="266">
        <v>0</v>
      </c>
      <c r="I3124" s="266">
        <v>49532576</v>
      </c>
    </row>
    <row r="3125" spans="1:9" s="118" customFormat="1" ht="11.25" customHeight="1">
      <c r="A3125" s="258">
        <v>3107</v>
      </c>
      <c r="B3125" s="259"/>
      <c r="C3125" s="260">
        <v>44440</v>
      </c>
      <c r="D3125" s="261" t="s">
        <v>1036</v>
      </c>
      <c r="E3125" s="261" t="s">
        <v>2427</v>
      </c>
      <c r="F3125" s="262">
        <v>0</v>
      </c>
      <c r="G3125" s="262">
        <v>50000</v>
      </c>
      <c r="H3125" s="262">
        <v>0</v>
      </c>
      <c r="I3125" s="262">
        <v>49582576</v>
      </c>
    </row>
    <row r="3126" spans="1:9" s="118" customFormat="1" ht="11.25" customHeight="1">
      <c r="A3126" s="263">
        <v>3108</v>
      </c>
      <c r="B3126" s="267"/>
      <c r="C3126" s="265">
        <v>44440</v>
      </c>
      <c r="D3126" s="264" t="s">
        <v>1036</v>
      </c>
      <c r="E3126" s="264" t="s">
        <v>422</v>
      </c>
      <c r="F3126" s="266">
        <v>0</v>
      </c>
      <c r="G3126" s="266">
        <v>50000</v>
      </c>
      <c r="H3126" s="266">
        <v>0</v>
      </c>
      <c r="I3126" s="266">
        <v>49632576</v>
      </c>
    </row>
    <row r="3127" spans="1:9" s="118" customFormat="1" ht="11.25" customHeight="1">
      <c r="A3127" s="258">
        <v>3109</v>
      </c>
      <c r="B3127" s="259"/>
      <c r="C3127" s="260">
        <v>44440</v>
      </c>
      <c r="D3127" s="261" t="s">
        <v>1036</v>
      </c>
      <c r="E3127" s="261" t="s">
        <v>1455</v>
      </c>
      <c r="F3127" s="262">
        <v>0</v>
      </c>
      <c r="G3127" s="262">
        <v>0</v>
      </c>
      <c r="H3127" s="262">
        <v>406000</v>
      </c>
      <c r="I3127" s="262">
        <v>49226576</v>
      </c>
    </row>
    <row r="3128" spans="1:9" s="118" customFormat="1" ht="11.25" customHeight="1">
      <c r="A3128" s="263">
        <v>3110</v>
      </c>
      <c r="B3128" s="267"/>
      <c r="C3128" s="265">
        <v>44442</v>
      </c>
      <c r="D3128" s="264" t="s">
        <v>1036</v>
      </c>
      <c r="E3128" s="264" t="s">
        <v>423</v>
      </c>
      <c r="F3128" s="266">
        <v>0</v>
      </c>
      <c r="G3128" s="266">
        <v>20000</v>
      </c>
      <c r="H3128" s="266">
        <v>0</v>
      </c>
      <c r="I3128" s="266">
        <v>49246576</v>
      </c>
    </row>
    <row r="3129" spans="1:9" s="118" customFormat="1" ht="11.25" customHeight="1">
      <c r="A3129" s="258">
        <v>3111</v>
      </c>
      <c r="B3129" s="259"/>
      <c r="C3129" s="260">
        <v>44442</v>
      </c>
      <c r="D3129" s="261" t="s">
        <v>1036</v>
      </c>
      <c r="E3129" s="261" t="s">
        <v>432</v>
      </c>
      <c r="F3129" s="262">
        <v>0</v>
      </c>
      <c r="G3129" s="262">
        <v>10000</v>
      </c>
      <c r="H3129" s="262">
        <v>0</v>
      </c>
      <c r="I3129" s="262">
        <v>49256576</v>
      </c>
    </row>
    <row r="3130" spans="1:9" s="118" customFormat="1" ht="11.25" customHeight="1">
      <c r="A3130" s="263">
        <v>3112</v>
      </c>
      <c r="B3130" s="267"/>
      <c r="C3130" s="265">
        <v>44442</v>
      </c>
      <c r="D3130" s="264" t="s">
        <v>1036</v>
      </c>
      <c r="E3130" s="264" t="s">
        <v>494</v>
      </c>
      <c r="F3130" s="266">
        <v>0</v>
      </c>
      <c r="G3130" s="266">
        <v>10000</v>
      </c>
      <c r="H3130" s="266">
        <v>0</v>
      </c>
      <c r="I3130" s="266">
        <v>49266576</v>
      </c>
    </row>
    <row r="3131" spans="1:9" s="118" customFormat="1" ht="11.25" customHeight="1">
      <c r="A3131" s="258">
        <v>3113</v>
      </c>
      <c r="B3131" s="259"/>
      <c r="C3131" s="260">
        <v>44442</v>
      </c>
      <c r="D3131" s="261" t="s">
        <v>1036</v>
      </c>
      <c r="E3131" s="261" t="s">
        <v>495</v>
      </c>
      <c r="F3131" s="262">
        <v>0</v>
      </c>
      <c r="G3131" s="262">
        <v>10000</v>
      </c>
      <c r="H3131" s="262">
        <v>0</v>
      </c>
      <c r="I3131" s="262">
        <v>49276576</v>
      </c>
    </row>
    <row r="3132" spans="1:9" s="118" customFormat="1" ht="11.25" customHeight="1">
      <c r="A3132" s="263">
        <v>3114</v>
      </c>
      <c r="B3132" s="267"/>
      <c r="C3132" s="265">
        <v>44442</v>
      </c>
      <c r="D3132" s="264" t="s">
        <v>1036</v>
      </c>
      <c r="E3132" s="264" t="s">
        <v>501</v>
      </c>
      <c r="F3132" s="266">
        <v>0</v>
      </c>
      <c r="G3132" s="266">
        <v>10000</v>
      </c>
      <c r="H3132" s="266">
        <v>0</v>
      </c>
      <c r="I3132" s="266">
        <v>49286576</v>
      </c>
    </row>
    <row r="3133" spans="1:9" s="118" customFormat="1" ht="11.25" customHeight="1">
      <c r="A3133" s="258">
        <v>3115</v>
      </c>
      <c r="B3133" s="259"/>
      <c r="C3133" s="260">
        <v>44442</v>
      </c>
      <c r="D3133" s="261" t="s">
        <v>1036</v>
      </c>
      <c r="E3133" s="261" t="s">
        <v>527</v>
      </c>
      <c r="F3133" s="262">
        <v>0</v>
      </c>
      <c r="G3133" s="262">
        <v>10000</v>
      </c>
      <c r="H3133" s="262">
        <v>0</v>
      </c>
      <c r="I3133" s="262">
        <v>49296576</v>
      </c>
    </row>
    <row r="3134" spans="1:9" s="118" customFormat="1" ht="11.25" customHeight="1">
      <c r="A3134" s="263">
        <v>3116</v>
      </c>
      <c r="B3134" s="267"/>
      <c r="C3134" s="265">
        <v>44442</v>
      </c>
      <c r="D3134" s="264" t="s">
        <v>1036</v>
      </c>
      <c r="E3134" s="264" t="s">
        <v>528</v>
      </c>
      <c r="F3134" s="266">
        <v>0</v>
      </c>
      <c r="G3134" s="266">
        <v>20000</v>
      </c>
      <c r="H3134" s="266">
        <v>0</v>
      </c>
      <c r="I3134" s="266">
        <v>49316576</v>
      </c>
    </row>
    <row r="3135" spans="1:9" s="118" customFormat="1" ht="11.25" customHeight="1">
      <c r="A3135" s="258">
        <v>3117</v>
      </c>
      <c r="B3135" s="259"/>
      <c r="C3135" s="260">
        <v>44442</v>
      </c>
      <c r="D3135" s="261" t="s">
        <v>1036</v>
      </c>
      <c r="E3135" s="261" t="s">
        <v>529</v>
      </c>
      <c r="F3135" s="262">
        <v>0</v>
      </c>
      <c r="G3135" s="262">
        <v>30000</v>
      </c>
      <c r="H3135" s="262">
        <v>0</v>
      </c>
      <c r="I3135" s="262">
        <v>49346576</v>
      </c>
    </row>
    <row r="3136" spans="1:9" s="118" customFormat="1" ht="11.25" customHeight="1">
      <c r="A3136" s="263">
        <v>3118</v>
      </c>
      <c r="B3136" s="267"/>
      <c r="C3136" s="265">
        <v>44442</v>
      </c>
      <c r="D3136" s="264" t="s">
        <v>1036</v>
      </c>
      <c r="E3136" s="264" t="s">
        <v>530</v>
      </c>
      <c r="F3136" s="266">
        <v>0</v>
      </c>
      <c r="G3136" s="266">
        <v>10000</v>
      </c>
      <c r="H3136" s="266">
        <v>0</v>
      </c>
      <c r="I3136" s="266">
        <v>49356576</v>
      </c>
    </row>
    <row r="3137" spans="1:9" s="118" customFormat="1" ht="11.25" customHeight="1">
      <c r="A3137" s="258">
        <v>3119</v>
      </c>
      <c r="B3137" s="259"/>
      <c r="C3137" s="260">
        <v>44442</v>
      </c>
      <c r="D3137" s="261" t="s">
        <v>1036</v>
      </c>
      <c r="E3137" s="261" t="s">
        <v>531</v>
      </c>
      <c r="F3137" s="262">
        <v>0</v>
      </c>
      <c r="G3137" s="262">
        <v>10000</v>
      </c>
      <c r="H3137" s="262">
        <v>0</v>
      </c>
      <c r="I3137" s="262">
        <v>49366576</v>
      </c>
    </row>
    <row r="3138" spans="1:9" s="118" customFormat="1" ht="11.25" customHeight="1">
      <c r="A3138" s="263">
        <v>3120</v>
      </c>
      <c r="B3138" s="267"/>
      <c r="C3138" s="265">
        <v>44442</v>
      </c>
      <c r="D3138" s="264" t="s">
        <v>1036</v>
      </c>
      <c r="E3138" s="264" t="s">
        <v>557</v>
      </c>
      <c r="F3138" s="266">
        <v>0</v>
      </c>
      <c r="G3138" s="266">
        <v>10000</v>
      </c>
      <c r="H3138" s="266">
        <v>0</v>
      </c>
      <c r="I3138" s="266">
        <v>49376576</v>
      </c>
    </row>
    <row r="3139" spans="1:9" s="118" customFormat="1" ht="11.25" customHeight="1">
      <c r="A3139" s="258">
        <v>3121</v>
      </c>
      <c r="B3139" s="259"/>
      <c r="C3139" s="260">
        <v>44442</v>
      </c>
      <c r="D3139" s="261" t="s">
        <v>1036</v>
      </c>
      <c r="E3139" s="261" t="s">
        <v>582</v>
      </c>
      <c r="F3139" s="262">
        <v>0</v>
      </c>
      <c r="G3139" s="262">
        <v>20000</v>
      </c>
      <c r="H3139" s="262">
        <v>0</v>
      </c>
      <c r="I3139" s="262">
        <v>49396576</v>
      </c>
    </row>
    <row r="3140" spans="1:9" s="118" customFormat="1" ht="11.25" customHeight="1">
      <c r="A3140" s="263">
        <v>3122</v>
      </c>
      <c r="B3140" s="267"/>
      <c r="C3140" s="265">
        <v>44442</v>
      </c>
      <c r="D3140" s="264" t="s">
        <v>1036</v>
      </c>
      <c r="E3140" s="264" t="s">
        <v>654</v>
      </c>
      <c r="F3140" s="266">
        <v>0</v>
      </c>
      <c r="G3140" s="266">
        <v>10000</v>
      </c>
      <c r="H3140" s="266">
        <v>0</v>
      </c>
      <c r="I3140" s="266">
        <v>49406576</v>
      </c>
    </row>
    <row r="3141" spans="1:9" s="118" customFormat="1" ht="11.25" customHeight="1">
      <c r="A3141" s="258">
        <v>3123</v>
      </c>
      <c r="B3141" s="259"/>
      <c r="C3141" s="260">
        <v>44442</v>
      </c>
      <c r="D3141" s="261" t="s">
        <v>1036</v>
      </c>
      <c r="E3141" s="261" t="s">
        <v>681</v>
      </c>
      <c r="F3141" s="262">
        <v>0</v>
      </c>
      <c r="G3141" s="262">
        <v>10000</v>
      </c>
      <c r="H3141" s="262">
        <v>0</v>
      </c>
      <c r="I3141" s="262">
        <v>49416576</v>
      </c>
    </row>
    <row r="3142" spans="1:9" s="118" customFormat="1" ht="11.25" customHeight="1">
      <c r="A3142" s="263">
        <v>3124</v>
      </c>
      <c r="B3142" s="267"/>
      <c r="C3142" s="265">
        <v>44442</v>
      </c>
      <c r="D3142" s="264" t="s">
        <v>1036</v>
      </c>
      <c r="E3142" s="264" t="s">
        <v>682</v>
      </c>
      <c r="F3142" s="266">
        <v>0</v>
      </c>
      <c r="G3142" s="266">
        <v>10000</v>
      </c>
      <c r="H3142" s="266">
        <v>0</v>
      </c>
      <c r="I3142" s="266">
        <v>49426576</v>
      </c>
    </row>
    <row r="3143" spans="1:9" s="118" customFormat="1" ht="11.25" customHeight="1">
      <c r="A3143" s="258">
        <v>3125</v>
      </c>
      <c r="B3143" s="259"/>
      <c r="C3143" s="260">
        <v>44442</v>
      </c>
      <c r="D3143" s="261" t="s">
        <v>1036</v>
      </c>
      <c r="E3143" s="261" t="s">
        <v>691</v>
      </c>
      <c r="F3143" s="262">
        <v>0</v>
      </c>
      <c r="G3143" s="262">
        <v>10000</v>
      </c>
      <c r="H3143" s="262">
        <v>0</v>
      </c>
      <c r="I3143" s="262">
        <v>49436576</v>
      </c>
    </row>
    <row r="3144" spans="1:9" s="118" customFormat="1" ht="11.25" customHeight="1">
      <c r="A3144" s="263">
        <v>3126</v>
      </c>
      <c r="B3144" s="267"/>
      <c r="C3144" s="265">
        <v>44442</v>
      </c>
      <c r="D3144" s="264" t="s">
        <v>1036</v>
      </c>
      <c r="E3144" s="264" t="s">
        <v>698</v>
      </c>
      <c r="F3144" s="266">
        <v>0</v>
      </c>
      <c r="G3144" s="266">
        <v>10000</v>
      </c>
      <c r="H3144" s="266">
        <v>0</v>
      </c>
      <c r="I3144" s="266">
        <v>49446576</v>
      </c>
    </row>
    <row r="3145" spans="1:9" s="118" customFormat="1" ht="11.25" customHeight="1">
      <c r="A3145" s="258">
        <v>3127</v>
      </c>
      <c r="B3145" s="259"/>
      <c r="C3145" s="260">
        <v>44442</v>
      </c>
      <c r="D3145" s="261" t="s">
        <v>1036</v>
      </c>
      <c r="E3145" s="261" t="s">
        <v>699</v>
      </c>
      <c r="F3145" s="262">
        <v>0</v>
      </c>
      <c r="G3145" s="262">
        <v>10000</v>
      </c>
      <c r="H3145" s="262">
        <v>0</v>
      </c>
      <c r="I3145" s="262">
        <v>49456576</v>
      </c>
    </row>
    <row r="3146" spans="1:9" s="118" customFormat="1" ht="11.25" customHeight="1">
      <c r="A3146" s="263">
        <v>3128</v>
      </c>
      <c r="B3146" s="267"/>
      <c r="C3146" s="265">
        <v>44442</v>
      </c>
      <c r="D3146" s="264" t="s">
        <v>1036</v>
      </c>
      <c r="E3146" s="264" t="s">
        <v>700</v>
      </c>
      <c r="F3146" s="266">
        <v>0</v>
      </c>
      <c r="G3146" s="266">
        <v>10000</v>
      </c>
      <c r="H3146" s="266">
        <v>0</v>
      </c>
      <c r="I3146" s="266">
        <v>49466576</v>
      </c>
    </row>
    <row r="3147" spans="1:9" s="118" customFormat="1" ht="11.25" customHeight="1">
      <c r="A3147" s="258">
        <v>3129</v>
      </c>
      <c r="B3147" s="259"/>
      <c r="C3147" s="260">
        <v>44442</v>
      </c>
      <c r="D3147" s="261" t="s">
        <v>1036</v>
      </c>
      <c r="E3147" s="261" t="s">
        <v>761</v>
      </c>
      <c r="F3147" s="262">
        <v>0</v>
      </c>
      <c r="G3147" s="262">
        <v>10000</v>
      </c>
      <c r="H3147" s="262">
        <v>0</v>
      </c>
      <c r="I3147" s="262">
        <v>49476576</v>
      </c>
    </row>
    <row r="3148" spans="1:9" s="118" customFormat="1" ht="11.25" customHeight="1">
      <c r="A3148" s="263">
        <v>3130</v>
      </c>
      <c r="B3148" s="267"/>
      <c r="C3148" s="265">
        <v>44442</v>
      </c>
      <c r="D3148" s="264" t="s">
        <v>1036</v>
      </c>
      <c r="E3148" s="264" t="s">
        <v>762</v>
      </c>
      <c r="F3148" s="266">
        <v>0</v>
      </c>
      <c r="G3148" s="266">
        <v>10000</v>
      </c>
      <c r="H3148" s="266">
        <v>0</v>
      </c>
      <c r="I3148" s="266">
        <v>49486576</v>
      </c>
    </row>
    <row r="3149" spans="1:9" s="118" customFormat="1" ht="11.25" customHeight="1">
      <c r="A3149" s="258">
        <v>3131</v>
      </c>
      <c r="B3149" s="259"/>
      <c r="C3149" s="260">
        <v>44442</v>
      </c>
      <c r="D3149" s="261" t="s">
        <v>1036</v>
      </c>
      <c r="E3149" s="261" t="s">
        <v>2406</v>
      </c>
      <c r="F3149" s="262">
        <v>0</v>
      </c>
      <c r="G3149" s="262">
        <v>20000</v>
      </c>
      <c r="H3149" s="262">
        <v>0</v>
      </c>
      <c r="I3149" s="262">
        <v>49506576</v>
      </c>
    </row>
    <row r="3150" spans="1:9" s="118" customFormat="1" ht="11.25" customHeight="1">
      <c r="A3150" s="263">
        <v>3132</v>
      </c>
      <c r="B3150" s="267"/>
      <c r="C3150" s="265">
        <v>44442</v>
      </c>
      <c r="D3150" s="264" t="s">
        <v>1036</v>
      </c>
      <c r="E3150" s="264" t="s">
        <v>2444</v>
      </c>
      <c r="F3150" s="266">
        <v>0</v>
      </c>
      <c r="G3150" s="266">
        <v>10000</v>
      </c>
      <c r="H3150" s="266">
        <v>0</v>
      </c>
      <c r="I3150" s="266">
        <v>49516576</v>
      </c>
    </row>
    <row r="3151" spans="1:9" s="118" customFormat="1" ht="11.25" customHeight="1">
      <c r="A3151" s="258">
        <v>3133</v>
      </c>
      <c r="B3151" s="259"/>
      <c r="C3151" s="260">
        <v>44445</v>
      </c>
      <c r="D3151" s="261" t="s">
        <v>1036</v>
      </c>
      <c r="E3151" s="261" t="s">
        <v>1460</v>
      </c>
      <c r="F3151" s="262">
        <v>0</v>
      </c>
      <c r="G3151" s="262">
        <v>0</v>
      </c>
      <c r="H3151" s="262">
        <v>10400500</v>
      </c>
      <c r="I3151" s="262">
        <v>39116076</v>
      </c>
    </row>
    <row r="3152" spans="1:9" s="118" customFormat="1" ht="11.25" customHeight="1">
      <c r="A3152" s="263">
        <v>3134</v>
      </c>
      <c r="B3152" s="267"/>
      <c r="C3152" s="265">
        <v>44445</v>
      </c>
      <c r="D3152" s="264" t="s">
        <v>1036</v>
      </c>
      <c r="E3152" s="264" t="s">
        <v>1461</v>
      </c>
      <c r="F3152" s="266">
        <v>0</v>
      </c>
      <c r="G3152" s="266">
        <v>0</v>
      </c>
      <c r="H3152" s="266">
        <v>39500</v>
      </c>
      <c r="I3152" s="266">
        <v>39076576</v>
      </c>
    </row>
    <row r="3153" spans="1:9" s="118" customFormat="1" ht="11.25" customHeight="1">
      <c r="A3153" s="258">
        <v>3135</v>
      </c>
      <c r="B3153" s="259"/>
      <c r="C3153" s="260">
        <v>44445</v>
      </c>
      <c r="D3153" s="261" t="s">
        <v>1036</v>
      </c>
      <c r="E3153" s="261" t="s">
        <v>1462</v>
      </c>
      <c r="F3153" s="262">
        <v>0</v>
      </c>
      <c r="G3153" s="262">
        <v>0</v>
      </c>
      <c r="H3153" s="262">
        <v>118470</v>
      </c>
      <c r="I3153" s="262">
        <v>38958106</v>
      </c>
    </row>
    <row r="3154" spans="1:9" s="118" customFormat="1" ht="11.25" customHeight="1">
      <c r="A3154" s="263">
        <v>3136</v>
      </c>
      <c r="B3154" s="267"/>
      <c r="C3154" s="265">
        <v>44445</v>
      </c>
      <c r="D3154" s="264" t="s">
        <v>1036</v>
      </c>
      <c r="E3154" s="264" t="s">
        <v>532</v>
      </c>
      <c r="F3154" s="266">
        <v>0</v>
      </c>
      <c r="G3154" s="266">
        <v>10000</v>
      </c>
      <c r="H3154" s="266">
        <v>0</v>
      </c>
      <c r="I3154" s="266">
        <v>38968106</v>
      </c>
    </row>
    <row r="3155" spans="1:9" s="118" customFormat="1" ht="11.25" customHeight="1">
      <c r="A3155" s="258">
        <v>3137</v>
      </c>
      <c r="B3155" s="259"/>
      <c r="C3155" s="260">
        <v>44445</v>
      </c>
      <c r="D3155" s="261" t="s">
        <v>1036</v>
      </c>
      <c r="E3155" s="261" t="s">
        <v>323</v>
      </c>
      <c r="F3155" s="262">
        <v>0</v>
      </c>
      <c r="G3155" s="262">
        <v>100000</v>
      </c>
      <c r="H3155" s="262">
        <v>0</v>
      </c>
      <c r="I3155" s="262">
        <v>39068106</v>
      </c>
    </row>
    <row r="3156" spans="1:9" s="118" customFormat="1" ht="11.25" customHeight="1">
      <c r="A3156" s="263">
        <v>3138</v>
      </c>
      <c r="B3156" s="267"/>
      <c r="C3156" s="265">
        <v>44446</v>
      </c>
      <c r="D3156" s="264" t="s">
        <v>1036</v>
      </c>
      <c r="E3156" s="264" t="s">
        <v>1464</v>
      </c>
      <c r="F3156" s="266">
        <v>0</v>
      </c>
      <c r="G3156" s="266">
        <v>0</v>
      </c>
      <c r="H3156" s="266">
        <v>14000</v>
      </c>
      <c r="I3156" s="266">
        <v>39054106</v>
      </c>
    </row>
    <row r="3157" spans="1:9" s="118" customFormat="1" ht="11.25" customHeight="1">
      <c r="A3157" s="258">
        <v>3139</v>
      </c>
      <c r="B3157" s="259"/>
      <c r="C3157" s="260">
        <v>44446</v>
      </c>
      <c r="D3157" s="261" t="s">
        <v>1036</v>
      </c>
      <c r="E3157" s="261" t="s">
        <v>1463</v>
      </c>
      <c r="F3157" s="262">
        <v>0</v>
      </c>
      <c r="G3157" s="262">
        <v>0</v>
      </c>
      <c r="H3157" s="262">
        <v>178940</v>
      </c>
      <c r="I3157" s="262">
        <v>38875166</v>
      </c>
    </row>
    <row r="3158" spans="1:9" s="118" customFormat="1" ht="11.25" customHeight="1">
      <c r="A3158" s="263">
        <v>3140</v>
      </c>
      <c r="B3158" s="267"/>
      <c r="C3158" s="265">
        <v>44446</v>
      </c>
      <c r="D3158" s="264" t="s">
        <v>1036</v>
      </c>
      <c r="E3158" s="264" t="s">
        <v>886</v>
      </c>
      <c r="F3158" s="266">
        <v>0</v>
      </c>
      <c r="G3158" s="266">
        <v>0</v>
      </c>
      <c r="H3158" s="266">
        <v>431250</v>
      </c>
      <c r="I3158" s="266">
        <v>38443916</v>
      </c>
    </row>
    <row r="3159" spans="1:9" s="118" customFormat="1" ht="11.25" customHeight="1">
      <c r="A3159" s="258">
        <v>3141</v>
      </c>
      <c r="B3159" s="259"/>
      <c r="C3159" s="260">
        <v>44446</v>
      </c>
      <c r="D3159" s="261" t="s">
        <v>1036</v>
      </c>
      <c r="E3159" s="261" t="s">
        <v>304</v>
      </c>
      <c r="F3159" s="262">
        <v>0</v>
      </c>
      <c r="G3159" s="262">
        <v>5000</v>
      </c>
      <c r="H3159" s="262">
        <v>0</v>
      </c>
      <c r="I3159" s="262">
        <v>38448916</v>
      </c>
    </row>
    <row r="3160" spans="1:9" s="118" customFormat="1" ht="11.25" customHeight="1">
      <c r="A3160" s="263">
        <v>3142</v>
      </c>
      <c r="B3160" s="267"/>
      <c r="C3160" s="265">
        <v>44446</v>
      </c>
      <c r="D3160" s="264" t="s">
        <v>1036</v>
      </c>
      <c r="E3160" s="264" t="s">
        <v>2445</v>
      </c>
      <c r="F3160" s="266">
        <v>0</v>
      </c>
      <c r="G3160" s="266">
        <v>100000</v>
      </c>
      <c r="H3160" s="266">
        <v>0</v>
      </c>
      <c r="I3160" s="266">
        <v>38548916</v>
      </c>
    </row>
    <row r="3161" spans="1:9" s="118" customFormat="1" ht="11.25" customHeight="1">
      <c r="A3161" s="258">
        <v>3143</v>
      </c>
      <c r="B3161" s="259"/>
      <c r="C3161" s="260">
        <v>44447</v>
      </c>
      <c r="D3161" s="261" t="s">
        <v>1036</v>
      </c>
      <c r="E3161" s="261" t="s">
        <v>1465</v>
      </c>
      <c r="F3161" s="262">
        <v>0</v>
      </c>
      <c r="G3161" s="262">
        <v>0</v>
      </c>
      <c r="H3161" s="262">
        <v>309200</v>
      </c>
      <c r="I3161" s="262">
        <v>38239716</v>
      </c>
    </row>
    <row r="3162" spans="1:9" s="118" customFormat="1" ht="11.25" customHeight="1">
      <c r="A3162" s="263">
        <v>3144</v>
      </c>
      <c r="B3162" s="267"/>
      <c r="C3162" s="265">
        <v>44447</v>
      </c>
      <c r="D3162" s="264" t="s">
        <v>1036</v>
      </c>
      <c r="E3162" s="264" t="s">
        <v>1466</v>
      </c>
      <c r="F3162" s="266">
        <v>0</v>
      </c>
      <c r="G3162" s="266">
        <v>0</v>
      </c>
      <c r="H3162" s="266">
        <v>150700</v>
      </c>
      <c r="I3162" s="266">
        <v>38089016</v>
      </c>
    </row>
    <row r="3163" spans="1:9" s="118" customFormat="1" ht="11.25" customHeight="1">
      <c r="A3163" s="258">
        <v>3145</v>
      </c>
      <c r="B3163" s="259"/>
      <c r="C3163" s="260">
        <v>44447</v>
      </c>
      <c r="D3163" s="261" t="s">
        <v>1036</v>
      </c>
      <c r="E3163" s="261" t="s">
        <v>1467</v>
      </c>
      <c r="F3163" s="262">
        <v>0</v>
      </c>
      <c r="G3163" s="262">
        <v>0</v>
      </c>
      <c r="H3163" s="262">
        <v>84500</v>
      </c>
      <c r="I3163" s="262">
        <v>38004516</v>
      </c>
    </row>
    <row r="3164" spans="1:9" s="118" customFormat="1" ht="11.25" customHeight="1">
      <c r="A3164" s="263">
        <v>3146</v>
      </c>
      <c r="B3164" s="267"/>
      <c r="C3164" s="265">
        <v>44447</v>
      </c>
      <c r="D3164" s="264" t="s">
        <v>1036</v>
      </c>
      <c r="E3164" s="264" t="s">
        <v>433</v>
      </c>
      <c r="F3164" s="266">
        <v>0</v>
      </c>
      <c r="G3164" s="266">
        <v>10000</v>
      </c>
      <c r="H3164" s="266">
        <v>0</v>
      </c>
      <c r="I3164" s="266">
        <v>38014516</v>
      </c>
    </row>
    <row r="3165" spans="1:9" s="118" customFormat="1" ht="11.25" customHeight="1">
      <c r="A3165" s="258">
        <v>3147</v>
      </c>
      <c r="B3165" s="259"/>
      <c r="C3165" s="260">
        <v>44447</v>
      </c>
      <c r="D3165" s="261" t="s">
        <v>1036</v>
      </c>
      <c r="E3165" s="261" t="s">
        <v>457</v>
      </c>
      <c r="F3165" s="262">
        <v>0</v>
      </c>
      <c r="G3165" s="262">
        <v>10000</v>
      </c>
      <c r="H3165" s="262">
        <v>0</v>
      </c>
      <c r="I3165" s="262">
        <v>38024516</v>
      </c>
    </row>
    <row r="3166" spans="1:9" s="118" customFormat="1" ht="11.25" customHeight="1">
      <c r="A3166" s="263">
        <v>3148</v>
      </c>
      <c r="B3166" s="267"/>
      <c r="C3166" s="265">
        <v>44447</v>
      </c>
      <c r="D3166" s="264" t="s">
        <v>1036</v>
      </c>
      <c r="E3166" s="264" t="s">
        <v>493</v>
      </c>
      <c r="F3166" s="266">
        <v>0</v>
      </c>
      <c r="G3166" s="266">
        <v>10000</v>
      </c>
      <c r="H3166" s="266">
        <v>0</v>
      </c>
      <c r="I3166" s="266">
        <v>38034516</v>
      </c>
    </row>
    <row r="3167" spans="1:9" s="118" customFormat="1" ht="11.25" customHeight="1">
      <c r="A3167" s="258">
        <v>3149</v>
      </c>
      <c r="B3167" s="259"/>
      <c r="C3167" s="260">
        <v>44447</v>
      </c>
      <c r="D3167" s="261" t="s">
        <v>1036</v>
      </c>
      <c r="E3167" s="261" t="s">
        <v>631</v>
      </c>
      <c r="F3167" s="262">
        <v>0</v>
      </c>
      <c r="G3167" s="262">
        <v>20000</v>
      </c>
      <c r="H3167" s="262">
        <v>0</v>
      </c>
      <c r="I3167" s="262">
        <v>38054516</v>
      </c>
    </row>
    <row r="3168" spans="1:9" s="118" customFormat="1" ht="11.25" customHeight="1">
      <c r="A3168" s="263">
        <v>3150</v>
      </c>
      <c r="B3168" s="267"/>
      <c r="C3168" s="265">
        <v>44447</v>
      </c>
      <c r="D3168" s="264" t="s">
        <v>1036</v>
      </c>
      <c r="E3168" s="264" t="s">
        <v>560</v>
      </c>
      <c r="F3168" s="266">
        <v>0</v>
      </c>
      <c r="G3168" s="266">
        <v>30000</v>
      </c>
      <c r="H3168" s="266">
        <v>0</v>
      </c>
      <c r="I3168" s="266">
        <v>38084516</v>
      </c>
    </row>
    <row r="3169" spans="1:9" s="118" customFormat="1" ht="11.25" customHeight="1">
      <c r="A3169" s="258">
        <v>3151</v>
      </c>
      <c r="B3169" s="259"/>
      <c r="C3169" s="260">
        <v>44447</v>
      </c>
      <c r="D3169" s="261" t="s">
        <v>1036</v>
      </c>
      <c r="E3169" s="261" t="s">
        <v>561</v>
      </c>
      <c r="F3169" s="262">
        <v>0</v>
      </c>
      <c r="G3169" s="262">
        <v>20000</v>
      </c>
      <c r="H3169" s="262">
        <v>0</v>
      </c>
      <c r="I3169" s="262">
        <v>38104516</v>
      </c>
    </row>
    <row r="3170" spans="1:9" s="118" customFormat="1" ht="11.25" customHeight="1">
      <c r="A3170" s="263">
        <v>3152</v>
      </c>
      <c r="B3170" s="267"/>
      <c r="C3170" s="265">
        <v>44447</v>
      </c>
      <c r="D3170" s="264" t="s">
        <v>1036</v>
      </c>
      <c r="E3170" s="264" t="s">
        <v>661</v>
      </c>
      <c r="F3170" s="266">
        <v>0</v>
      </c>
      <c r="G3170" s="266">
        <v>10000</v>
      </c>
      <c r="H3170" s="266">
        <v>0</v>
      </c>
      <c r="I3170" s="266">
        <v>38114516</v>
      </c>
    </row>
    <row r="3171" spans="1:9" s="118" customFormat="1" ht="11.25" customHeight="1">
      <c r="A3171" s="258">
        <v>3153</v>
      </c>
      <c r="B3171" s="259"/>
      <c r="C3171" s="260">
        <v>44447</v>
      </c>
      <c r="D3171" s="261" t="s">
        <v>1036</v>
      </c>
      <c r="E3171" s="261" t="s">
        <v>668</v>
      </c>
      <c r="F3171" s="262">
        <v>0</v>
      </c>
      <c r="G3171" s="262">
        <v>30000</v>
      </c>
      <c r="H3171" s="262">
        <v>0</v>
      </c>
      <c r="I3171" s="262">
        <v>38144516</v>
      </c>
    </row>
    <row r="3172" spans="1:9" s="118" customFormat="1" ht="11.25" customHeight="1">
      <c r="A3172" s="263">
        <v>3154</v>
      </c>
      <c r="B3172" s="267"/>
      <c r="C3172" s="265">
        <v>44447</v>
      </c>
      <c r="D3172" s="264" t="s">
        <v>1036</v>
      </c>
      <c r="E3172" s="264" t="s">
        <v>704</v>
      </c>
      <c r="F3172" s="266">
        <v>0</v>
      </c>
      <c r="G3172" s="266">
        <v>10000</v>
      </c>
      <c r="H3172" s="266">
        <v>0</v>
      </c>
      <c r="I3172" s="266">
        <v>38154516</v>
      </c>
    </row>
    <row r="3173" spans="1:9" s="118" customFormat="1" ht="11.25" customHeight="1">
      <c r="A3173" s="258">
        <v>3155</v>
      </c>
      <c r="B3173" s="259"/>
      <c r="C3173" s="260">
        <v>44447</v>
      </c>
      <c r="D3173" s="261" t="s">
        <v>1036</v>
      </c>
      <c r="E3173" s="261" t="s">
        <v>701</v>
      </c>
      <c r="F3173" s="262">
        <v>0</v>
      </c>
      <c r="G3173" s="262">
        <v>20000</v>
      </c>
      <c r="H3173" s="262">
        <v>0</v>
      </c>
      <c r="I3173" s="262">
        <v>38174516</v>
      </c>
    </row>
    <row r="3174" spans="1:9" s="118" customFormat="1" ht="11.25" customHeight="1">
      <c r="A3174" s="263">
        <v>3156</v>
      </c>
      <c r="B3174" s="267"/>
      <c r="C3174" s="265">
        <v>44447</v>
      </c>
      <c r="D3174" s="264" t="s">
        <v>1036</v>
      </c>
      <c r="E3174" s="264" t="s">
        <v>763</v>
      </c>
      <c r="F3174" s="266">
        <v>0</v>
      </c>
      <c r="G3174" s="266">
        <v>20000</v>
      </c>
      <c r="H3174" s="266">
        <v>0</v>
      </c>
      <c r="I3174" s="266">
        <v>38194516</v>
      </c>
    </row>
    <row r="3175" spans="1:9" s="118" customFormat="1" ht="11.25" customHeight="1">
      <c r="A3175" s="258">
        <v>3157</v>
      </c>
      <c r="B3175" s="259"/>
      <c r="C3175" s="260">
        <v>44447</v>
      </c>
      <c r="D3175" s="261" t="s">
        <v>1036</v>
      </c>
      <c r="E3175" s="261" t="s">
        <v>769</v>
      </c>
      <c r="F3175" s="262">
        <v>0</v>
      </c>
      <c r="G3175" s="262">
        <v>10000</v>
      </c>
      <c r="H3175" s="262">
        <v>0</v>
      </c>
      <c r="I3175" s="262">
        <v>38204516</v>
      </c>
    </row>
    <row r="3176" spans="1:9" s="118" customFormat="1" ht="11.25" customHeight="1">
      <c r="A3176" s="263">
        <v>3158</v>
      </c>
      <c r="B3176" s="267"/>
      <c r="C3176" s="265">
        <v>44447</v>
      </c>
      <c r="D3176" s="264" t="s">
        <v>1036</v>
      </c>
      <c r="E3176" s="264" t="s">
        <v>770</v>
      </c>
      <c r="F3176" s="266">
        <v>0</v>
      </c>
      <c r="G3176" s="266">
        <v>50000</v>
      </c>
      <c r="H3176" s="266">
        <v>0</v>
      </c>
      <c r="I3176" s="266">
        <v>38254516</v>
      </c>
    </row>
    <row r="3177" spans="1:9" s="118" customFormat="1" ht="11.25" customHeight="1">
      <c r="A3177" s="258">
        <v>3159</v>
      </c>
      <c r="B3177" s="259"/>
      <c r="C3177" s="260">
        <v>44447</v>
      </c>
      <c r="D3177" s="261" t="s">
        <v>1036</v>
      </c>
      <c r="E3177" s="261" t="s">
        <v>1064</v>
      </c>
      <c r="F3177" s="262">
        <v>0</v>
      </c>
      <c r="G3177" s="262">
        <v>20000</v>
      </c>
      <c r="H3177" s="262">
        <v>0</v>
      </c>
      <c r="I3177" s="262">
        <v>38274516</v>
      </c>
    </row>
    <row r="3178" spans="1:9" s="118" customFormat="1" ht="11.25" customHeight="1">
      <c r="A3178" s="263">
        <v>3160</v>
      </c>
      <c r="B3178" s="267"/>
      <c r="C3178" s="265">
        <v>44447</v>
      </c>
      <c r="D3178" s="264" t="s">
        <v>1036</v>
      </c>
      <c r="E3178" s="264" t="s">
        <v>314</v>
      </c>
      <c r="F3178" s="266">
        <v>0</v>
      </c>
      <c r="G3178" s="266">
        <v>500000</v>
      </c>
      <c r="H3178" s="266">
        <v>0</v>
      </c>
      <c r="I3178" s="266">
        <v>38774516</v>
      </c>
    </row>
    <row r="3179" spans="1:9" s="118" customFormat="1" ht="11.25" customHeight="1">
      <c r="A3179" s="258">
        <v>3161</v>
      </c>
      <c r="B3179" s="259"/>
      <c r="C3179" s="260">
        <v>44447</v>
      </c>
      <c r="D3179" s="261" t="s">
        <v>1036</v>
      </c>
      <c r="E3179" s="261" t="s">
        <v>1468</v>
      </c>
      <c r="F3179" s="262">
        <v>0</v>
      </c>
      <c r="G3179" s="262">
        <v>0</v>
      </c>
      <c r="H3179" s="262">
        <v>411500</v>
      </c>
      <c r="I3179" s="262">
        <v>38363016</v>
      </c>
    </row>
    <row r="3180" spans="1:9" s="118" customFormat="1" ht="11.25" customHeight="1">
      <c r="A3180" s="263">
        <v>3162</v>
      </c>
      <c r="B3180" s="267"/>
      <c r="C3180" s="265">
        <v>44448</v>
      </c>
      <c r="D3180" s="264" t="s">
        <v>1036</v>
      </c>
      <c r="E3180" s="264" t="s">
        <v>1472</v>
      </c>
      <c r="F3180" s="266">
        <v>0</v>
      </c>
      <c r="G3180" s="266">
        <v>0</v>
      </c>
      <c r="H3180" s="266">
        <v>7000</v>
      </c>
      <c r="I3180" s="266">
        <v>38356016</v>
      </c>
    </row>
    <row r="3181" spans="1:9" s="118" customFormat="1" ht="11.25" customHeight="1">
      <c r="A3181" s="258">
        <v>3163</v>
      </c>
      <c r="B3181" s="259"/>
      <c r="C3181" s="260">
        <v>44448</v>
      </c>
      <c r="D3181" s="261" t="s">
        <v>1036</v>
      </c>
      <c r="E3181" s="261" t="s">
        <v>1471</v>
      </c>
      <c r="F3181" s="262">
        <v>0</v>
      </c>
      <c r="G3181" s="262">
        <v>0</v>
      </c>
      <c r="H3181" s="262">
        <v>160600</v>
      </c>
      <c r="I3181" s="262">
        <v>38195416</v>
      </c>
    </row>
    <row r="3182" spans="1:9" s="118" customFormat="1" ht="11.25" customHeight="1">
      <c r="A3182" s="263">
        <v>3164</v>
      </c>
      <c r="B3182" s="267"/>
      <c r="C3182" s="265">
        <v>44448</v>
      </c>
      <c r="D3182" s="264" t="s">
        <v>1036</v>
      </c>
      <c r="E3182" s="264" t="s">
        <v>1470</v>
      </c>
      <c r="F3182" s="266">
        <v>0</v>
      </c>
      <c r="G3182" s="266">
        <v>0</v>
      </c>
      <c r="H3182" s="266">
        <v>78400</v>
      </c>
      <c r="I3182" s="266">
        <v>38117016</v>
      </c>
    </row>
    <row r="3183" spans="1:9" s="118" customFormat="1" ht="11.25" customHeight="1">
      <c r="A3183" s="258">
        <v>3165</v>
      </c>
      <c r="B3183" s="259"/>
      <c r="C3183" s="260">
        <v>44448</v>
      </c>
      <c r="D3183" s="261" t="s">
        <v>1036</v>
      </c>
      <c r="E3183" s="261" t="s">
        <v>1469</v>
      </c>
      <c r="F3183" s="262">
        <v>0</v>
      </c>
      <c r="G3183" s="262">
        <v>0</v>
      </c>
      <c r="H3183" s="262">
        <v>126360</v>
      </c>
      <c r="I3183" s="262">
        <v>37990656</v>
      </c>
    </row>
    <row r="3184" spans="1:9" s="118" customFormat="1" ht="11.25" customHeight="1">
      <c r="A3184" s="263">
        <v>3166</v>
      </c>
      <c r="B3184" s="267"/>
      <c r="C3184" s="265">
        <v>44448</v>
      </c>
      <c r="D3184" s="264" t="s">
        <v>1036</v>
      </c>
      <c r="E3184" s="264" t="s">
        <v>435</v>
      </c>
      <c r="F3184" s="266">
        <v>0</v>
      </c>
      <c r="G3184" s="266">
        <v>10000</v>
      </c>
      <c r="H3184" s="266">
        <v>0</v>
      </c>
      <c r="I3184" s="266">
        <v>38000656</v>
      </c>
    </row>
    <row r="3185" spans="1:9" s="118" customFormat="1" ht="11.25" customHeight="1">
      <c r="A3185" s="258">
        <v>3167</v>
      </c>
      <c r="B3185" s="259"/>
      <c r="C3185" s="260">
        <v>44448</v>
      </c>
      <c r="D3185" s="261" t="s">
        <v>1036</v>
      </c>
      <c r="E3185" s="261" t="s">
        <v>458</v>
      </c>
      <c r="F3185" s="262">
        <v>0</v>
      </c>
      <c r="G3185" s="262">
        <v>10000</v>
      </c>
      <c r="H3185" s="262">
        <v>0</v>
      </c>
      <c r="I3185" s="262">
        <v>38010656</v>
      </c>
    </row>
    <row r="3186" spans="1:9" s="118" customFormat="1" ht="11.25" customHeight="1">
      <c r="A3186" s="263">
        <v>3168</v>
      </c>
      <c r="B3186" s="267"/>
      <c r="C3186" s="265">
        <v>44449</v>
      </c>
      <c r="D3186" s="264" t="s">
        <v>1036</v>
      </c>
      <c r="E3186" s="264" t="s">
        <v>436</v>
      </c>
      <c r="F3186" s="266">
        <v>0</v>
      </c>
      <c r="G3186" s="266">
        <v>10000</v>
      </c>
      <c r="H3186" s="266">
        <v>0</v>
      </c>
      <c r="I3186" s="266">
        <v>38020656</v>
      </c>
    </row>
    <row r="3187" spans="1:9" s="118" customFormat="1" ht="11.25" customHeight="1">
      <c r="A3187" s="258">
        <v>3169</v>
      </c>
      <c r="B3187" s="259"/>
      <c r="C3187" s="260">
        <v>44449</v>
      </c>
      <c r="D3187" s="261" t="s">
        <v>1036</v>
      </c>
      <c r="E3187" s="261" t="s">
        <v>437</v>
      </c>
      <c r="F3187" s="262">
        <v>0</v>
      </c>
      <c r="G3187" s="262">
        <v>10000</v>
      </c>
      <c r="H3187" s="262">
        <v>0</v>
      </c>
      <c r="I3187" s="262">
        <v>38030656</v>
      </c>
    </row>
    <row r="3188" spans="1:9" s="118" customFormat="1" ht="11.25" customHeight="1">
      <c r="A3188" s="263">
        <v>3170</v>
      </c>
      <c r="B3188" s="267"/>
      <c r="C3188" s="265">
        <v>44449</v>
      </c>
      <c r="D3188" s="264" t="s">
        <v>1036</v>
      </c>
      <c r="E3188" s="264" t="s">
        <v>562</v>
      </c>
      <c r="F3188" s="266">
        <v>0</v>
      </c>
      <c r="G3188" s="266">
        <v>10000</v>
      </c>
      <c r="H3188" s="266">
        <v>0</v>
      </c>
      <c r="I3188" s="266">
        <v>38040656</v>
      </c>
    </row>
    <row r="3189" spans="1:9" s="118" customFormat="1" ht="11.25" customHeight="1">
      <c r="A3189" s="258">
        <v>3171</v>
      </c>
      <c r="B3189" s="259"/>
      <c r="C3189" s="260">
        <v>44449</v>
      </c>
      <c r="D3189" s="261" t="s">
        <v>1036</v>
      </c>
      <c r="E3189" s="261" t="s">
        <v>2428</v>
      </c>
      <c r="F3189" s="262">
        <v>0</v>
      </c>
      <c r="G3189" s="262">
        <v>20000</v>
      </c>
      <c r="H3189" s="262">
        <v>0</v>
      </c>
      <c r="I3189" s="262">
        <v>38060656</v>
      </c>
    </row>
    <row r="3190" spans="1:9" s="118" customFormat="1" ht="11.25" customHeight="1">
      <c r="A3190" s="263">
        <v>3172</v>
      </c>
      <c r="B3190" s="267"/>
      <c r="C3190" s="265">
        <v>44449</v>
      </c>
      <c r="D3190" s="264" t="s">
        <v>1036</v>
      </c>
      <c r="E3190" s="264" t="s">
        <v>784</v>
      </c>
      <c r="F3190" s="266">
        <v>0</v>
      </c>
      <c r="G3190" s="266">
        <v>50000</v>
      </c>
      <c r="H3190" s="266">
        <v>0</v>
      </c>
      <c r="I3190" s="266">
        <v>38110656</v>
      </c>
    </row>
    <row r="3191" spans="1:9" s="118" customFormat="1" ht="11.25" customHeight="1">
      <c r="A3191" s="258">
        <v>3173</v>
      </c>
      <c r="B3191" s="259"/>
      <c r="C3191" s="260">
        <v>44449</v>
      </c>
      <c r="D3191" s="261" t="s">
        <v>1036</v>
      </c>
      <c r="E3191" s="261" t="s">
        <v>305</v>
      </c>
      <c r="F3191" s="262">
        <v>0</v>
      </c>
      <c r="G3191" s="262">
        <v>10000</v>
      </c>
      <c r="H3191" s="262">
        <v>0</v>
      </c>
      <c r="I3191" s="262">
        <v>38120656</v>
      </c>
    </row>
    <row r="3192" spans="1:9" s="118" customFormat="1" ht="11.25" customHeight="1">
      <c r="A3192" s="263">
        <v>3174</v>
      </c>
      <c r="B3192" s="267"/>
      <c r="C3192" s="265">
        <v>44452</v>
      </c>
      <c r="D3192" s="264" t="s">
        <v>1036</v>
      </c>
      <c r="E3192" s="264" t="s">
        <v>1475</v>
      </c>
      <c r="F3192" s="266">
        <v>0</v>
      </c>
      <c r="G3192" s="266">
        <v>0</v>
      </c>
      <c r="H3192" s="266">
        <v>33000</v>
      </c>
      <c r="I3192" s="266">
        <v>38087656</v>
      </c>
    </row>
    <row r="3193" spans="1:9" s="118" customFormat="1" ht="11.25" customHeight="1">
      <c r="A3193" s="258">
        <v>3175</v>
      </c>
      <c r="B3193" s="259"/>
      <c r="C3193" s="260">
        <v>44452</v>
      </c>
      <c r="D3193" s="261" t="s">
        <v>1036</v>
      </c>
      <c r="E3193" s="261" t="s">
        <v>1069</v>
      </c>
      <c r="F3193" s="262">
        <v>0</v>
      </c>
      <c r="G3193" s="262">
        <v>2450000</v>
      </c>
      <c r="H3193" s="262">
        <v>0</v>
      </c>
      <c r="I3193" s="262">
        <v>40537656</v>
      </c>
    </row>
    <row r="3194" spans="1:9" s="118" customFormat="1" ht="11.25" customHeight="1">
      <c r="A3194" s="263">
        <v>3176</v>
      </c>
      <c r="B3194" s="267"/>
      <c r="C3194" s="265">
        <v>44452</v>
      </c>
      <c r="D3194" s="264" t="s">
        <v>1036</v>
      </c>
      <c r="E3194" s="264" t="s">
        <v>1474</v>
      </c>
      <c r="F3194" s="266">
        <v>0</v>
      </c>
      <c r="G3194" s="266">
        <v>0</v>
      </c>
      <c r="H3194" s="266">
        <v>2450000</v>
      </c>
      <c r="I3194" s="266">
        <v>38087656</v>
      </c>
    </row>
    <row r="3195" spans="1:9" s="118" customFormat="1" ht="11.25" customHeight="1">
      <c r="A3195" s="258">
        <v>3177</v>
      </c>
      <c r="B3195" s="259"/>
      <c r="C3195" s="260">
        <v>44452</v>
      </c>
      <c r="D3195" s="261" t="s">
        <v>1036</v>
      </c>
      <c r="E3195" s="261" t="s">
        <v>1473</v>
      </c>
      <c r="F3195" s="262">
        <v>0</v>
      </c>
      <c r="G3195" s="262">
        <v>0</v>
      </c>
      <c r="H3195" s="262">
        <v>15000</v>
      </c>
      <c r="I3195" s="262">
        <v>38072656</v>
      </c>
    </row>
    <row r="3196" spans="1:9" s="118" customFormat="1" ht="11.25" customHeight="1">
      <c r="A3196" s="263">
        <v>3178</v>
      </c>
      <c r="B3196" s="267"/>
      <c r="C3196" s="265">
        <v>44452</v>
      </c>
      <c r="D3196" s="264" t="s">
        <v>1036</v>
      </c>
      <c r="E3196" s="264" t="s">
        <v>563</v>
      </c>
      <c r="F3196" s="266">
        <v>0</v>
      </c>
      <c r="G3196" s="266">
        <v>30000</v>
      </c>
      <c r="H3196" s="266">
        <v>0</v>
      </c>
      <c r="I3196" s="266">
        <v>38102656</v>
      </c>
    </row>
    <row r="3197" spans="1:9" s="118" customFormat="1" ht="11.25" customHeight="1">
      <c r="A3197" s="258">
        <v>3179</v>
      </c>
      <c r="B3197" s="259"/>
      <c r="C3197" s="260">
        <v>44452</v>
      </c>
      <c r="D3197" s="261" t="s">
        <v>1036</v>
      </c>
      <c r="E3197" s="261" t="s">
        <v>420</v>
      </c>
      <c r="F3197" s="262">
        <v>0</v>
      </c>
      <c r="G3197" s="262">
        <v>20000</v>
      </c>
      <c r="H3197" s="262">
        <v>0</v>
      </c>
      <c r="I3197" s="262">
        <v>38122656</v>
      </c>
    </row>
    <row r="3198" spans="1:9" s="118" customFormat="1" ht="11.25" customHeight="1">
      <c r="A3198" s="263">
        <v>3180</v>
      </c>
      <c r="B3198" s="267"/>
      <c r="C3198" s="265">
        <v>44452</v>
      </c>
      <c r="D3198" s="264" t="s">
        <v>1036</v>
      </c>
      <c r="E3198" s="264" t="s">
        <v>426</v>
      </c>
      <c r="F3198" s="266">
        <v>0</v>
      </c>
      <c r="G3198" s="266">
        <v>30000</v>
      </c>
      <c r="H3198" s="266">
        <v>0</v>
      </c>
      <c r="I3198" s="266">
        <v>38152656</v>
      </c>
    </row>
    <row r="3199" spans="1:9" s="118" customFormat="1" ht="11.25" customHeight="1">
      <c r="A3199" s="258">
        <v>3181</v>
      </c>
      <c r="B3199" s="259"/>
      <c r="C3199" s="260">
        <v>44452</v>
      </c>
      <c r="D3199" s="261" t="s">
        <v>1036</v>
      </c>
      <c r="E3199" s="261" t="s">
        <v>459</v>
      </c>
      <c r="F3199" s="262">
        <v>0</v>
      </c>
      <c r="G3199" s="262">
        <v>20000</v>
      </c>
      <c r="H3199" s="262">
        <v>0</v>
      </c>
      <c r="I3199" s="262">
        <v>38172656</v>
      </c>
    </row>
    <row r="3200" spans="1:9" s="118" customFormat="1" ht="11.25" customHeight="1">
      <c r="A3200" s="263">
        <v>3182</v>
      </c>
      <c r="B3200" s="267"/>
      <c r="C3200" s="265">
        <v>44452</v>
      </c>
      <c r="D3200" s="264" t="s">
        <v>1036</v>
      </c>
      <c r="E3200" s="264" t="s">
        <v>460</v>
      </c>
      <c r="F3200" s="266">
        <v>0</v>
      </c>
      <c r="G3200" s="266">
        <v>10000</v>
      </c>
      <c r="H3200" s="266">
        <v>0</v>
      </c>
      <c r="I3200" s="266">
        <v>38182656</v>
      </c>
    </row>
    <row r="3201" spans="1:9" s="118" customFormat="1" ht="11.25" customHeight="1">
      <c r="A3201" s="258">
        <v>3183</v>
      </c>
      <c r="B3201" s="259"/>
      <c r="C3201" s="260">
        <v>44452</v>
      </c>
      <c r="D3201" s="261" t="s">
        <v>1036</v>
      </c>
      <c r="E3201" s="261" t="s">
        <v>463</v>
      </c>
      <c r="F3201" s="262">
        <v>0</v>
      </c>
      <c r="G3201" s="262">
        <v>10000</v>
      </c>
      <c r="H3201" s="262">
        <v>0</v>
      </c>
      <c r="I3201" s="262">
        <v>38192656</v>
      </c>
    </row>
    <row r="3202" spans="1:9" s="118" customFormat="1" ht="11.25" customHeight="1">
      <c r="A3202" s="263">
        <v>3184</v>
      </c>
      <c r="B3202" s="267"/>
      <c r="C3202" s="265">
        <v>44452</v>
      </c>
      <c r="D3202" s="264" t="s">
        <v>1036</v>
      </c>
      <c r="E3202" s="264" t="s">
        <v>505</v>
      </c>
      <c r="F3202" s="266">
        <v>0</v>
      </c>
      <c r="G3202" s="266">
        <v>10000</v>
      </c>
      <c r="H3202" s="266">
        <v>0</v>
      </c>
      <c r="I3202" s="266">
        <v>38202656</v>
      </c>
    </row>
    <row r="3203" spans="1:9" s="118" customFormat="1" ht="11.25" customHeight="1">
      <c r="A3203" s="258">
        <v>3185</v>
      </c>
      <c r="B3203" s="259"/>
      <c r="C3203" s="260">
        <v>44452</v>
      </c>
      <c r="D3203" s="261" t="s">
        <v>1036</v>
      </c>
      <c r="E3203" s="261" t="s">
        <v>506</v>
      </c>
      <c r="F3203" s="262">
        <v>0</v>
      </c>
      <c r="G3203" s="262">
        <v>10000</v>
      </c>
      <c r="H3203" s="262">
        <v>0</v>
      </c>
      <c r="I3203" s="262">
        <v>38212656</v>
      </c>
    </row>
    <row r="3204" spans="1:9" s="118" customFormat="1" ht="11.25" customHeight="1">
      <c r="A3204" s="263">
        <v>3186</v>
      </c>
      <c r="B3204" s="267"/>
      <c r="C3204" s="265">
        <v>44452</v>
      </c>
      <c r="D3204" s="264" t="s">
        <v>1036</v>
      </c>
      <c r="E3204" s="264" t="s">
        <v>1038</v>
      </c>
      <c r="F3204" s="266">
        <v>0</v>
      </c>
      <c r="G3204" s="266">
        <v>50000</v>
      </c>
      <c r="H3204" s="266">
        <v>0</v>
      </c>
      <c r="I3204" s="266">
        <v>38262656</v>
      </c>
    </row>
    <row r="3205" spans="1:9" s="118" customFormat="1" ht="11.25" customHeight="1">
      <c r="A3205" s="258">
        <v>3187</v>
      </c>
      <c r="B3205" s="259"/>
      <c r="C3205" s="260">
        <v>44452</v>
      </c>
      <c r="D3205" s="261" t="s">
        <v>1036</v>
      </c>
      <c r="E3205" s="261" t="s">
        <v>533</v>
      </c>
      <c r="F3205" s="262">
        <v>0</v>
      </c>
      <c r="G3205" s="262">
        <v>10000</v>
      </c>
      <c r="H3205" s="262">
        <v>0</v>
      </c>
      <c r="I3205" s="262">
        <v>38272656</v>
      </c>
    </row>
    <row r="3206" spans="1:9" s="118" customFormat="1" ht="11.25" customHeight="1">
      <c r="A3206" s="263">
        <v>3188</v>
      </c>
      <c r="B3206" s="267"/>
      <c r="C3206" s="265">
        <v>44452</v>
      </c>
      <c r="D3206" s="264" t="s">
        <v>1036</v>
      </c>
      <c r="E3206" s="264" t="s">
        <v>565</v>
      </c>
      <c r="F3206" s="266">
        <v>0</v>
      </c>
      <c r="G3206" s="266">
        <v>10000</v>
      </c>
      <c r="H3206" s="266">
        <v>0</v>
      </c>
      <c r="I3206" s="266">
        <v>38282656</v>
      </c>
    </row>
    <row r="3207" spans="1:9" s="118" customFormat="1" ht="11.25" customHeight="1">
      <c r="A3207" s="258">
        <v>3189</v>
      </c>
      <c r="B3207" s="259"/>
      <c r="C3207" s="260">
        <v>44452</v>
      </c>
      <c r="D3207" s="261" t="s">
        <v>1036</v>
      </c>
      <c r="E3207" s="261" t="s">
        <v>662</v>
      </c>
      <c r="F3207" s="262">
        <v>0</v>
      </c>
      <c r="G3207" s="262">
        <v>10000</v>
      </c>
      <c r="H3207" s="262">
        <v>0</v>
      </c>
      <c r="I3207" s="262">
        <v>38292656</v>
      </c>
    </row>
    <row r="3208" spans="1:9" s="118" customFormat="1" ht="11.25" customHeight="1">
      <c r="A3208" s="263">
        <v>3190</v>
      </c>
      <c r="B3208" s="267"/>
      <c r="C3208" s="265">
        <v>44452</v>
      </c>
      <c r="D3208" s="264" t="s">
        <v>1036</v>
      </c>
      <c r="E3208" s="264" t="s">
        <v>672</v>
      </c>
      <c r="F3208" s="266">
        <v>0</v>
      </c>
      <c r="G3208" s="266">
        <v>10000</v>
      </c>
      <c r="H3208" s="266">
        <v>0</v>
      </c>
      <c r="I3208" s="266">
        <v>38302656</v>
      </c>
    </row>
    <row r="3209" spans="1:9" s="118" customFormat="1" ht="11.25" customHeight="1">
      <c r="A3209" s="258">
        <v>3191</v>
      </c>
      <c r="B3209" s="259"/>
      <c r="C3209" s="260">
        <v>44452</v>
      </c>
      <c r="D3209" s="261" t="s">
        <v>1036</v>
      </c>
      <c r="E3209" s="261" t="s">
        <v>663</v>
      </c>
      <c r="F3209" s="262">
        <v>0</v>
      </c>
      <c r="G3209" s="262">
        <v>10000</v>
      </c>
      <c r="H3209" s="262">
        <v>0</v>
      </c>
      <c r="I3209" s="262">
        <v>38312656</v>
      </c>
    </row>
    <row r="3210" spans="1:9" s="118" customFormat="1" ht="11.25" customHeight="1">
      <c r="A3210" s="263">
        <v>3192</v>
      </c>
      <c r="B3210" s="267"/>
      <c r="C3210" s="265">
        <v>44452</v>
      </c>
      <c r="D3210" s="264" t="s">
        <v>1036</v>
      </c>
      <c r="E3210" s="264" t="s">
        <v>695</v>
      </c>
      <c r="F3210" s="266">
        <v>0</v>
      </c>
      <c r="G3210" s="266">
        <v>10000</v>
      </c>
      <c r="H3210" s="266">
        <v>0</v>
      </c>
      <c r="I3210" s="266">
        <v>38322656</v>
      </c>
    </row>
    <row r="3211" spans="1:9" s="118" customFormat="1" ht="11.25" customHeight="1">
      <c r="A3211" s="258">
        <v>3193</v>
      </c>
      <c r="B3211" s="259"/>
      <c r="C3211" s="260">
        <v>44452</v>
      </c>
      <c r="D3211" s="261" t="s">
        <v>1036</v>
      </c>
      <c r="E3211" s="261" t="s">
        <v>702</v>
      </c>
      <c r="F3211" s="262">
        <v>0</v>
      </c>
      <c r="G3211" s="262">
        <v>10000</v>
      </c>
      <c r="H3211" s="262">
        <v>0</v>
      </c>
      <c r="I3211" s="262">
        <v>38332656</v>
      </c>
    </row>
    <row r="3212" spans="1:9" s="118" customFormat="1" ht="11.25" customHeight="1">
      <c r="A3212" s="263">
        <v>3194</v>
      </c>
      <c r="B3212" s="267"/>
      <c r="C3212" s="265">
        <v>44452</v>
      </c>
      <c r="D3212" s="264" t="s">
        <v>1036</v>
      </c>
      <c r="E3212" s="264" t="s">
        <v>703</v>
      </c>
      <c r="F3212" s="266">
        <v>0</v>
      </c>
      <c r="G3212" s="266">
        <v>10000</v>
      </c>
      <c r="H3212" s="266">
        <v>0</v>
      </c>
      <c r="I3212" s="266">
        <v>38342656</v>
      </c>
    </row>
    <row r="3213" spans="1:9" s="118" customFormat="1" ht="11.25" customHeight="1">
      <c r="A3213" s="258">
        <v>3195</v>
      </c>
      <c r="B3213" s="259"/>
      <c r="C3213" s="260">
        <v>44452</v>
      </c>
      <c r="D3213" s="261" t="s">
        <v>1036</v>
      </c>
      <c r="E3213" s="261" t="s">
        <v>773</v>
      </c>
      <c r="F3213" s="262">
        <v>0</v>
      </c>
      <c r="G3213" s="262">
        <v>20000</v>
      </c>
      <c r="H3213" s="262">
        <v>0</v>
      </c>
      <c r="I3213" s="262">
        <v>38362656</v>
      </c>
    </row>
    <row r="3214" spans="1:9" s="118" customFormat="1" ht="11.25" customHeight="1">
      <c r="A3214" s="263">
        <v>3196</v>
      </c>
      <c r="B3214" s="267"/>
      <c r="C3214" s="265">
        <v>44452</v>
      </c>
      <c r="D3214" s="264" t="s">
        <v>1036</v>
      </c>
      <c r="E3214" s="264" t="s">
        <v>1048</v>
      </c>
      <c r="F3214" s="266">
        <v>0</v>
      </c>
      <c r="G3214" s="266">
        <v>10000</v>
      </c>
      <c r="H3214" s="266">
        <v>0</v>
      </c>
      <c r="I3214" s="266">
        <v>38372656</v>
      </c>
    </row>
    <row r="3215" spans="1:9" s="118" customFormat="1" ht="11.25" customHeight="1">
      <c r="A3215" s="258">
        <v>3197</v>
      </c>
      <c r="B3215" s="259"/>
      <c r="C3215" s="260">
        <v>44452</v>
      </c>
      <c r="D3215" s="261" t="s">
        <v>1036</v>
      </c>
      <c r="E3215" s="261" t="s">
        <v>2381</v>
      </c>
      <c r="F3215" s="262">
        <v>0</v>
      </c>
      <c r="G3215" s="262">
        <v>10000</v>
      </c>
      <c r="H3215" s="262">
        <v>0</v>
      </c>
      <c r="I3215" s="262">
        <v>38382656</v>
      </c>
    </row>
    <row r="3216" spans="1:9" s="118" customFormat="1" ht="11.25" customHeight="1">
      <c r="A3216" s="263">
        <v>3198</v>
      </c>
      <c r="B3216" s="267"/>
      <c r="C3216" s="265">
        <v>44452</v>
      </c>
      <c r="D3216" s="264" t="s">
        <v>1036</v>
      </c>
      <c r="E3216" s="264" t="s">
        <v>2382</v>
      </c>
      <c r="F3216" s="266">
        <v>0</v>
      </c>
      <c r="G3216" s="266">
        <v>20000</v>
      </c>
      <c r="H3216" s="266">
        <v>0</v>
      </c>
      <c r="I3216" s="266">
        <v>38402656</v>
      </c>
    </row>
    <row r="3217" spans="1:9" s="118" customFormat="1" ht="11.25" customHeight="1">
      <c r="A3217" s="258">
        <v>3199</v>
      </c>
      <c r="B3217" s="259"/>
      <c r="C3217" s="260">
        <v>44452</v>
      </c>
      <c r="D3217" s="261" t="s">
        <v>1036</v>
      </c>
      <c r="E3217" s="261" t="s">
        <v>2395</v>
      </c>
      <c r="F3217" s="262">
        <v>0</v>
      </c>
      <c r="G3217" s="262">
        <v>10000</v>
      </c>
      <c r="H3217" s="262">
        <v>0</v>
      </c>
      <c r="I3217" s="262">
        <v>38412656</v>
      </c>
    </row>
    <row r="3218" spans="1:9" s="118" customFormat="1" ht="11.25" customHeight="1">
      <c r="A3218" s="263">
        <v>3200</v>
      </c>
      <c r="B3218" s="267"/>
      <c r="C3218" s="265">
        <v>44452</v>
      </c>
      <c r="D3218" s="264" t="s">
        <v>1036</v>
      </c>
      <c r="E3218" s="264" t="s">
        <v>2411</v>
      </c>
      <c r="F3218" s="266">
        <v>0</v>
      </c>
      <c r="G3218" s="266">
        <v>20000</v>
      </c>
      <c r="H3218" s="266">
        <v>0</v>
      </c>
      <c r="I3218" s="266">
        <v>38432656</v>
      </c>
    </row>
    <row r="3219" spans="1:9" s="118" customFormat="1" ht="11.25" customHeight="1">
      <c r="A3219" s="258">
        <v>3201</v>
      </c>
      <c r="B3219" s="259"/>
      <c r="C3219" s="260">
        <v>44453</v>
      </c>
      <c r="D3219" s="261" t="s">
        <v>1036</v>
      </c>
      <c r="E3219" s="261" t="s">
        <v>1476</v>
      </c>
      <c r="F3219" s="262">
        <v>0</v>
      </c>
      <c r="G3219" s="262">
        <v>0</v>
      </c>
      <c r="H3219" s="262">
        <v>3000</v>
      </c>
      <c r="I3219" s="262">
        <v>38429656</v>
      </c>
    </row>
    <row r="3220" spans="1:9" s="118" customFormat="1" ht="11.25" customHeight="1">
      <c r="A3220" s="263">
        <v>3202</v>
      </c>
      <c r="B3220" s="267"/>
      <c r="C3220" s="265">
        <v>44453</v>
      </c>
      <c r="D3220" s="264" t="s">
        <v>1036</v>
      </c>
      <c r="E3220" s="264" t="s">
        <v>1478</v>
      </c>
      <c r="F3220" s="266">
        <v>0</v>
      </c>
      <c r="G3220" s="266">
        <v>0</v>
      </c>
      <c r="H3220" s="266">
        <v>56440</v>
      </c>
      <c r="I3220" s="266">
        <v>38373216</v>
      </c>
    </row>
    <row r="3221" spans="1:9" s="118" customFormat="1" ht="11.25" customHeight="1">
      <c r="A3221" s="258">
        <v>3203</v>
      </c>
      <c r="B3221" s="259"/>
      <c r="C3221" s="260">
        <v>44453</v>
      </c>
      <c r="D3221" s="261" t="s">
        <v>1036</v>
      </c>
      <c r="E3221" s="261" t="s">
        <v>2419</v>
      </c>
      <c r="F3221" s="262">
        <v>0</v>
      </c>
      <c r="G3221" s="262">
        <v>1000000</v>
      </c>
      <c r="H3221" s="262">
        <v>0</v>
      </c>
      <c r="I3221" s="262">
        <v>39373216</v>
      </c>
    </row>
    <row r="3222" spans="1:9" s="118" customFormat="1" ht="11.25" customHeight="1">
      <c r="A3222" s="263">
        <v>3204</v>
      </c>
      <c r="B3222" s="267"/>
      <c r="C3222" s="265">
        <v>44454</v>
      </c>
      <c r="D3222" s="264" t="s">
        <v>1036</v>
      </c>
      <c r="E3222" s="264" t="s">
        <v>438</v>
      </c>
      <c r="F3222" s="266">
        <v>0</v>
      </c>
      <c r="G3222" s="266">
        <v>10000</v>
      </c>
      <c r="H3222" s="266">
        <v>0</v>
      </c>
      <c r="I3222" s="266">
        <v>39383216</v>
      </c>
    </row>
    <row r="3223" spans="1:9" s="118" customFormat="1" ht="11.25" customHeight="1">
      <c r="A3223" s="258">
        <v>3205</v>
      </c>
      <c r="B3223" s="259"/>
      <c r="C3223" s="260">
        <v>44454</v>
      </c>
      <c r="D3223" s="261" t="s">
        <v>1036</v>
      </c>
      <c r="E3223" s="261" t="s">
        <v>439</v>
      </c>
      <c r="F3223" s="262">
        <v>0</v>
      </c>
      <c r="G3223" s="262">
        <v>10000</v>
      </c>
      <c r="H3223" s="262">
        <v>0</v>
      </c>
      <c r="I3223" s="262">
        <v>39393216</v>
      </c>
    </row>
    <row r="3224" spans="1:9" s="118" customFormat="1" ht="11.25" customHeight="1">
      <c r="A3224" s="263">
        <v>3206</v>
      </c>
      <c r="B3224" s="267"/>
      <c r="C3224" s="265">
        <v>44454</v>
      </c>
      <c r="D3224" s="264" t="s">
        <v>1036</v>
      </c>
      <c r="E3224" s="264" t="s">
        <v>534</v>
      </c>
      <c r="F3224" s="266">
        <v>0</v>
      </c>
      <c r="G3224" s="266">
        <v>10000</v>
      </c>
      <c r="H3224" s="266">
        <v>0</v>
      </c>
      <c r="I3224" s="266">
        <v>39403216</v>
      </c>
    </row>
    <row r="3225" spans="1:9" s="118" customFormat="1" ht="11.25" customHeight="1">
      <c r="A3225" s="258">
        <v>3207</v>
      </c>
      <c r="B3225" s="259"/>
      <c r="C3225" s="260">
        <v>44454</v>
      </c>
      <c r="D3225" s="261" t="s">
        <v>1036</v>
      </c>
      <c r="E3225" s="261" t="s">
        <v>633</v>
      </c>
      <c r="F3225" s="262">
        <v>0</v>
      </c>
      <c r="G3225" s="262">
        <v>10000</v>
      </c>
      <c r="H3225" s="262">
        <v>0</v>
      </c>
      <c r="I3225" s="262">
        <v>39413216</v>
      </c>
    </row>
    <row r="3226" spans="1:9" s="118" customFormat="1" ht="11.25" customHeight="1">
      <c r="A3226" s="263">
        <v>3208</v>
      </c>
      <c r="B3226" s="267"/>
      <c r="C3226" s="265">
        <v>44454</v>
      </c>
      <c r="D3226" s="264" t="s">
        <v>1036</v>
      </c>
      <c r="E3226" s="264" t="s">
        <v>634</v>
      </c>
      <c r="F3226" s="266">
        <v>0</v>
      </c>
      <c r="G3226" s="266">
        <v>10000</v>
      </c>
      <c r="H3226" s="266">
        <v>0</v>
      </c>
      <c r="I3226" s="266">
        <v>39423216</v>
      </c>
    </row>
    <row r="3227" spans="1:9" s="118" customFormat="1" ht="11.25" customHeight="1">
      <c r="A3227" s="258">
        <v>3209</v>
      </c>
      <c r="B3227" s="259"/>
      <c r="C3227" s="260">
        <v>44454</v>
      </c>
      <c r="D3227" s="261" t="s">
        <v>1036</v>
      </c>
      <c r="E3227" s="261" t="s">
        <v>655</v>
      </c>
      <c r="F3227" s="262">
        <v>0</v>
      </c>
      <c r="G3227" s="262">
        <v>10000</v>
      </c>
      <c r="H3227" s="262">
        <v>0</v>
      </c>
      <c r="I3227" s="262">
        <v>39433216</v>
      </c>
    </row>
    <row r="3228" spans="1:9" s="118" customFormat="1" ht="11.25" customHeight="1">
      <c r="A3228" s="263">
        <v>3210</v>
      </c>
      <c r="B3228" s="267"/>
      <c r="C3228" s="265">
        <v>44454</v>
      </c>
      <c r="D3228" s="264" t="s">
        <v>1036</v>
      </c>
      <c r="E3228" s="264" t="s">
        <v>664</v>
      </c>
      <c r="F3228" s="266">
        <v>0</v>
      </c>
      <c r="G3228" s="266">
        <v>10000</v>
      </c>
      <c r="H3228" s="266">
        <v>0</v>
      </c>
      <c r="I3228" s="266">
        <v>39443216</v>
      </c>
    </row>
    <row r="3229" spans="1:9" s="118" customFormat="1" ht="11.25" customHeight="1">
      <c r="A3229" s="258">
        <v>3211</v>
      </c>
      <c r="B3229" s="259"/>
      <c r="C3229" s="260">
        <v>44454</v>
      </c>
      <c r="D3229" s="261" t="s">
        <v>1036</v>
      </c>
      <c r="E3229" s="261" t="s">
        <v>764</v>
      </c>
      <c r="F3229" s="262">
        <v>0</v>
      </c>
      <c r="G3229" s="262">
        <v>20000</v>
      </c>
      <c r="H3229" s="262">
        <v>0</v>
      </c>
      <c r="I3229" s="262">
        <v>39463216</v>
      </c>
    </row>
    <row r="3230" spans="1:9" s="118" customFormat="1" ht="11.25" customHeight="1">
      <c r="A3230" s="263">
        <v>3212</v>
      </c>
      <c r="B3230" s="267"/>
      <c r="C3230" s="265">
        <v>44454</v>
      </c>
      <c r="D3230" s="264" t="s">
        <v>1036</v>
      </c>
      <c r="E3230" s="264" t="s">
        <v>765</v>
      </c>
      <c r="F3230" s="266">
        <v>0</v>
      </c>
      <c r="G3230" s="266">
        <v>20000</v>
      </c>
      <c r="H3230" s="266">
        <v>0</v>
      </c>
      <c r="I3230" s="266">
        <v>39483216</v>
      </c>
    </row>
    <row r="3231" spans="1:9" s="118" customFormat="1" ht="11.25" customHeight="1">
      <c r="A3231" s="258">
        <v>3213</v>
      </c>
      <c r="B3231" s="259"/>
      <c r="C3231" s="260">
        <v>44454</v>
      </c>
      <c r="D3231" s="261" t="s">
        <v>1036</v>
      </c>
      <c r="E3231" s="261" t="s">
        <v>692</v>
      </c>
      <c r="F3231" s="262">
        <v>0</v>
      </c>
      <c r="G3231" s="262">
        <v>50000</v>
      </c>
      <c r="H3231" s="262">
        <v>0</v>
      </c>
      <c r="I3231" s="262">
        <v>39533216</v>
      </c>
    </row>
    <row r="3232" spans="1:9" s="118" customFormat="1" ht="11.25" customHeight="1">
      <c r="A3232" s="263">
        <v>3214</v>
      </c>
      <c r="B3232" s="267"/>
      <c r="C3232" s="265">
        <v>44455</v>
      </c>
      <c r="D3232" s="264" t="s">
        <v>1036</v>
      </c>
      <c r="E3232" s="264" t="s">
        <v>1049</v>
      </c>
      <c r="F3232" s="266">
        <v>0</v>
      </c>
      <c r="G3232" s="266">
        <v>20000</v>
      </c>
      <c r="H3232" s="266">
        <v>0</v>
      </c>
      <c r="I3232" s="266">
        <v>39553216</v>
      </c>
    </row>
    <row r="3233" spans="1:9" s="118" customFormat="1" ht="11.25" customHeight="1">
      <c r="A3233" s="258">
        <v>3215</v>
      </c>
      <c r="B3233" s="259"/>
      <c r="C3233" s="260">
        <v>44455</v>
      </c>
      <c r="D3233" s="261" t="s">
        <v>1036</v>
      </c>
      <c r="E3233" s="261" t="s">
        <v>636</v>
      </c>
      <c r="F3233" s="262">
        <v>0</v>
      </c>
      <c r="G3233" s="262">
        <v>20000</v>
      </c>
      <c r="H3233" s="262">
        <v>0</v>
      </c>
      <c r="I3233" s="262">
        <v>39573216</v>
      </c>
    </row>
    <row r="3234" spans="1:9" s="118" customFormat="1" ht="11.25" customHeight="1">
      <c r="A3234" s="263">
        <v>3216</v>
      </c>
      <c r="B3234" s="267"/>
      <c r="C3234" s="265">
        <v>44455</v>
      </c>
      <c r="D3234" s="264" t="s">
        <v>1036</v>
      </c>
      <c r="E3234" s="264" t="s">
        <v>311</v>
      </c>
      <c r="F3234" s="266">
        <v>0</v>
      </c>
      <c r="G3234" s="266">
        <v>90000</v>
      </c>
      <c r="H3234" s="266">
        <v>0</v>
      </c>
      <c r="I3234" s="266">
        <v>39663216</v>
      </c>
    </row>
    <row r="3235" spans="1:9" s="118" customFormat="1" ht="11.25" customHeight="1">
      <c r="A3235" s="258">
        <v>3217</v>
      </c>
      <c r="B3235" s="259"/>
      <c r="C3235" s="260">
        <v>44455</v>
      </c>
      <c r="D3235" s="261" t="s">
        <v>1036</v>
      </c>
      <c r="E3235" s="261" t="s">
        <v>410</v>
      </c>
      <c r="F3235" s="262">
        <v>0</v>
      </c>
      <c r="G3235" s="262">
        <v>0</v>
      </c>
      <c r="H3235" s="262">
        <v>42000</v>
      </c>
      <c r="I3235" s="262">
        <v>39621216</v>
      </c>
    </row>
    <row r="3236" spans="1:9" s="118" customFormat="1" ht="11.25" customHeight="1">
      <c r="A3236" s="263">
        <v>3218</v>
      </c>
      <c r="B3236" s="267"/>
      <c r="C3236" s="265">
        <v>44455</v>
      </c>
      <c r="D3236" s="264" t="s">
        <v>1036</v>
      </c>
      <c r="E3236" s="264" t="s">
        <v>1479</v>
      </c>
      <c r="F3236" s="266">
        <v>0</v>
      </c>
      <c r="G3236" s="266">
        <v>0</v>
      </c>
      <c r="H3236" s="266">
        <v>323200</v>
      </c>
      <c r="I3236" s="266">
        <v>39298016</v>
      </c>
    </row>
    <row r="3237" spans="1:9" s="118" customFormat="1" ht="11.25" customHeight="1">
      <c r="A3237" s="258">
        <v>3219</v>
      </c>
      <c r="B3237" s="259"/>
      <c r="C3237" s="260">
        <v>44456</v>
      </c>
      <c r="D3237" s="261" t="s">
        <v>1036</v>
      </c>
      <c r="E3237" s="261" t="s">
        <v>440</v>
      </c>
      <c r="F3237" s="262">
        <v>0</v>
      </c>
      <c r="G3237" s="262">
        <v>20000</v>
      </c>
      <c r="H3237" s="262">
        <v>0</v>
      </c>
      <c r="I3237" s="262">
        <v>39318016</v>
      </c>
    </row>
    <row r="3238" spans="1:9" s="118" customFormat="1" ht="11.25" customHeight="1">
      <c r="A3238" s="263">
        <v>3220</v>
      </c>
      <c r="B3238" s="267"/>
      <c r="C3238" s="265">
        <v>44456</v>
      </c>
      <c r="D3238" s="264" t="s">
        <v>1036</v>
      </c>
      <c r="E3238" s="264" t="s">
        <v>442</v>
      </c>
      <c r="F3238" s="266">
        <v>0</v>
      </c>
      <c r="G3238" s="266">
        <v>30000</v>
      </c>
      <c r="H3238" s="266">
        <v>0</v>
      </c>
      <c r="I3238" s="266">
        <v>39348016</v>
      </c>
    </row>
    <row r="3239" spans="1:9" s="118" customFormat="1" ht="11.25" customHeight="1">
      <c r="A3239" s="258">
        <v>3221</v>
      </c>
      <c r="B3239" s="259"/>
      <c r="C3239" s="260">
        <v>44456</v>
      </c>
      <c r="D3239" s="261" t="s">
        <v>1036</v>
      </c>
      <c r="E3239" s="261" t="s">
        <v>443</v>
      </c>
      <c r="F3239" s="262">
        <v>0</v>
      </c>
      <c r="G3239" s="262">
        <v>10000</v>
      </c>
      <c r="H3239" s="262">
        <v>0</v>
      </c>
      <c r="I3239" s="262">
        <v>39358016</v>
      </c>
    </row>
    <row r="3240" spans="1:9" s="118" customFormat="1" ht="11.25" customHeight="1">
      <c r="A3240" s="263">
        <v>3222</v>
      </c>
      <c r="B3240" s="267"/>
      <c r="C3240" s="265">
        <v>44456</v>
      </c>
      <c r="D3240" s="264" t="s">
        <v>1036</v>
      </c>
      <c r="E3240" s="264" t="s">
        <v>466</v>
      </c>
      <c r="F3240" s="266">
        <v>0</v>
      </c>
      <c r="G3240" s="266">
        <v>20000</v>
      </c>
      <c r="H3240" s="266">
        <v>0</v>
      </c>
      <c r="I3240" s="266">
        <v>39378016</v>
      </c>
    </row>
    <row r="3241" spans="1:9" s="118" customFormat="1" ht="11.25" customHeight="1">
      <c r="A3241" s="258">
        <v>3223</v>
      </c>
      <c r="B3241" s="259"/>
      <c r="C3241" s="260">
        <v>44456</v>
      </c>
      <c r="D3241" s="261" t="s">
        <v>1036</v>
      </c>
      <c r="E3241" s="261" t="s">
        <v>503</v>
      </c>
      <c r="F3241" s="262">
        <v>0</v>
      </c>
      <c r="G3241" s="262">
        <v>10000</v>
      </c>
      <c r="H3241" s="262">
        <v>0</v>
      </c>
      <c r="I3241" s="262">
        <v>39388016</v>
      </c>
    </row>
    <row r="3242" spans="1:9" s="118" customFormat="1" ht="11.25" customHeight="1">
      <c r="A3242" s="263">
        <v>3224</v>
      </c>
      <c r="B3242" s="267"/>
      <c r="C3242" s="265">
        <v>44456</v>
      </c>
      <c r="D3242" s="264" t="s">
        <v>1036</v>
      </c>
      <c r="E3242" s="264" t="s">
        <v>504</v>
      </c>
      <c r="F3242" s="266">
        <v>0</v>
      </c>
      <c r="G3242" s="266">
        <v>10000</v>
      </c>
      <c r="H3242" s="266">
        <v>0</v>
      </c>
      <c r="I3242" s="266">
        <v>39398016</v>
      </c>
    </row>
    <row r="3243" spans="1:9" s="118" customFormat="1" ht="11.25" customHeight="1">
      <c r="A3243" s="258">
        <v>3225</v>
      </c>
      <c r="B3243" s="259"/>
      <c r="C3243" s="260">
        <v>44456</v>
      </c>
      <c r="D3243" s="261" t="s">
        <v>1036</v>
      </c>
      <c r="E3243" s="261" t="s">
        <v>535</v>
      </c>
      <c r="F3243" s="262">
        <v>0</v>
      </c>
      <c r="G3243" s="262">
        <v>20000</v>
      </c>
      <c r="H3243" s="262">
        <v>0</v>
      </c>
      <c r="I3243" s="262">
        <v>39418016</v>
      </c>
    </row>
    <row r="3244" spans="1:9" s="118" customFormat="1" ht="11.25" customHeight="1">
      <c r="A3244" s="263">
        <v>3226</v>
      </c>
      <c r="B3244" s="267"/>
      <c r="C3244" s="265">
        <v>44456</v>
      </c>
      <c r="D3244" s="264" t="s">
        <v>1036</v>
      </c>
      <c r="E3244" s="264" t="s">
        <v>1060</v>
      </c>
      <c r="F3244" s="266">
        <v>0</v>
      </c>
      <c r="G3244" s="266">
        <v>50000</v>
      </c>
      <c r="H3244" s="266">
        <v>0</v>
      </c>
      <c r="I3244" s="266">
        <v>39468016</v>
      </c>
    </row>
    <row r="3245" spans="1:9" s="118" customFormat="1" ht="11.25" customHeight="1">
      <c r="A3245" s="258">
        <v>3227</v>
      </c>
      <c r="B3245" s="259"/>
      <c r="C3245" s="260">
        <v>44456</v>
      </c>
      <c r="D3245" s="261" t="s">
        <v>1036</v>
      </c>
      <c r="E3245" s="261" t="s">
        <v>566</v>
      </c>
      <c r="F3245" s="262">
        <v>0</v>
      </c>
      <c r="G3245" s="262">
        <v>10000</v>
      </c>
      <c r="H3245" s="262">
        <v>0</v>
      </c>
      <c r="I3245" s="262">
        <v>39478016</v>
      </c>
    </row>
    <row r="3246" spans="1:9" s="118" customFormat="1" ht="11.25" customHeight="1">
      <c r="A3246" s="263">
        <v>3228</v>
      </c>
      <c r="B3246" s="267"/>
      <c r="C3246" s="265">
        <v>44456</v>
      </c>
      <c r="D3246" s="264" t="s">
        <v>1036</v>
      </c>
      <c r="E3246" s="264" t="s">
        <v>567</v>
      </c>
      <c r="F3246" s="266">
        <v>0</v>
      </c>
      <c r="G3246" s="266">
        <v>20000</v>
      </c>
      <c r="H3246" s="266">
        <v>0</v>
      </c>
      <c r="I3246" s="266">
        <v>39498016</v>
      </c>
    </row>
    <row r="3247" spans="1:9" s="118" customFormat="1" ht="11.25" customHeight="1">
      <c r="A3247" s="258">
        <v>3229</v>
      </c>
      <c r="B3247" s="259"/>
      <c r="C3247" s="260">
        <v>44456</v>
      </c>
      <c r="D3247" s="261" t="s">
        <v>1036</v>
      </c>
      <c r="E3247" s="261" t="s">
        <v>638</v>
      </c>
      <c r="F3247" s="262">
        <v>0</v>
      </c>
      <c r="G3247" s="262">
        <v>50000</v>
      </c>
      <c r="H3247" s="262">
        <v>0</v>
      </c>
      <c r="I3247" s="262">
        <v>39548016</v>
      </c>
    </row>
    <row r="3248" spans="1:9" s="118" customFormat="1" ht="11.25" customHeight="1">
      <c r="A3248" s="263">
        <v>3230</v>
      </c>
      <c r="B3248" s="267"/>
      <c r="C3248" s="265">
        <v>44456</v>
      </c>
      <c r="D3248" s="264" t="s">
        <v>1036</v>
      </c>
      <c r="E3248" s="264" t="s">
        <v>665</v>
      </c>
      <c r="F3248" s="266">
        <v>0</v>
      </c>
      <c r="G3248" s="266">
        <v>10000</v>
      </c>
      <c r="H3248" s="266">
        <v>0</v>
      </c>
      <c r="I3248" s="266">
        <v>39558016</v>
      </c>
    </row>
    <row r="3249" spans="1:9" s="118" customFormat="1" ht="11.25" customHeight="1">
      <c r="A3249" s="258">
        <v>3231</v>
      </c>
      <c r="B3249" s="259"/>
      <c r="C3249" s="260">
        <v>44456</v>
      </c>
      <c r="D3249" s="261" t="s">
        <v>1036</v>
      </c>
      <c r="E3249" s="261" t="s">
        <v>693</v>
      </c>
      <c r="F3249" s="262">
        <v>0</v>
      </c>
      <c r="G3249" s="262">
        <v>10000</v>
      </c>
      <c r="H3249" s="262">
        <v>0</v>
      </c>
      <c r="I3249" s="262">
        <v>39568016</v>
      </c>
    </row>
    <row r="3250" spans="1:9" s="118" customFormat="1" ht="11.25" customHeight="1">
      <c r="A3250" s="263">
        <v>3232</v>
      </c>
      <c r="B3250" s="267"/>
      <c r="C3250" s="265">
        <v>44456</v>
      </c>
      <c r="D3250" s="264" t="s">
        <v>1036</v>
      </c>
      <c r="E3250" s="264" t="s">
        <v>705</v>
      </c>
      <c r="F3250" s="266">
        <v>0</v>
      </c>
      <c r="G3250" s="266">
        <v>10000</v>
      </c>
      <c r="H3250" s="266">
        <v>0</v>
      </c>
      <c r="I3250" s="266">
        <v>39578016</v>
      </c>
    </row>
    <row r="3251" spans="1:9" s="118" customFormat="1" ht="11.25" customHeight="1">
      <c r="A3251" s="258">
        <v>3233</v>
      </c>
      <c r="B3251" s="259"/>
      <c r="C3251" s="260">
        <v>44456</v>
      </c>
      <c r="D3251" s="261" t="s">
        <v>1036</v>
      </c>
      <c r="E3251" s="261" t="s">
        <v>766</v>
      </c>
      <c r="F3251" s="262">
        <v>0</v>
      </c>
      <c r="G3251" s="262">
        <v>10000</v>
      </c>
      <c r="H3251" s="262">
        <v>0</v>
      </c>
      <c r="I3251" s="262">
        <v>39588016</v>
      </c>
    </row>
    <row r="3252" spans="1:9" s="118" customFormat="1" ht="11.25" customHeight="1">
      <c r="A3252" s="263">
        <v>3234</v>
      </c>
      <c r="B3252" s="267"/>
      <c r="C3252" s="265">
        <v>44456</v>
      </c>
      <c r="D3252" s="264" t="s">
        <v>1036</v>
      </c>
      <c r="E3252" s="264" t="s">
        <v>775</v>
      </c>
      <c r="F3252" s="266">
        <v>0</v>
      </c>
      <c r="G3252" s="266">
        <v>10000</v>
      </c>
      <c r="H3252" s="266">
        <v>0</v>
      </c>
      <c r="I3252" s="266">
        <v>39598016</v>
      </c>
    </row>
    <row r="3253" spans="1:9" s="118" customFormat="1" ht="11.25" customHeight="1">
      <c r="A3253" s="258">
        <v>3235</v>
      </c>
      <c r="B3253" s="259"/>
      <c r="C3253" s="260">
        <v>44456</v>
      </c>
      <c r="D3253" s="261" t="s">
        <v>1036</v>
      </c>
      <c r="E3253" s="261" t="s">
        <v>776</v>
      </c>
      <c r="F3253" s="262">
        <v>0</v>
      </c>
      <c r="G3253" s="262">
        <v>50000</v>
      </c>
      <c r="H3253" s="262">
        <v>0</v>
      </c>
      <c r="I3253" s="262">
        <v>39648016</v>
      </c>
    </row>
    <row r="3254" spans="1:9" s="118" customFormat="1" ht="11.25" customHeight="1">
      <c r="A3254" s="263">
        <v>3236</v>
      </c>
      <c r="B3254" s="267"/>
      <c r="C3254" s="265">
        <v>44456</v>
      </c>
      <c r="D3254" s="264" t="s">
        <v>1036</v>
      </c>
      <c r="E3254" s="264" t="s">
        <v>1041</v>
      </c>
      <c r="F3254" s="266">
        <v>0</v>
      </c>
      <c r="G3254" s="266">
        <v>20000</v>
      </c>
      <c r="H3254" s="266">
        <v>0</v>
      </c>
      <c r="I3254" s="266">
        <v>39668016</v>
      </c>
    </row>
    <row r="3255" spans="1:9" s="118" customFormat="1" ht="11.25" customHeight="1">
      <c r="A3255" s="258">
        <v>3237</v>
      </c>
      <c r="B3255" s="259"/>
      <c r="C3255" s="260">
        <v>44456</v>
      </c>
      <c r="D3255" s="261" t="s">
        <v>1036</v>
      </c>
      <c r="E3255" s="261" t="s">
        <v>462</v>
      </c>
      <c r="F3255" s="262">
        <v>0</v>
      </c>
      <c r="G3255" s="262">
        <v>20000</v>
      </c>
      <c r="H3255" s="262">
        <v>0</v>
      </c>
      <c r="I3255" s="262">
        <v>39688016</v>
      </c>
    </row>
    <row r="3256" spans="1:9" s="118" customFormat="1" ht="11.25" customHeight="1">
      <c r="A3256" s="263">
        <v>3238</v>
      </c>
      <c r="B3256" s="267"/>
      <c r="C3256" s="265">
        <v>44456</v>
      </c>
      <c r="D3256" s="264" t="s">
        <v>1036</v>
      </c>
      <c r="E3256" s="264" t="s">
        <v>2375</v>
      </c>
      <c r="F3256" s="266">
        <v>0</v>
      </c>
      <c r="G3256" s="266">
        <v>10000</v>
      </c>
      <c r="H3256" s="266">
        <v>0</v>
      </c>
      <c r="I3256" s="266">
        <v>39698016</v>
      </c>
    </row>
    <row r="3257" spans="1:9" s="118" customFormat="1" ht="11.25" customHeight="1">
      <c r="A3257" s="258">
        <v>3239</v>
      </c>
      <c r="B3257" s="259"/>
      <c r="C3257" s="260">
        <v>44456</v>
      </c>
      <c r="D3257" s="261" t="s">
        <v>1036</v>
      </c>
      <c r="E3257" s="261" t="s">
        <v>2423</v>
      </c>
      <c r="F3257" s="262">
        <v>0</v>
      </c>
      <c r="G3257" s="262">
        <v>10000</v>
      </c>
      <c r="H3257" s="262">
        <v>0</v>
      </c>
      <c r="I3257" s="262">
        <v>39708016</v>
      </c>
    </row>
    <row r="3258" spans="1:9" s="118" customFormat="1" ht="11.25" customHeight="1">
      <c r="A3258" s="263">
        <v>3240</v>
      </c>
      <c r="B3258" s="267"/>
      <c r="C3258" s="265">
        <v>44456</v>
      </c>
      <c r="D3258" s="264" t="s">
        <v>1036</v>
      </c>
      <c r="E3258" s="264" t="s">
        <v>2433</v>
      </c>
      <c r="F3258" s="266">
        <v>0</v>
      </c>
      <c r="G3258" s="266">
        <v>10000</v>
      </c>
      <c r="H3258" s="266">
        <v>0</v>
      </c>
      <c r="I3258" s="266">
        <v>39718016</v>
      </c>
    </row>
    <row r="3259" spans="1:9" s="118" customFormat="1" ht="11.25" customHeight="1">
      <c r="A3259" s="258">
        <v>3241</v>
      </c>
      <c r="B3259" s="259"/>
      <c r="C3259" s="260">
        <v>44456</v>
      </c>
      <c r="D3259" s="261" t="s">
        <v>1036</v>
      </c>
      <c r="E3259" s="261" t="s">
        <v>2434</v>
      </c>
      <c r="F3259" s="262">
        <v>0</v>
      </c>
      <c r="G3259" s="262">
        <v>10000</v>
      </c>
      <c r="H3259" s="262">
        <v>0</v>
      </c>
      <c r="I3259" s="262">
        <v>39728016</v>
      </c>
    </row>
    <row r="3260" spans="1:9" s="118" customFormat="1" ht="11.25" customHeight="1">
      <c r="A3260" s="263">
        <v>3242</v>
      </c>
      <c r="B3260" s="267"/>
      <c r="C3260" s="265">
        <v>44456</v>
      </c>
      <c r="D3260" s="264" t="s">
        <v>1036</v>
      </c>
      <c r="E3260" s="264" t="s">
        <v>2440</v>
      </c>
      <c r="F3260" s="266">
        <v>0</v>
      </c>
      <c r="G3260" s="266">
        <v>10000</v>
      </c>
      <c r="H3260" s="266">
        <v>0</v>
      </c>
      <c r="I3260" s="266">
        <v>39738016</v>
      </c>
    </row>
    <row r="3261" spans="1:9" s="118" customFormat="1" ht="11.25" customHeight="1">
      <c r="A3261" s="258">
        <v>3243</v>
      </c>
      <c r="B3261" s="259"/>
      <c r="C3261" s="260">
        <v>44456</v>
      </c>
      <c r="D3261" s="261" t="s">
        <v>1036</v>
      </c>
      <c r="E3261" s="261" t="s">
        <v>2407</v>
      </c>
      <c r="F3261" s="262">
        <v>0</v>
      </c>
      <c r="G3261" s="262">
        <v>20000</v>
      </c>
      <c r="H3261" s="262">
        <v>0</v>
      </c>
      <c r="I3261" s="262">
        <v>39758016</v>
      </c>
    </row>
    <row r="3262" spans="1:9" s="118" customFormat="1" ht="11.25" customHeight="1">
      <c r="A3262" s="263">
        <v>3244</v>
      </c>
      <c r="B3262" s="267"/>
      <c r="C3262" s="265">
        <v>44456</v>
      </c>
      <c r="D3262" s="264" t="s">
        <v>1036</v>
      </c>
      <c r="E3262" s="264" t="s">
        <v>2446</v>
      </c>
      <c r="F3262" s="266">
        <v>0</v>
      </c>
      <c r="G3262" s="266">
        <v>100000</v>
      </c>
      <c r="H3262" s="266">
        <v>0</v>
      </c>
      <c r="I3262" s="266">
        <v>39858016</v>
      </c>
    </row>
    <row r="3263" spans="1:9" s="118" customFormat="1" ht="11.25" customHeight="1">
      <c r="A3263" s="258">
        <v>3245</v>
      </c>
      <c r="B3263" s="259"/>
      <c r="C3263" s="260">
        <v>44457</v>
      </c>
      <c r="D3263" s="261" t="s">
        <v>1036</v>
      </c>
      <c r="E3263" s="261" t="s">
        <v>645</v>
      </c>
      <c r="F3263" s="262">
        <v>0</v>
      </c>
      <c r="G3263" s="262">
        <v>20000</v>
      </c>
      <c r="H3263" s="262">
        <v>0</v>
      </c>
      <c r="I3263" s="262">
        <v>39878016</v>
      </c>
    </row>
    <row r="3264" spans="1:9" s="118" customFormat="1" ht="11.25" customHeight="1">
      <c r="A3264" s="263">
        <v>3246</v>
      </c>
      <c r="B3264" s="267"/>
      <c r="C3264" s="265">
        <v>44462</v>
      </c>
      <c r="D3264" s="264" t="s">
        <v>1036</v>
      </c>
      <c r="E3264" s="264" t="s">
        <v>467</v>
      </c>
      <c r="F3264" s="266">
        <v>0</v>
      </c>
      <c r="G3264" s="266">
        <v>20000</v>
      </c>
      <c r="H3264" s="266">
        <v>0</v>
      </c>
      <c r="I3264" s="266">
        <v>39898016</v>
      </c>
    </row>
    <row r="3265" spans="1:9" s="118" customFormat="1" ht="11.25" customHeight="1">
      <c r="A3265" s="258">
        <v>3247</v>
      </c>
      <c r="B3265" s="259"/>
      <c r="C3265" s="260">
        <v>44462</v>
      </c>
      <c r="D3265" s="261" t="s">
        <v>1036</v>
      </c>
      <c r="E3265" s="261" t="s">
        <v>2441</v>
      </c>
      <c r="F3265" s="262">
        <v>0</v>
      </c>
      <c r="G3265" s="262">
        <v>20000</v>
      </c>
      <c r="H3265" s="262">
        <v>0</v>
      </c>
      <c r="I3265" s="262">
        <v>39918016</v>
      </c>
    </row>
    <row r="3266" spans="1:9" s="118" customFormat="1" ht="11.25" customHeight="1">
      <c r="A3266" s="263">
        <v>3248</v>
      </c>
      <c r="B3266" s="267"/>
      <c r="C3266" s="265">
        <v>44462</v>
      </c>
      <c r="D3266" s="264" t="s">
        <v>1036</v>
      </c>
      <c r="E3266" s="264" t="s">
        <v>424</v>
      </c>
      <c r="F3266" s="266">
        <v>0</v>
      </c>
      <c r="G3266" s="266">
        <v>20000</v>
      </c>
      <c r="H3266" s="266">
        <v>0</v>
      </c>
      <c r="I3266" s="266">
        <v>39938016</v>
      </c>
    </row>
    <row r="3267" spans="1:9" s="118" customFormat="1" ht="11.25" customHeight="1">
      <c r="A3267" s="258">
        <v>3249</v>
      </c>
      <c r="B3267" s="259"/>
      <c r="C3267" s="260">
        <v>44462</v>
      </c>
      <c r="D3267" s="261" t="s">
        <v>1036</v>
      </c>
      <c r="E3267" s="261" t="s">
        <v>538</v>
      </c>
      <c r="F3267" s="262">
        <v>0</v>
      </c>
      <c r="G3267" s="262">
        <v>5000</v>
      </c>
      <c r="H3267" s="262">
        <v>0</v>
      </c>
      <c r="I3267" s="262">
        <v>39943016</v>
      </c>
    </row>
    <row r="3268" spans="1:9" s="118" customFormat="1" ht="11.25" customHeight="1">
      <c r="A3268" s="263">
        <v>3250</v>
      </c>
      <c r="B3268" s="267"/>
      <c r="C3268" s="265">
        <v>44462</v>
      </c>
      <c r="D3268" s="264" t="s">
        <v>1036</v>
      </c>
      <c r="E3268" s="264" t="s">
        <v>639</v>
      </c>
      <c r="F3268" s="266">
        <v>0</v>
      </c>
      <c r="G3268" s="266">
        <v>10000</v>
      </c>
      <c r="H3268" s="266">
        <v>0</v>
      </c>
      <c r="I3268" s="266">
        <v>39953016</v>
      </c>
    </row>
    <row r="3269" spans="1:9" s="118" customFormat="1" ht="11.25" customHeight="1">
      <c r="A3269" s="258">
        <v>3251</v>
      </c>
      <c r="B3269" s="259"/>
      <c r="C3269" s="260">
        <v>44462</v>
      </c>
      <c r="D3269" s="261" t="s">
        <v>1036</v>
      </c>
      <c r="E3269" s="261" t="s">
        <v>2396</v>
      </c>
      <c r="F3269" s="262">
        <v>0</v>
      </c>
      <c r="G3269" s="262">
        <v>10000</v>
      </c>
      <c r="H3269" s="262">
        <v>0</v>
      </c>
      <c r="I3269" s="262">
        <v>39963016</v>
      </c>
    </row>
    <row r="3270" spans="1:9" s="118" customFormat="1" ht="11.25" customHeight="1">
      <c r="A3270" s="263">
        <v>3252</v>
      </c>
      <c r="B3270" s="267"/>
      <c r="C3270" s="265">
        <v>44462</v>
      </c>
      <c r="D3270" s="264" t="s">
        <v>1036</v>
      </c>
      <c r="E3270" s="264" t="s">
        <v>2435</v>
      </c>
      <c r="F3270" s="266">
        <v>0</v>
      </c>
      <c r="G3270" s="266">
        <v>10000</v>
      </c>
      <c r="H3270" s="266">
        <v>0</v>
      </c>
      <c r="I3270" s="266">
        <v>39973016</v>
      </c>
    </row>
    <row r="3271" spans="1:9" s="118" customFormat="1" ht="11.25" customHeight="1">
      <c r="A3271" s="258">
        <v>3253</v>
      </c>
      <c r="B3271" s="259"/>
      <c r="C3271" s="260">
        <v>44462</v>
      </c>
      <c r="D3271" s="261" t="s">
        <v>1036</v>
      </c>
      <c r="E3271" s="261" t="s">
        <v>2442</v>
      </c>
      <c r="F3271" s="262">
        <v>0</v>
      </c>
      <c r="G3271" s="262">
        <v>10000</v>
      </c>
      <c r="H3271" s="262">
        <v>0</v>
      </c>
      <c r="I3271" s="262">
        <v>39983016</v>
      </c>
    </row>
    <row r="3272" spans="1:9" s="118" customFormat="1" ht="11.25" customHeight="1">
      <c r="A3272" s="263">
        <v>3254</v>
      </c>
      <c r="B3272" s="267"/>
      <c r="C3272" s="265">
        <v>44462</v>
      </c>
      <c r="D3272" s="264" t="s">
        <v>1036</v>
      </c>
      <c r="E3272" s="264" t="s">
        <v>307</v>
      </c>
      <c r="F3272" s="266">
        <v>0</v>
      </c>
      <c r="G3272" s="266">
        <v>10000</v>
      </c>
      <c r="H3272" s="266">
        <v>0</v>
      </c>
      <c r="I3272" s="266">
        <v>39993016</v>
      </c>
    </row>
    <row r="3273" spans="1:9" s="118" customFormat="1" ht="11.25" customHeight="1">
      <c r="A3273" s="258">
        <v>3255</v>
      </c>
      <c r="B3273" s="259"/>
      <c r="C3273" s="260">
        <v>44462</v>
      </c>
      <c r="D3273" s="261" t="s">
        <v>1036</v>
      </c>
      <c r="E3273" s="261" t="s">
        <v>472</v>
      </c>
      <c r="F3273" s="262">
        <v>0</v>
      </c>
      <c r="G3273" s="262">
        <v>50000</v>
      </c>
      <c r="H3273" s="262">
        <v>0</v>
      </c>
      <c r="I3273" s="262">
        <v>40043016</v>
      </c>
    </row>
    <row r="3274" spans="1:9" s="118" customFormat="1" ht="11.25" customHeight="1">
      <c r="A3274" s="263">
        <v>3256</v>
      </c>
      <c r="B3274" s="267"/>
      <c r="C3274" s="265">
        <v>44462</v>
      </c>
      <c r="D3274" s="264" t="s">
        <v>1036</v>
      </c>
      <c r="E3274" s="264" t="s">
        <v>306</v>
      </c>
      <c r="F3274" s="266">
        <v>0</v>
      </c>
      <c r="G3274" s="266">
        <v>30000</v>
      </c>
      <c r="H3274" s="266">
        <v>0</v>
      </c>
      <c r="I3274" s="266">
        <v>40073016</v>
      </c>
    </row>
    <row r="3275" spans="1:9" s="118" customFormat="1" ht="11.25" customHeight="1">
      <c r="A3275" s="258">
        <v>3257</v>
      </c>
      <c r="B3275" s="259"/>
      <c r="C3275" s="260">
        <v>44462</v>
      </c>
      <c r="D3275" s="261" t="s">
        <v>1036</v>
      </c>
      <c r="E3275" s="261" t="s">
        <v>1485</v>
      </c>
      <c r="F3275" s="262">
        <v>0</v>
      </c>
      <c r="G3275" s="262">
        <v>0</v>
      </c>
      <c r="H3275" s="262">
        <v>70200</v>
      </c>
      <c r="I3275" s="262">
        <v>40002816</v>
      </c>
    </row>
    <row r="3276" spans="1:9" s="118" customFormat="1" ht="11.25" customHeight="1">
      <c r="A3276" s="263">
        <v>3258</v>
      </c>
      <c r="B3276" s="267"/>
      <c r="C3276" s="265">
        <v>44462</v>
      </c>
      <c r="D3276" s="264" t="s">
        <v>1036</v>
      </c>
      <c r="E3276" s="264" t="s">
        <v>1482</v>
      </c>
      <c r="F3276" s="266">
        <v>0</v>
      </c>
      <c r="G3276" s="266">
        <v>0</v>
      </c>
      <c r="H3276" s="266">
        <v>48000</v>
      </c>
      <c r="I3276" s="266">
        <v>39954816</v>
      </c>
    </row>
    <row r="3277" spans="1:9" s="118" customFormat="1" ht="11.25" customHeight="1">
      <c r="A3277" s="258">
        <v>3259</v>
      </c>
      <c r="B3277" s="259"/>
      <c r="C3277" s="260">
        <v>44462</v>
      </c>
      <c r="D3277" s="261" t="s">
        <v>1036</v>
      </c>
      <c r="E3277" s="261" t="s">
        <v>1486</v>
      </c>
      <c r="F3277" s="262">
        <v>0</v>
      </c>
      <c r="G3277" s="262">
        <v>0</v>
      </c>
      <c r="H3277" s="262">
        <v>90000</v>
      </c>
      <c r="I3277" s="262">
        <v>39864816</v>
      </c>
    </row>
    <row r="3278" spans="1:9" s="118" customFormat="1" ht="11.25" customHeight="1">
      <c r="A3278" s="263">
        <v>3260</v>
      </c>
      <c r="B3278" s="267"/>
      <c r="C3278" s="265">
        <v>44462</v>
      </c>
      <c r="D3278" s="264" t="s">
        <v>1036</v>
      </c>
      <c r="E3278" s="264" t="s">
        <v>1483</v>
      </c>
      <c r="F3278" s="266">
        <v>0</v>
      </c>
      <c r="G3278" s="266">
        <v>0</v>
      </c>
      <c r="H3278" s="266">
        <v>48000</v>
      </c>
      <c r="I3278" s="266">
        <v>39816816</v>
      </c>
    </row>
    <row r="3279" spans="1:9" s="118" customFormat="1" ht="11.25" customHeight="1">
      <c r="A3279" s="258">
        <v>3261</v>
      </c>
      <c r="B3279" s="259"/>
      <c r="C3279" s="260">
        <v>44462</v>
      </c>
      <c r="D3279" s="261" t="s">
        <v>1036</v>
      </c>
      <c r="E3279" s="261" t="s">
        <v>1484</v>
      </c>
      <c r="F3279" s="262">
        <v>0</v>
      </c>
      <c r="G3279" s="262">
        <v>0</v>
      </c>
      <c r="H3279" s="262">
        <v>7500</v>
      </c>
      <c r="I3279" s="262">
        <v>39809316</v>
      </c>
    </row>
    <row r="3280" spans="1:9" s="118" customFormat="1" ht="11.25" customHeight="1">
      <c r="A3280" s="263">
        <v>3262</v>
      </c>
      <c r="B3280" s="267"/>
      <c r="C3280" s="265">
        <v>44463</v>
      </c>
      <c r="D3280" s="264" t="s">
        <v>1036</v>
      </c>
      <c r="E3280" s="264" t="s">
        <v>1487</v>
      </c>
      <c r="F3280" s="266">
        <v>0</v>
      </c>
      <c r="G3280" s="266">
        <v>0</v>
      </c>
      <c r="H3280" s="266">
        <v>2400000</v>
      </c>
      <c r="I3280" s="266">
        <v>37409316</v>
      </c>
    </row>
    <row r="3281" spans="1:9" s="118" customFormat="1" ht="11.25" customHeight="1">
      <c r="A3281" s="258">
        <v>3263</v>
      </c>
      <c r="B3281" s="259"/>
      <c r="C3281" s="260">
        <v>44463</v>
      </c>
      <c r="D3281" s="261" t="s">
        <v>1036</v>
      </c>
      <c r="E3281" s="261" t="s">
        <v>1488</v>
      </c>
      <c r="F3281" s="262">
        <v>0</v>
      </c>
      <c r="G3281" s="262">
        <v>0</v>
      </c>
      <c r="H3281" s="262">
        <v>390000</v>
      </c>
      <c r="I3281" s="262">
        <v>37019316</v>
      </c>
    </row>
    <row r="3282" spans="1:9" s="118" customFormat="1" ht="11.25" customHeight="1">
      <c r="A3282" s="263">
        <v>3264</v>
      </c>
      <c r="B3282" s="267"/>
      <c r="C3282" s="265">
        <v>44466</v>
      </c>
      <c r="D3282" s="264" t="s">
        <v>1036</v>
      </c>
      <c r="E3282" s="264" t="s">
        <v>427</v>
      </c>
      <c r="F3282" s="266">
        <v>0</v>
      </c>
      <c r="G3282" s="266">
        <v>10000</v>
      </c>
      <c r="H3282" s="266">
        <v>0</v>
      </c>
      <c r="I3282" s="266">
        <v>37029316</v>
      </c>
    </row>
    <row r="3283" spans="1:9" s="118" customFormat="1" ht="11.25" customHeight="1">
      <c r="A3283" s="258">
        <v>3265</v>
      </c>
      <c r="B3283" s="259"/>
      <c r="C3283" s="260">
        <v>44466</v>
      </c>
      <c r="D3283" s="261" t="s">
        <v>1036</v>
      </c>
      <c r="E3283" s="261" t="s">
        <v>428</v>
      </c>
      <c r="F3283" s="262">
        <v>0</v>
      </c>
      <c r="G3283" s="262">
        <v>20000</v>
      </c>
      <c r="H3283" s="262">
        <v>0</v>
      </c>
      <c r="I3283" s="262">
        <v>37049316</v>
      </c>
    </row>
    <row r="3284" spans="1:9" s="118" customFormat="1" ht="11.25" customHeight="1">
      <c r="A3284" s="263">
        <v>3266</v>
      </c>
      <c r="B3284" s="267"/>
      <c r="C3284" s="265">
        <v>44466</v>
      </c>
      <c r="D3284" s="264" t="s">
        <v>1036</v>
      </c>
      <c r="E3284" s="264" t="s">
        <v>444</v>
      </c>
      <c r="F3284" s="266">
        <v>0</v>
      </c>
      <c r="G3284" s="266">
        <v>30000</v>
      </c>
      <c r="H3284" s="266">
        <v>0</v>
      </c>
      <c r="I3284" s="266">
        <v>37079316</v>
      </c>
    </row>
    <row r="3285" spans="1:9" s="118" customFormat="1" ht="11.25" customHeight="1">
      <c r="A3285" s="258">
        <v>3267</v>
      </c>
      <c r="B3285" s="259"/>
      <c r="C3285" s="260">
        <v>44466</v>
      </c>
      <c r="D3285" s="261" t="s">
        <v>1036</v>
      </c>
      <c r="E3285" s="261" t="s">
        <v>445</v>
      </c>
      <c r="F3285" s="262">
        <v>0</v>
      </c>
      <c r="G3285" s="262">
        <v>10000</v>
      </c>
      <c r="H3285" s="262">
        <v>0</v>
      </c>
      <c r="I3285" s="262">
        <v>37089316</v>
      </c>
    </row>
    <row r="3286" spans="1:9" s="118" customFormat="1" ht="11.25" customHeight="1">
      <c r="A3286" s="263">
        <v>3268</v>
      </c>
      <c r="B3286" s="267"/>
      <c r="C3286" s="265">
        <v>44466</v>
      </c>
      <c r="D3286" s="264" t="s">
        <v>1036</v>
      </c>
      <c r="E3286" s="264" t="s">
        <v>446</v>
      </c>
      <c r="F3286" s="266">
        <v>0</v>
      </c>
      <c r="G3286" s="266">
        <v>10000</v>
      </c>
      <c r="H3286" s="266">
        <v>0</v>
      </c>
      <c r="I3286" s="266">
        <v>37099316</v>
      </c>
    </row>
    <row r="3287" spans="1:9" s="118" customFormat="1" ht="11.25" customHeight="1">
      <c r="A3287" s="258">
        <v>3269</v>
      </c>
      <c r="B3287" s="259"/>
      <c r="C3287" s="260">
        <v>44466</v>
      </c>
      <c r="D3287" s="261" t="s">
        <v>1036</v>
      </c>
      <c r="E3287" s="261" t="s">
        <v>468</v>
      </c>
      <c r="F3287" s="262">
        <v>0</v>
      </c>
      <c r="G3287" s="262">
        <v>10000</v>
      </c>
      <c r="H3287" s="262">
        <v>0</v>
      </c>
      <c r="I3287" s="262">
        <v>37109316</v>
      </c>
    </row>
    <row r="3288" spans="1:9" s="118" customFormat="1" ht="11.25" customHeight="1">
      <c r="A3288" s="263">
        <v>3270</v>
      </c>
      <c r="B3288" s="267"/>
      <c r="C3288" s="265">
        <v>44466</v>
      </c>
      <c r="D3288" s="264" t="s">
        <v>1036</v>
      </c>
      <c r="E3288" s="264" t="s">
        <v>469</v>
      </c>
      <c r="F3288" s="266">
        <v>0</v>
      </c>
      <c r="G3288" s="266">
        <v>30000</v>
      </c>
      <c r="H3288" s="266">
        <v>0</v>
      </c>
      <c r="I3288" s="266">
        <v>37139316</v>
      </c>
    </row>
    <row r="3289" spans="1:9" s="118" customFormat="1" ht="11.25" customHeight="1">
      <c r="A3289" s="258">
        <v>3271</v>
      </c>
      <c r="B3289" s="259"/>
      <c r="C3289" s="260">
        <v>44466</v>
      </c>
      <c r="D3289" s="261" t="s">
        <v>1036</v>
      </c>
      <c r="E3289" s="261" t="s">
        <v>470</v>
      </c>
      <c r="F3289" s="262">
        <v>0</v>
      </c>
      <c r="G3289" s="262">
        <v>20000</v>
      </c>
      <c r="H3289" s="262">
        <v>0</v>
      </c>
      <c r="I3289" s="262">
        <v>37159316</v>
      </c>
    </row>
    <row r="3290" spans="1:9" s="118" customFormat="1" ht="11.25" customHeight="1">
      <c r="A3290" s="263">
        <v>3272</v>
      </c>
      <c r="B3290" s="267"/>
      <c r="C3290" s="265">
        <v>44466</v>
      </c>
      <c r="D3290" s="264" t="s">
        <v>1036</v>
      </c>
      <c r="E3290" s="264" t="s">
        <v>477</v>
      </c>
      <c r="F3290" s="266">
        <v>0</v>
      </c>
      <c r="G3290" s="266">
        <v>10000</v>
      </c>
      <c r="H3290" s="266">
        <v>0</v>
      </c>
      <c r="I3290" s="266">
        <v>37169316</v>
      </c>
    </row>
    <row r="3291" spans="1:9" s="118" customFormat="1" ht="11.25" customHeight="1">
      <c r="A3291" s="258">
        <v>3273</v>
      </c>
      <c r="B3291" s="259"/>
      <c r="C3291" s="260">
        <v>44466</v>
      </c>
      <c r="D3291" s="261" t="s">
        <v>1036</v>
      </c>
      <c r="E3291" s="261" t="s">
        <v>471</v>
      </c>
      <c r="F3291" s="262">
        <v>0</v>
      </c>
      <c r="G3291" s="262">
        <v>10000</v>
      </c>
      <c r="H3291" s="262">
        <v>0</v>
      </c>
      <c r="I3291" s="262">
        <v>37179316</v>
      </c>
    </row>
    <row r="3292" spans="1:9" s="118" customFormat="1" ht="11.25" customHeight="1">
      <c r="A3292" s="263">
        <v>3274</v>
      </c>
      <c r="B3292" s="267"/>
      <c r="C3292" s="265">
        <v>44466</v>
      </c>
      <c r="D3292" s="264" t="s">
        <v>1036</v>
      </c>
      <c r="E3292" s="264" t="s">
        <v>508</v>
      </c>
      <c r="F3292" s="266">
        <v>0</v>
      </c>
      <c r="G3292" s="266">
        <v>10000</v>
      </c>
      <c r="H3292" s="266">
        <v>0</v>
      </c>
      <c r="I3292" s="266">
        <v>37189316</v>
      </c>
    </row>
    <row r="3293" spans="1:9" s="118" customFormat="1" ht="11.25" customHeight="1">
      <c r="A3293" s="258">
        <v>3275</v>
      </c>
      <c r="B3293" s="259"/>
      <c r="C3293" s="260">
        <v>44466</v>
      </c>
      <c r="D3293" s="261" t="s">
        <v>1036</v>
      </c>
      <c r="E3293" s="261" t="s">
        <v>542</v>
      </c>
      <c r="F3293" s="262">
        <v>0</v>
      </c>
      <c r="G3293" s="262">
        <v>10000</v>
      </c>
      <c r="H3293" s="262">
        <v>0</v>
      </c>
      <c r="I3293" s="262">
        <v>37199316</v>
      </c>
    </row>
    <row r="3294" spans="1:9" s="118" customFormat="1" ht="11.25" customHeight="1">
      <c r="A3294" s="263">
        <v>3276</v>
      </c>
      <c r="B3294" s="267"/>
      <c r="C3294" s="265">
        <v>44466</v>
      </c>
      <c r="D3294" s="264" t="s">
        <v>1036</v>
      </c>
      <c r="E3294" s="264" t="s">
        <v>569</v>
      </c>
      <c r="F3294" s="266">
        <v>0</v>
      </c>
      <c r="G3294" s="266">
        <v>10000</v>
      </c>
      <c r="H3294" s="266">
        <v>0</v>
      </c>
      <c r="I3294" s="266">
        <v>37209316</v>
      </c>
    </row>
    <row r="3295" spans="1:9" s="118" customFormat="1" ht="11.25" customHeight="1">
      <c r="A3295" s="258">
        <v>3277</v>
      </c>
      <c r="B3295" s="259"/>
      <c r="C3295" s="260">
        <v>44466</v>
      </c>
      <c r="D3295" s="261" t="s">
        <v>1036</v>
      </c>
      <c r="E3295" s="261" t="s">
        <v>539</v>
      </c>
      <c r="F3295" s="262">
        <v>0</v>
      </c>
      <c r="G3295" s="262">
        <v>10000</v>
      </c>
      <c r="H3295" s="262">
        <v>0</v>
      </c>
      <c r="I3295" s="262">
        <v>37219316</v>
      </c>
    </row>
    <row r="3296" spans="1:9" s="118" customFormat="1" ht="11.25" customHeight="1">
      <c r="A3296" s="263">
        <v>3278</v>
      </c>
      <c r="B3296" s="267"/>
      <c r="C3296" s="265">
        <v>44466</v>
      </c>
      <c r="D3296" s="264" t="s">
        <v>1036</v>
      </c>
      <c r="E3296" s="264" t="s">
        <v>570</v>
      </c>
      <c r="F3296" s="266">
        <v>0</v>
      </c>
      <c r="G3296" s="266">
        <v>5000</v>
      </c>
      <c r="H3296" s="266">
        <v>0</v>
      </c>
      <c r="I3296" s="266">
        <v>37224316</v>
      </c>
    </row>
    <row r="3297" spans="1:9" s="118" customFormat="1" ht="11.25" customHeight="1">
      <c r="A3297" s="258">
        <v>3279</v>
      </c>
      <c r="B3297" s="259"/>
      <c r="C3297" s="260">
        <v>44466</v>
      </c>
      <c r="D3297" s="261" t="s">
        <v>1036</v>
      </c>
      <c r="E3297" s="261" t="s">
        <v>571</v>
      </c>
      <c r="F3297" s="262">
        <v>0</v>
      </c>
      <c r="G3297" s="262">
        <v>30000</v>
      </c>
      <c r="H3297" s="262">
        <v>0</v>
      </c>
      <c r="I3297" s="262">
        <v>37254316</v>
      </c>
    </row>
    <row r="3298" spans="1:9" s="118" customFormat="1" ht="11.25" customHeight="1">
      <c r="A3298" s="263">
        <v>3280</v>
      </c>
      <c r="B3298" s="267"/>
      <c r="C3298" s="265">
        <v>44466</v>
      </c>
      <c r="D3298" s="264" t="s">
        <v>1036</v>
      </c>
      <c r="E3298" s="264" t="s">
        <v>326</v>
      </c>
      <c r="F3298" s="266">
        <v>0</v>
      </c>
      <c r="G3298" s="266">
        <v>50000</v>
      </c>
      <c r="H3298" s="266">
        <v>0</v>
      </c>
      <c r="I3298" s="266">
        <v>37304316</v>
      </c>
    </row>
    <row r="3299" spans="1:9" s="118" customFormat="1" ht="11.25" customHeight="1">
      <c r="A3299" s="258">
        <v>3281</v>
      </c>
      <c r="B3299" s="259"/>
      <c r="C3299" s="260">
        <v>44466</v>
      </c>
      <c r="D3299" s="261" t="s">
        <v>1036</v>
      </c>
      <c r="E3299" s="261" t="s">
        <v>540</v>
      </c>
      <c r="F3299" s="262">
        <v>0</v>
      </c>
      <c r="G3299" s="262">
        <v>50000</v>
      </c>
      <c r="H3299" s="262">
        <v>0</v>
      </c>
      <c r="I3299" s="262">
        <v>37354316</v>
      </c>
    </row>
    <row r="3300" spans="1:9" s="118" customFormat="1" ht="11.25" customHeight="1">
      <c r="A3300" s="263">
        <v>3282</v>
      </c>
      <c r="B3300" s="267"/>
      <c r="C3300" s="265">
        <v>44466</v>
      </c>
      <c r="D3300" s="264" t="s">
        <v>1036</v>
      </c>
      <c r="E3300" s="264" t="s">
        <v>573</v>
      </c>
      <c r="F3300" s="266">
        <v>0</v>
      </c>
      <c r="G3300" s="266">
        <v>10000</v>
      </c>
      <c r="H3300" s="266">
        <v>0</v>
      </c>
      <c r="I3300" s="266">
        <v>37364316</v>
      </c>
    </row>
    <row r="3301" spans="1:9" s="118" customFormat="1" ht="11.25" customHeight="1">
      <c r="A3301" s="258">
        <v>3283</v>
      </c>
      <c r="B3301" s="259"/>
      <c r="C3301" s="260">
        <v>44466</v>
      </c>
      <c r="D3301" s="261" t="s">
        <v>1036</v>
      </c>
      <c r="E3301" s="261" t="s">
        <v>574</v>
      </c>
      <c r="F3301" s="262">
        <v>0</v>
      </c>
      <c r="G3301" s="262">
        <v>20000</v>
      </c>
      <c r="H3301" s="262">
        <v>0</v>
      </c>
      <c r="I3301" s="262">
        <v>37384316</v>
      </c>
    </row>
    <row r="3302" spans="1:9" s="118" customFormat="1" ht="11.25" customHeight="1">
      <c r="A3302" s="263">
        <v>3284</v>
      </c>
      <c r="B3302" s="267"/>
      <c r="C3302" s="265">
        <v>44466</v>
      </c>
      <c r="D3302" s="264" t="s">
        <v>1036</v>
      </c>
      <c r="E3302" s="264" t="s">
        <v>575</v>
      </c>
      <c r="F3302" s="266">
        <v>0</v>
      </c>
      <c r="G3302" s="266">
        <v>20000</v>
      </c>
      <c r="H3302" s="266">
        <v>0</v>
      </c>
      <c r="I3302" s="266">
        <v>37404316</v>
      </c>
    </row>
    <row r="3303" spans="1:9" s="118" customFormat="1" ht="11.25" customHeight="1">
      <c r="A3303" s="258">
        <v>3285</v>
      </c>
      <c r="B3303" s="259"/>
      <c r="C3303" s="260">
        <v>44466</v>
      </c>
      <c r="D3303" s="261" t="s">
        <v>1036</v>
      </c>
      <c r="E3303" s="261" t="s">
        <v>576</v>
      </c>
      <c r="F3303" s="262">
        <v>0</v>
      </c>
      <c r="G3303" s="262">
        <v>130000</v>
      </c>
      <c r="H3303" s="262">
        <v>0</v>
      </c>
      <c r="I3303" s="262">
        <v>37534316</v>
      </c>
    </row>
    <row r="3304" spans="1:9" s="118" customFormat="1" ht="11.25" customHeight="1">
      <c r="A3304" s="263">
        <v>3286</v>
      </c>
      <c r="B3304" s="267"/>
      <c r="C3304" s="265">
        <v>44466</v>
      </c>
      <c r="D3304" s="264" t="s">
        <v>1036</v>
      </c>
      <c r="E3304" s="264" t="s">
        <v>577</v>
      </c>
      <c r="F3304" s="266">
        <v>0</v>
      </c>
      <c r="G3304" s="266">
        <v>10000</v>
      </c>
      <c r="H3304" s="266">
        <v>0</v>
      </c>
      <c r="I3304" s="266">
        <v>37544316</v>
      </c>
    </row>
    <row r="3305" spans="1:9" s="118" customFormat="1" ht="11.25" customHeight="1">
      <c r="A3305" s="258">
        <v>3287</v>
      </c>
      <c r="B3305" s="259"/>
      <c r="C3305" s="260">
        <v>44466</v>
      </c>
      <c r="D3305" s="261" t="s">
        <v>1036</v>
      </c>
      <c r="E3305" s="261" t="s">
        <v>578</v>
      </c>
      <c r="F3305" s="262">
        <v>0</v>
      </c>
      <c r="G3305" s="262">
        <v>10000</v>
      </c>
      <c r="H3305" s="262">
        <v>0</v>
      </c>
      <c r="I3305" s="262">
        <v>37554316</v>
      </c>
    </row>
    <row r="3306" spans="1:9" s="118" customFormat="1" ht="11.25" customHeight="1">
      <c r="A3306" s="263">
        <v>3288</v>
      </c>
      <c r="B3306" s="267"/>
      <c r="C3306" s="265">
        <v>44466</v>
      </c>
      <c r="D3306" s="264" t="s">
        <v>1036</v>
      </c>
      <c r="E3306" s="264" t="s">
        <v>579</v>
      </c>
      <c r="F3306" s="266">
        <v>0</v>
      </c>
      <c r="G3306" s="266">
        <v>10000</v>
      </c>
      <c r="H3306" s="266">
        <v>0</v>
      </c>
      <c r="I3306" s="266">
        <v>37564316</v>
      </c>
    </row>
    <row r="3307" spans="1:9" s="118" customFormat="1" ht="11.25" customHeight="1">
      <c r="A3307" s="258">
        <v>3289</v>
      </c>
      <c r="B3307" s="259"/>
      <c r="C3307" s="260">
        <v>44466</v>
      </c>
      <c r="D3307" s="261" t="s">
        <v>1036</v>
      </c>
      <c r="E3307" s="261" t="s">
        <v>580</v>
      </c>
      <c r="F3307" s="262">
        <v>0</v>
      </c>
      <c r="G3307" s="262">
        <v>20000</v>
      </c>
      <c r="H3307" s="262">
        <v>0</v>
      </c>
      <c r="I3307" s="262">
        <v>37584316</v>
      </c>
    </row>
    <row r="3308" spans="1:9" s="118" customFormat="1" ht="11.25" customHeight="1">
      <c r="A3308" s="263">
        <v>3290</v>
      </c>
      <c r="B3308" s="267"/>
      <c r="C3308" s="265">
        <v>44466</v>
      </c>
      <c r="D3308" s="264" t="s">
        <v>1036</v>
      </c>
      <c r="E3308" s="264" t="s">
        <v>492</v>
      </c>
      <c r="F3308" s="266">
        <v>0</v>
      </c>
      <c r="G3308" s="266">
        <v>30000</v>
      </c>
      <c r="H3308" s="266">
        <v>0</v>
      </c>
      <c r="I3308" s="266">
        <v>37614316</v>
      </c>
    </row>
    <row r="3309" spans="1:9" s="118" customFormat="1" ht="11.25" customHeight="1">
      <c r="A3309" s="258">
        <v>3291</v>
      </c>
      <c r="B3309" s="259"/>
      <c r="C3309" s="260">
        <v>44466</v>
      </c>
      <c r="D3309" s="261" t="s">
        <v>1036</v>
      </c>
      <c r="E3309" s="261" t="s">
        <v>461</v>
      </c>
      <c r="F3309" s="262">
        <v>0</v>
      </c>
      <c r="G3309" s="262">
        <v>10000</v>
      </c>
      <c r="H3309" s="262">
        <v>0</v>
      </c>
      <c r="I3309" s="262">
        <v>37624316</v>
      </c>
    </row>
    <row r="3310" spans="1:9" s="118" customFormat="1" ht="11.25" customHeight="1">
      <c r="A3310" s="263">
        <v>3292</v>
      </c>
      <c r="B3310" s="267"/>
      <c r="C3310" s="265">
        <v>44466</v>
      </c>
      <c r="D3310" s="264" t="s">
        <v>1036</v>
      </c>
      <c r="E3310" s="264" t="s">
        <v>568</v>
      </c>
      <c r="F3310" s="266">
        <v>0</v>
      </c>
      <c r="G3310" s="266">
        <v>10000</v>
      </c>
      <c r="H3310" s="266">
        <v>0</v>
      </c>
      <c r="I3310" s="266">
        <v>37634316</v>
      </c>
    </row>
    <row r="3311" spans="1:9" s="118" customFormat="1" ht="11.25" customHeight="1">
      <c r="A3311" s="258">
        <v>3293</v>
      </c>
      <c r="B3311" s="259"/>
      <c r="C3311" s="260">
        <v>44466</v>
      </c>
      <c r="D3311" s="261" t="s">
        <v>1036</v>
      </c>
      <c r="E3311" s="261" t="s">
        <v>1039</v>
      </c>
      <c r="F3311" s="262">
        <v>0</v>
      </c>
      <c r="G3311" s="262">
        <v>10000</v>
      </c>
      <c r="H3311" s="262">
        <v>0</v>
      </c>
      <c r="I3311" s="262">
        <v>37644316</v>
      </c>
    </row>
    <row r="3312" spans="1:9" s="118" customFormat="1" ht="11.25" customHeight="1">
      <c r="A3312" s="263">
        <v>3294</v>
      </c>
      <c r="B3312" s="267"/>
      <c r="C3312" s="265">
        <v>44466</v>
      </c>
      <c r="D3312" s="264" t="s">
        <v>1036</v>
      </c>
      <c r="E3312" s="264" t="s">
        <v>640</v>
      </c>
      <c r="F3312" s="266">
        <v>0</v>
      </c>
      <c r="G3312" s="266">
        <v>10000</v>
      </c>
      <c r="H3312" s="266">
        <v>0</v>
      </c>
      <c r="I3312" s="266">
        <v>37654316</v>
      </c>
    </row>
    <row r="3313" spans="1:9" s="118" customFormat="1" ht="11.25" customHeight="1">
      <c r="A3313" s="258">
        <v>3295</v>
      </c>
      <c r="B3313" s="259"/>
      <c r="C3313" s="260">
        <v>44466</v>
      </c>
      <c r="D3313" s="261" t="s">
        <v>1036</v>
      </c>
      <c r="E3313" s="261" t="s">
        <v>641</v>
      </c>
      <c r="F3313" s="262">
        <v>0</v>
      </c>
      <c r="G3313" s="262">
        <v>10000</v>
      </c>
      <c r="H3313" s="262">
        <v>0</v>
      </c>
      <c r="I3313" s="262">
        <v>37664316</v>
      </c>
    </row>
    <row r="3314" spans="1:9" s="118" customFormat="1" ht="11.25" customHeight="1">
      <c r="A3314" s="263">
        <v>3296</v>
      </c>
      <c r="B3314" s="267"/>
      <c r="C3314" s="265">
        <v>44466</v>
      </c>
      <c r="D3314" s="264" t="s">
        <v>1036</v>
      </c>
      <c r="E3314" s="264" t="s">
        <v>642</v>
      </c>
      <c r="F3314" s="266">
        <v>0</v>
      </c>
      <c r="G3314" s="266">
        <v>10000</v>
      </c>
      <c r="H3314" s="266">
        <v>0</v>
      </c>
      <c r="I3314" s="266">
        <v>37674316</v>
      </c>
    </row>
    <row r="3315" spans="1:9" s="118" customFormat="1" ht="11.25" customHeight="1">
      <c r="A3315" s="258">
        <v>3297</v>
      </c>
      <c r="B3315" s="259"/>
      <c r="C3315" s="260">
        <v>44466</v>
      </c>
      <c r="D3315" s="261" t="s">
        <v>1036</v>
      </c>
      <c r="E3315" s="261" t="s">
        <v>755</v>
      </c>
      <c r="F3315" s="262">
        <v>0</v>
      </c>
      <c r="G3315" s="262">
        <v>10000</v>
      </c>
      <c r="H3315" s="262">
        <v>0</v>
      </c>
      <c r="I3315" s="262">
        <v>37684316</v>
      </c>
    </row>
    <row r="3316" spans="1:9" s="118" customFormat="1" ht="11.25" customHeight="1">
      <c r="A3316" s="263">
        <v>3298</v>
      </c>
      <c r="B3316" s="267"/>
      <c r="C3316" s="265">
        <v>44466</v>
      </c>
      <c r="D3316" s="264" t="s">
        <v>1036</v>
      </c>
      <c r="E3316" s="264" t="s">
        <v>643</v>
      </c>
      <c r="F3316" s="266">
        <v>0</v>
      </c>
      <c r="G3316" s="266">
        <v>10000</v>
      </c>
      <c r="H3316" s="266">
        <v>0</v>
      </c>
      <c r="I3316" s="266">
        <v>37694316</v>
      </c>
    </row>
    <row r="3317" spans="1:9" s="118" customFormat="1" ht="11.25" customHeight="1">
      <c r="A3317" s="258">
        <v>3299</v>
      </c>
      <c r="B3317" s="259"/>
      <c r="C3317" s="260">
        <v>44466</v>
      </c>
      <c r="D3317" s="261" t="s">
        <v>1036</v>
      </c>
      <c r="E3317" s="261" t="s">
        <v>658</v>
      </c>
      <c r="F3317" s="262">
        <v>0</v>
      </c>
      <c r="G3317" s="262">
        <v>10000</v>
      </c>
      <c r="H3317" s="262">
        <v>0</v>
      </c>
      <c r="I3317" s="262">
        <v>37704316</v>
      </c>
    </row>
    <row r="3318" spans="1:9" s="118" customFormat="1" ht="11.25" customHeight="1">
      <c r="A3318" s="263">
        <v>3300</v>
      </c>
      <c r="B3318" s="267"/>
      <c r="C3318" s="265">
        <v>44466</v>
      </c>
      <c r="D3318" s="264" t="s">
        <v>1036</v>
      </c>
      <c r="E3318" s="264" t="s">
        <v>461</v>
      </c>
      <c r="F3318" s="266">
        <v>0</v>
      </c>
      <c r="G3318" s="266">
        <v>10000</v>
      </c>
      <c r="H3318" s="266">
        <v>0</v>
      </c>
      <c r="I3318" s="266">
        <v>37714316</v>
      </c>
    </row>
    <row r="3319" spans="1:9" s="118" customFormat="1" ht="11.25" customHeight="1">
      <c r="A3319" s="258">
        <v>3301</v>
      </c>
      <c r="B3319" s="259"/>
      <c r="C3319" s="260">
        <v>44466</v>
      </c>
      <c r="D3319" s="261" t="s">
        <v>1036</v>
      </c>
      <c r="E3319" s="261" t="s">
        <v>666</v>
      </c>
      <c r="F3319" s="262">
        <v>0</v>
      </c>
      <c r="G3319" s="262">
        <v>10000</v>
      </c>
      <c r="H3319" s="262">
        <v>0</v>
      </c>
      <c r="I3319" s="262">
        <v>37724316</v>
      </c>
    </row>
    <row r="3320" spans="1:9" s="118" customFormat="1" ht="11.25" customHeight="1">
      <c r="A3320" s="263">
        <v>3302</v>
      </c>
      <c r="B3320" s="267"/>
      <c r="C3320" s="265">
        <v>44466</v>
      </c>
      <c r="D3320" s="264" t="s">
        <v>1036</v>
      </c>
      <c r="E3320" s="264" t="s">
        <v>667</v>
      </c>
      <c r="F3320" s="266">
        <v>0</v>
      </c>
      <c r="G3320" s="266">
        <v>100000</v>
      </c>
      <c r="H3320" s="266">
        <v>0</v>
      </c>
      <c r="I3320" s="266">
        <v>37824316</v>
      </c>
    </row>
    <row r="3321" spans="1:9" s="118" customFormat="1" ht="11.25" customHeight="1">
      <c r="A3321" s="258">
        <v>3303</v>
      </c>
      <c r="B3321" s="259"/>
      <c r="C3321" s="260">
        <v>44466</v>
      </c>
      <c r="D3321" s="261" t="s">
        <v>1036</v>
      </c>
      <c r="E3321" s="261" t="s">
        <v>673</v>
      </c>
      <c r="F3321" s="262">
        <v>0</v>
      </c>
      <c r="G3321" s="262">
        <v>30000</v>
      </c>
      <c r="H3321" s="262">
        <v>0</v>
      </c>
      <c r="I3321" s="262">
        <v>37854316</v>
      </c>
    </row>
    <row r="3322" spans="1:9" s="118" customFormat="1" ht="11.25" customHeight="1">
      <c r="A3322" s="263">
        <v>3304</v>
      </c>
      <c r="B3322" s="267"/>
      <c r="C3322" s="265">
        <v>44466</v>
      </c>
      <c r="D3322" s="264" t="s">
        <v>1036</v>
      </c>
      <c r="E3322" s="264" t="s">
        <v>676</v>
      </c>
      <c r="F3322" s="266">
        <v>0</v>
      </c>
      <c r="G3322" s="266">
        <v>10000</v>
      </c>
      <c r="H3322" s="266">
        <v>0</v>
      </c>
      <c r="I3322" s="266">
        <v>37864316</v>
      </c>
    </row>
    <row r="3323" spans="1:9" s="118" customFormat="1" ht="11.25" customHeight="1">
      <c r="A3323" s="258">
        <v>3305</v>
      </c>
      <c r="B3323" s="259"/>
      <c r="C3323" s="260">
        <v>44466</v>
      </c>
      <c r="D3323" s="261" t="s">
        <v>1036</v>
      </c>
      <c r="E3323" s="261" t="s">
        <v>688</v>
      </c>
      <c r="F3323" s="262">
        <v>0</v>
      </c>
      <c r="G3323" s="262">
        <v>10000</v>
      </c>
      <c r="H3323" s="262">
        <v>0</v>
      </c>
      <c r="I3323" s="262">
        <v>37874316</v>
      </c>
    </row>
    <row r="3324" spans="1:9" s="118" customFormat="1" ht="11.25" customHeight="1">
      <c r="A3324" s="263">
        <v>3306</v>
      </c>
      <c r="B3324" s="267"/>
      <c r="C3324" s="265">
        <v>44466</v>
      </c>
      <c r="D3324" s="264" t="s">
        <v>1036</v>
      </c>
      <c r="E3324" s="264" t="s">
        <v>683</v>
      </c>
      <c r="F3324" s="266">
        <v>0</v>
      </c>
      <c r="G3324" s="266">
        <v>10000</v>
      </c>
      <c r="H3324" s="266">
        <v>0</v>
      </c>
      <c r="I3324" s="266">
        <v>37884316</v>
      </c>
    </row>
    <row r="3325" spans="1:9" s="118" customFormat="1" ht="11.25" customHeight="1">
      <c r="A3325" s="258">
        <v>3307</v>
      </c>
      <c r="B3325" s="259"/>
      <c r="C3325" s="260">
        <v>44466</v>
      </c>
      <c r="D3325" s="261" t="s">
        <v>1036</v>
      </c>
      <c r="E3325" s="261" t="s">
        <v>684</v>
      </c>
      <c r="F3325" s="262">
        <v>0</v>
      </c>
      <c r="G3325" s="262">
        <v>10000</v>
      </c>
      <c r="H3325" s="262">
        <v>0</v>
      </c>
      <c r="I3325" s="262">
        <v>37894316</v>
      </c>
    </row>
    <row r="3326" spans="1:9" s="118" customFormat="1" ht="11.25" customHeight="1">
      <c r="A3326" s="263">
        <v>3308</v>
      </c>
      <c r="B3326" s="267"/>
      <c r="C3326" s="265">
        <v>44466</v>
      </c>
      <c r="D3326" s="264" t="s">
        <v>1036</v>
      </c>
      <c r="E3326" s="264" t="s">
        <v>685</v>
      </c>
      <c r="F3326" s="266">
        <v>0</v>
      </c>
      <c r="G3326" s="266">
        <v>10000</v>
      </c>
      <c r="H3326" s="266">
        <v>0</v>
      </c>
      <c r="I3326" s="266">
        <v>37904316</v>
      </c>
    </row>
    <row r="3327" spans="1:9" s="118" customFormat="1" ht="11.25" customHeight="1">
      <c r="A3327" s="258">
        <v>3309</v>
      </c>
      <c r="B3327" s="259"/>
      <c r="C3327" s="260">
        <v>44466</v>
      </c>
      <c r="D3327" s="261" t="s">
        <v>1036</v>
      </c>
      <c r="E3327" s="261" t="s">
        <v>686</v>
      </c>
      <c r="F3327" s="262">
        <v>0</v>
      </c>
      <c r="G3327" s="262">
        <v>10000</v>
      </c>
      <c r="H3327" s="262">
        <v>0</v>
      </c>
      <c r="I3327" s="262">
        <v>37914316</v>
      </c>
    </row>
    <row r="3328" spans="1:9" s="118" customFormat="1" ht="11.25" customHeight="1">
      <c r="A3328" s="263">
        <v>3310</v>
      </c>
      <c r="B3328" s="267"/>
      <c r="C3328" s="265">
        <v>44466</v>
      </c>
      <c r="D3328" s="264" t="s">
        <v>1036</v>
      </c>
      <c r="E3328" s="264" t="s">
        <v>687</v>
      </c>
      <c r="F3328" s="266">
        <v>0</v>
      </c>
      <c r="G3328" s="266">
        <v>10000</v>
      </c>
      <c r="H3328" s="266">
        <v>0</v>
      </c>
      <c r="I3328" s="266">
        <v>37924316</v>
      </c>
    </row>
    <row r="3329" spans="1:9" s="118" customFormat="1" ht="11.25" customHeight="1">
      <c r="A3329" s="258">
        <v>3311</v>
      </c>
      <c r="B3329" s="259"/>
      <c r="C3329" s="260">
        <v>44466</v>
      </c>
      <c r="D3329" s="261" t="s">
        <v>1036</v>
      </c>
      <c r="E3329" s="261" t="s">
        <v>689</v>
      </c>
      <c r="F3329" s="262">
        <v>0</v>
      </c>
      <c r="G3329" s="262">
        <v>10000</v>
      </c>
      <c r="H3329" s="262">
        <v>0</v>
      </c>
      <c r="I3329" s="262">
        <v>37934316</v>
      </c>
    </row>
    <row r="3330" spans="1:9" s="118" customFormat="1" ht="11.25" customHeight="1">
      <c r="A3330" s="263">
        <v>3312</v>
      </c>
      <c r="B3330" s="267"/>
      <c r="C3330" s="265">
        <v>44466</v>
      </c>
      <c r="D3330" s="264" t="s">
        <v>1036</v>
      </c>
      <c r="E3330" s="264" t="s">
        <v>696</v>
      </c>
      <c r="F3330" s="266">
        <v>0</v>
      </c>
      <c r="G3330" s="266">
        <v>10000</v>
      </c>
      <c r="H3330" s="266">
        <v>0</v>
      </c>
      <c r="I3330" s="266">
        <v>37944316</v>
      </c>
    </row>
    <row r="3331" spans="1:9" s="118" customFormat="1" ht="11.25" customHeight="1">
      <c r="A3331" s="258">
        <v>3313</v>
      </c>
      <c r="B3331" s="259"/>
      <c r="C3331" s="260">
        <v>44466</v>
      </c>
      <c r="D3331" s="261" t="s">
        <v>1036</v>
      </c>
      <c r="E3331" s="261" t="s">
        <v>707</v>
      </c>
      <c r="F3331" s="262">
        <v>0</v>
      </c>
      <c r="G3331" s="262">
        <v>20000</v>
      </c>
      <c r="H3331" s="262">
        <v>0</v>
      </c>
      <c r="I3331" s="262">
        <v>37964316</v>
      </c>
    </row>
    <row r="3332" spans="1:9" s="118" customFormat="1" ht="11.25" customHeight="1">
      <c r="A3332" s="263">
        <v>3314</v>
      </c>
      <c r="B3332" s="267"/>
      <c r="C3332" s="265">
        <v>44466</v>
      </c>
      <c r="D3332" s="264" t="s">
        <v>1036</v>
      </c>
      <c r="E3332" s="264" t="s">
        <v>756</v>
      </c>
      <c r="F3332" s="266">
        <v>0</v>
      </c>
      <c r="G3332" s="266">
        <v>10000</v>
      </c>
      <c r="H3332" s="266">
        <v>0</v>
      </c>
      <c r="I3332" s="266">
        <v>37974316</v>
      </c>
    </row>
    <row r="3333" spans="1:9" s="118" customFormat="1" ht="11.25" customHeight="1">
      <c r="A3333" s="258">
        <v>3315</v>
      </c>
      <c r="B3333" s="259"/>
      <c r="C3333" s="260">
        <v>44466</v>
      </c>
      <c r="D3333" s="261" t="s">
        <v>1036</v>
      </c>
      <c r="E3333" s="261" t="s">
        <v>706</v>
      </c>
      <c r="F3333" s="262">
        <v>0</v>
      </c>
      <c r="G3333" s="262">
        <v>10000</v>
      </c>
      <c r="H3333" s="262">
        <v>0</v>
      </c>
      <c r="I3333" s="262">
        <v>37984316</v>
      </c>
    </row>
    <row r="3334" spans="1:9" s="118" customFormat="1" ht="11.25" customHeight="1">
      <c r="A3334" s="263">
        <v>3316</v>
      </c>
      <c r="B3334" s="267"/>
      <c r="C3334" s="265">
        <v>44466</v>
      </c>
      <c r="D3334" s="264" t="s">
        <v>1036</v>
      </c>
      <c r="E3334" s="264" t="s">
        <v>461</v>
      </c>
      <c r="F3334" s="266">
        <v>0</v>
      </c>
      <c r="G3334" s="266">
        <v>10000</v>
      </c>
      <c r="H3334" s="266">
        <v>0</v>
      </c>
      <c r="I3334" s="266">
        <v>37994316</v>
      </c>
    </row>
    <row r="3335" spans="1:9" s="118" customFormat="1" ht="11.25" customHeight="1">
      <c r="A3335" s="258">
        <v>3317</v>
      </c>
      <c r="B3335" s="259"/>
      <c r="C3335" s="260">
        <v>44466</v>
      </c>
      <c r="D3335" s="261" t="s">
        <v>1036</v>
      </c>
      <c r="E3335" s="261" t="s">
        <v>772</v>
      </c>
      <c r="F3335" s="262">
        <v>0</v>
      </c>
      <c r="G3335" s="262">
        <v>10000</v>
      </c>
      <c r="H3335" s="262">
        <v>0</v>
      </c>
      <c r="I3335" s="262">
        <v>38004316</v>
      </c>
    </row>
    <row r="3336" spans="1:9" s="118" customFormat="1" ht="11.25" customHeight="1">
      <c r="A3336" s="263">
        <v>3318</v>
      </c>
      <c r="B3336" s="267"/>
      <c r="C3336" s="265">
        <v>44466</v>
      </c>
      <c r="D3336" s="264" t="s">
        <v>1036</v>
      </c>
      <c r="E3336" s="264" t="s">
        <v>662</v>
      </c>
      <c r="F3336" s="266">
        <v>0</v>
      </c>
      <c r="G3336" s="266">
        <v>10000</v>
      </c>
      <c r="H3336" s="266">
        <v>0</v>
      </c>
      <c r="I3336" s="266">
        <v>38014316</v>
      </c>
    </row>
    <row r="3337" spans="1:9" s="118" customFormat="1" ht="11.25" customHeight="1">
      <c r="A3337" s="258">
        <v>3319</v>
      </c>
      <c r="B3337" s="259"/>
      <c r="C3337" s="260">
        <v>44466</v>
      </c>
      <c r="D3337" s="261" t="s">
        <v>1036</v>
      </c>
      <c r="E3337" s="261" t="s">
        <v>783</v>
      </c>
      <c r="F3337" s="262">
        <v>0</v>
      </c>
      <c r="G3337" s="262">
        <v>10000</v>
      </c>
      <c r="H3337" s="262">
        <v>0</v>
      </c>
      <c r="I3337" s="262">
        <v>38024316</v>
      </c>
    </row>
    <row r="3338" spans="1:9" s="118" customFormat="1" ht="11.25" customHeight="1">
      <c r="A3338" s="263">
        <v>3320</v>
      </c>
      <c r="B3338" s="267"/>
      <c r="C3338" s="265">
        <v>44466</v>
      </c>
      <c r="D3338" s="264" t="s">
        <v>1036</v>
      </c>
      <c r="E3338" s="264" t="s">
        <v>1042</v>
      </c>
      <c r="F3338" s="266">
        <v>0</v>
      </c>
      <c r="G3338" s="266">
        <v>20000</v>
      </c>
      <c r="H3338" s="266">
        <v>0</v>
      </c>
      <c r="I3338" s="266">
        <v>38044316</v>
      </c>
    </row>
    <row r="3339" spans="1:9" s="118" customFormat="1" ht="11.25" customHeight="1">
      <c r="A3339" s="258">
        <v>3321</v>
      </c>
      <c r="B3339" s="259"/>
      <c r="C3339" s="260">
        <v>44466</v>
      </c>
      <c r="D3339" s="261" t="s">
        <v>1036</v>
      </c>
      <c r="E3339" s="261" t="s">
        <v>1050</v>
      </c>
      <c r="F3339" s="262">
        <v>0</v>
      </c>
      <c r="G3339" s="262">
        <v>10000</v>
      </c>
      <c r="H3339" s="262">
        <v>0</v>
      </c>
      <c r="I3339" s="262">
        <v>38054316</v>
      </c>
    </row>
    <row r="3340" spans="1:9" s="118" customFormat="1" ht="11.25" customHeight="1">
      <c r="A3340" s="263">
        <v>3322</v>
      </c>
      <c r="B3340" s="267"/>
      <c r="C3340" s="265">
        <v>44466</v>
      </c>
      <c r="D3340" s="264" t="s">
        <v>1036</v>
      </c>
      <c r="E3340" s="264" t="s">
        <v>1051</v>
      </c>
      <c r="F3340" s="266">
        <v>0</v>
      </c>
      <c r="G3340" s="266">
        <v>10000</v>
      </c>
      <c r="H3340" s="266">
        <v>0</v>
      </c>
      <c r="I3340" s="266">
        <v>38064316</v>
      </c>
    </row>
    <row r="3341" spans="1:9" s="118" customFormat="1" ht="11.25" customHeight="1">
      <c r="A3341" s="258">
        <v>3323</v>
      </c>
      <c r="B3341" s="259"/>
      <c r="C3341" s="260">
        <v>44466</v>
      </c>
      <c r="D3341" s="261" t="s">
        <v>1036</v>
      </c>
      <c r="E3341" s="261" t="s">
        <v>1056</v>
      </c>
      <c r="F3341" s="262">
        <v>0</v>
      </c>
      <c r="G3341" s="262">
        <v>20000</v>
      </c>
      <c r="H3341" s="262">
        <v>0</v>
      </c>
      <c r="I3341" s="262">
        <v>38084316</v>
      </c>
    </row>
    <row r="3342" spans="1:9" s="118" customFormat="1" ht="11.25" customHeight="1">
      <c r="A3342" s="263">
        <v>3324</v>
      </c>
      <c r="B3342" s="267"/>
      <c r="C3342" s="265">
        <v>44466</v>
      </c>
      <c r="D3342" s="264" t="s">
        <v>1036</v>
      </c>
      <c r="E3342" s="264" t="s">
        <v>1057</v>
      </c>
      <c r="F3342" s="266">
        <v>0</v>
      </c>
      <c r="G3342" s="266">
        <v>30000</v>
      </c>
      <c r="H3342" s="266">
        <v>0</v>
      </c>
      <c r="I3342" s="266">
        <v>38114316</v>
      </c>
    </row>
    <row r="3343" spans="1:9" s="118" customFormat="1" ht="11.25" customHeight="1">
      <c r="A3343" s="258">
        <v>3325</v>
      </c>
      <c r="B3343" s="259"/>
      <c r="C3343" s="260">
        <v>44466</v>
      </c>
      <c r="D3343" s="261" t="s">
        <v>1036</v>
      </c>
      <c r="E3343" s="261" t="s">
        <v>1052</v>
      </c>
      <c r="F3343" s="262">
        <v>0</v>
      </c>
      <c r="G3343" s="262">
        <v>30000</v>
      </c>
      <c r="H3343" s="262">
        <v>0</v>
      </c>
      <c r="I3343" s="262">
        <v>38144316</v>
      </c>
    </row>
    <row r="3344" spans="1:9" s="118" customFormat="1" ht="11.25" customHeight="1">
      <c r="A3344" s="263">
        <v>3326</v>
      </c>
      <c r="B3344" s="267"/>
      <c r="C3344" s="265">
        <v>44466</v>
      </c>
      <c r="D3344" s="264" t="s">
        <v>1036</v>
      </c>
      <c r="E3344" s="264" t="s">
        <v>1053</v>
      </c>
      <c r="F3344" s="266">
        <v>0</v>
      </c>
      <c r="G3344" s="266">
        <v>10000</v>
      </c>
      <c r="H3344" s="266">
        <v>0</v>
      </c>
      <c r="I3344" s="266">
        <v>38154316</v>
      </c>
    </row>
    <row r="3345" spans="1:9" s="118" customFormat="1" ht="11.25" customHeight="1">
      <c r="A3345" s="258">
        <v>3327</v>
      </c>
      <c r="B3345" s="259"/>
      <c r="C3345" s="260">
        <v>44466</v>
      </c>
      <c r="D3345" s="261" t="s">
        <v>1036</v>
      </c>
      <c r="E3345" s="261" t="s">
        <v>1054</v>
      </c>
      <c r="F3345" s="262">
        <v>0</v>
      </c>
      <c r="G3345" s="262">
        <v>10000</v>
      </c>
      <c r="H3345" s="262">
        <v>0</v>
      </c>
      <c r="I3345" s="262">
        <v>38164316</v>
      </c>
    </row>
    <row r="3346" spans="1:9" s="118" customFormat="1" ht="11.25" customHeight="1">
      <c r="A3346" s="263">
        <v>3328</v>
      </c>
      <c r="B3346" s="267"/>
      <c r="C3346" s="265">
        <v>44466</v>
      </c>
      <c r="D3346" s="264" t="s">
        <v>1036</v>
      </c>
      <c r="E3346" s="264" t="s">
        <v>1066</v>
      </c>
      <c r="F3346" s="266">
        <v>0</v>
      </c>
      <c r="G3346" s="266">
        <v>10000</v>
      </c>
      <c r="H3346" s="266">
        <v>0</v>
      </c>
      <c r="I3346" s="266">
        <v>38174316</v>
      </c>
    </row>
    <row r="3347" spans="1:9" s="118" customFormat="1" ht="11.25" customHeight="1">
      <c r="A3347" s="258">
        <v>3329</v>
      </c>
      <c r="B3347" s="259"/>
      <c r="C3347" s="260">
        <v>44466</v>
      </c>
      <c r="D3347" s="261" t="s">
        <v>1036</v>
      </c>
      <c r="E3347" s="261" t="s">
        <v>1067</v>
      </c>
      <c r="F3347" s="262">
        <v>0</v>
      </c>
      <c r="G3347" s="262">
        <v>10000</v>
      </c>
      <c r="H3347" s="262">
        <v>0</v>
      </c>
      <c r="I3347" s="262">
        <v>38184316</v>
      </c>
    </row>
    <row r="3348" spans="1:9" s="118" customFormat="1" ht="11.25" customHeight="1">
      <c r="A3348" s="263">
        <v>3330</v>
      </c>
      <c r="B3348" s="267"/>
      <c r="C3348" s="265">
        <v>44466</v>
      </c>
      <c r="D3348" s="264" t="s">
        <v>1036</v>
      </c>
      <c r="E3348" s="264" t="s">
        <v>1070</v>
      </c>
      <c r="F3348" s="266">
        <v>0</v>
      </c>
      <c r="G3348" s="266">
        <v>20000</v>
      </c>
      <c r="H3348" s="266">
        <v>0</v>
      </c>
      <c r="I3348" s="266">
        <v>38204316</v>
      </c>
    </row>
    <row r="3349" spans="1:9" s="118" customFormat="1" ht="11.25" customHeight="1">
      <c r="A3349" s="258">
        <v>3331</v>
      </c>
      <c r="B3349" s="259"/>
      <c r="C3349" s="260">
        <v>44466</v>
      </c>
      <c r="D3349" s="261" t="s">
        <v>1036</v>
      </c>
      <c r="E3349" s="261" t="s">
        <v>2376</v>
      </c>
      <c r="F3349" s="262">
        <v>0</v>
      </c>
      <c r="G3349" s="262">
        <v>10000</v>
      </c>
      <c r="H3349" s="262">
        <v>0</v>
      </c>
      <c r="I3349" s="262">
        <v>38214316</v>
      </c>
    </row>
    <row r="3350" spans="1:9" s="118" customFormat="1" ht="11.25" customHeight="1">
      <c r="A3350" s="263">
        <v>3332</v>
      </c>
      <c r="B3350" s="267"/>
      <c r="C3350" s="265">
        <v>44466</v>
      </c>
      <c r="D3350" s="264" t="s">
        <v>1036</v>
      </c>
      <c r="E3350" s="264" t="s">
        <v>2397</v>
      </c>
      <c r="F3350" s="266">
        <v>0</v>
      </c>
      <c r="G3350" s="266">
        <v>10000</v>
      </c>
      <c r="H3350" s="266">
        <v>0</v>
      </c>
      <c r="I3350" s="266">
        <v>38224316</v>
      </c>
    </row>
    <row r="3351" spans="1:9" s="118" customFormat="1" ht="11.25" customHeight="1">
      <c r="A3351" s="258">
        <v>3333</v>
      </c>
      <c r="B3351" s="259"/>
      <c r="C3351" s="260">
        <v>44466</v>
      </c>
      <c r="D3351" s="261" t="s">
        <v>1036</v>
      </c>
      <c r="E3351" s="261" t="s">
        <v>2398</v>
      </c>
      <c r="F3351" s="262">
        <v>0</v>
      </c>
      <c r="G3351" s="262">
        <v>10000</v>
      </c>
      <c r="H3351" s="262">
        <v>0</v>
      </c>
      <c r="I3351" s="262">
        <v>38234316</v>
      </c>
    </row>
    <row r="3352" spans="1:9" s="118" customFormat="1" ht="11.25" customHeight="1">
      <c r="A3352" s="263">
        <v>3334</v>
      </c>
      <c r="B3352" s="267"/>
      <c r="C3352" s="265">
        <v>44466</v>
      </c>
      <c r="D3352" s="264" t="s">
        <v>1036</v>
      </c>
      <c r="E3352" s="264" t="s">
        <v>2399</v>
      </c>
      <c r="F3352" s="266">
        <v>0</v>
      </c>
      <c r="G3352" s="266">
        <v>10000</v>
      </c>
      <c r="H3352" s="266">
        <v>0</v>
      </c>
      <c r="I3352" s="266">
        <v>38244316</v>
      </c>
    </row>
    <row r="3353" spans="1:9" s="118" customFormat="1" ht="11.25" customHeight="1">
      <c r="A3353" s="258">
        <v>3335</v>
      </c>
      <c r="B3353" s="259"/>
      <c r="C3353" s="260">
        <v>44466</v>
      </c>
      <c r="D3353" s="261" t="s">
        <v>1036</v>
      </c>
      <c r="E3353" s="261" t="s">
        <v>2400</v>
      </c>
      <c r="F3353" s="262">
        <v>0</v>
      </c>
      <c r="G3353" s="262">
        <v>10000</v>
      </c>
      <c r="H3353" s="262">
        <v>0</v>
      </c>
      <c r="I3353" s="262">
        <v>38254316</v>
      </c>
    </row>
    <row r="3354" spans="1:9" s="118" customFormat="1" ht="11.25" customHeight="1">
      <c r="A3354" s="263">
        <v>3336</v>
      </c>
      <c r="B3354" s="267"/>
      <c r="C3354" s="265">
        <v>44466</v>
      </c>
      <c r="D3354" s="264" t="s">
        <v>1036</v>
      </c>
      <c r="E3354" s="264" t="s">
        <v>2424</v>
      </c>
      <c r="F3354" s="266">
        <v>0</v>
      </c>
      <c r="G3354" s="266">
        <v>30000</v>
      </c>
      <c r="H3354" s="266">
        <v>0</v>
      </c>
      <c r="I3354" s="266">
        <v>38284316</v>
      </c>
    </row>
    <row r="3355" spans="1:9" s="118" customFormat="1" ht="11.25" customHeight="1">
      <c r="A3355" s="258">
        <v>3337</v>
      </c>
      <c r="B3355" s="259"/>
      <c r="C3355" s="260">
        <v>44466</v>
      </c>
      <c r="D3355" s="261" t="s">
        <v>1036</v>
      </c>
      <c r="E3355" s="261" t="s">
        <v>2443</v>
      </c>
      <c r="F3355" s="262">
        <v>0</v>
      </c>
      <c r="G3355" s="262">
        <v>10000</v>
      </c>
      <c r="H3355" s="262">
        <v>0</v>
      </c>
      <c r="I3355" s="262">
        <v>38294316</v>
      </c>
    </row>
    <row r="3356" spans="1:9" s="118" customFormat="1" ht="11.25" customHeight="1">
      <c r="A3356" s="263">
        <v>3338</v>
      </c>
      <c r="B3356" s="267"/>
      <c r="C3356" s="265">
        <v>44466</v>
      </c>
      <c r="D3356" s="264" t="s">
        <v>1036</v>
      </c>
      <c r="E3356" s="264" t="s">
        <v>448</v>
      </c>
      <c r="F3356" s="266">
        <v>0</v>
      </c>
      <c r="G3356" s="266">
        <v>10000</v>
      </c>
      <c r="H3356" s="266">
        <v>0</v>
      </c>
      <c r="I3356" s="266">
        <v>38304316</v>
      </c>
    </row>
    <row r="3357" spans="1:9" s="118" customFormat="1" ht="11.25" customHeight="1">
      <c r="A3357" s="258">
        <v>3339</v>
      </c>
      <c r="B3357" s="259"/>
      <c r="C3357" s="260">
        <v>44466</v>
      </c>
      <c r="D3357" s="261" t="s">
        <v>1036</v>
      </c>
      <c r="E3357" s="261" t="s">
        <v>309</v>
      </c>
      <c r="F3357" s="262">
        <v>0</v>
      </c>
      <c r="G3357" s="262">
        <v>20000</v>
      </c>
      <c r="H3357" s="262">
        <v>0</v>
      </c>
      <c r="I3357" s="262">
        <v>38324316</v>
      </c>
    </row>
    <row r="3358" spans="1:9" s="118" customFormat="1" ht="11.25" customHeight="1">
      <c r="A3358" s="263">
        <v>3340</v>
      </c>
      <c r="B3358" s="267"/>
      <c r="C3358" s="265">
        <v>44466</v>
      </c>
      <c r="D3358" s="264" t="s">
        <v>1036</v>
      </c>
      <c r="E3358" s="264" t="s">
        <v>308</v>
      </c>
      <c r="F3358" s="266">
        <v>0</v>
      </c>
      <c r="G3358" s="266">
        <v>50000</v>
      </c>
      <c r="H3358" s="266">
        <v>0</v>
      </c>
      <c r="I3358" s="266">
        <v>38374316</v>
      </c>
    </row>
    <row r="3359" spans="1:9" s="118" customFormat="1" ht="11.25" customHeight="1">
      <c r="A3359" s="258">
        <v>3341</v>
      </c>
      <c r="B3359" s="259"/>
      <c r="C3359" s="260">
        <v>44466</v>
      </c>
      <c r="D3359" s="261" t="s">
        <v>1036</v>
      </c>
      <c r="E3359" s="261" t="s">
        <v>321</v>
      </c>
      <c r="F3359" s="262">
        <v>0</v>
      </c>
      <c r="G3359" s="262">
        <v>50000</v>
      </c>
      <c r="H3359" s="262">
        <v>0</v>
      </c>
      <c r="I3359" s="262">
        <v>38424316</v>
      </c>
    </row>
    <row r="3360" spans="1:9" s="118" customFormat="1" ht="11.25" customHeight="1">
      <c r="A3360" s="263">
        <v>3342</v>
      </c>
      <c r="B3360" s="267"/>
      <c r="C3360" s="265">
        <v>44466</v>
      </c>
      <c r="D3360" s="264" t="s">
        <v>1036</v>
      </c>
      <c r="E3360" s="264" t="s">
        <v>312</v>
      </c>
      <c r="F3360" s="266">
        <v>0</v>
      </c>
      <c r="G3360" s="266">
        <v>20000</v>
      </c>
      <c r="H3360" s="266">
        <v>0</v>
      </c>
      <c r="I3360" s="266">
        <v>38444316</v>
      </c>
    </row>
    <row r="3361" spans="1:9" s="118" customFormat="1" ht="11.25" customHeight="1">
      <c r="A3361" s="258">
        <v>3343</v>
      </c>
      <c r="B3361" s="259"/>
      <c r="C3361" s="260">
        <v>44466</v>
      </c>
      <c r="D3361" s="261" t="s">
        <v>1036</v>
      </c>
      <c r="E3361" s="261" t="s">
        <v>2413</v>
      </c>
      <c r="F3361" s="262">
        <v>0</v>
      </c>
      <c r="G3361" s="262">
        <v>30000</v>
      </c>
      <c r="H3361" s="262">
        <v>0</v>
      </c>
      <c r="I3361" s="262">
        <v>38474316</v>
      </c>
    </row>
    <row r="3362" spans="1:9" s="118" customFormat="1" ht="11.25" customHeight="1">
      <c r="A3362" s="263">
        <v>3344</v>
      </c>
      <c r="B3362" s="267"/>
      <c r="C3362" s="265">
        <v>44466</v>
      </c>
      <c r="D3362" s="264" t="s">
        <v>1036</v>
      </c>
      <c r="E3362" s="264" t="s">
        <v>318</v>
      </c>
      <c r="F3362" s="266">
        <v>0</v>
      </c>
      <c r="G3362" s="266">
        <v>100000</v>
      </c>
      <c r="H3362" s="266">
        <v>0</v>
      </c>
      <c r="I3362" s="266">
        <v>38574316</v>
      </c>
    </row>
    <row r="3363" spans="1:9" s="118" customFormat="1" ht="11.25" customHeight="1">
      <c r="A3363" s="258">
        <v>3345</v>
      </c>
      <c r="B3363" s="259"/>
      <c r="C3363" s="260">
        <v>44466</v>
      </c>
      <c r="D3363" s="261" t="s">
        <v>1036</v>
      </c>
      <c r="E3363" s="261" t="s">
        <v>313</v>
      </c>
      <c r="F3363" s="262">
        <v>0</v>
      </c>
      <c r="G3363" s="262">
        <v>10000</v>
      </c>
      <c r="H3363" s="262">
        <v>0</v>
      </c>
      <c r="I3363" s="262">
        <v>38584316</v>
      </c>
    </row>
    <row r="3364" spans="1:9" s="118" customFormat="1" ht="11.25" customHeight="1">
      <c r="A3364" s="263">
        <v>3346</v>
      </c>
      <c r="B3364" s="267"/>
      <c r="C3364" s="265">
        <v>44466</v>
      </c>
      <c r="D3364" s="264" t="s">
        <v>1036</v>
      </c>
      <c r="E3364" s="264" t="s">
        <v>322</v>
      </c>
      <c r="F3364" s="266">
        <v>0</v>
      </c>
      <c r="G3364" s="266">
        <v>50000</v>
      </c>
      <c r="H3364" s="266">
        <v>0</v>
      </c>
      <c r="I3364" s="266">
        <v>38634316</v>
      </c>
    </row>
    <row r="3365" spans="1:9" s="118" customFormat="1" ht="11.25" customHeight="1">
      <c r="A3365" s="258">
        <v>3347</v>
      </c>
      <c r="B3365" s="259"/>
      <c r="C3365" s="260">
        <v>44466</v>
      </c>
      <c r="D3365" s="261" t="s">
        <v>1036</v>
      </c>
      <c r="E3365" s="261" t="s">
        <v>767</v>
      </c>
      <c r="F3365" s="262">
        <v>0</v>
      </c>
      <c r="G3365" s="262">
        <v>60000</v>
      </c>
      <c r="H3365" s="262">
        <v>0</v>
      </c>
      <c r="I3365" s="262">
        <v>38694316</v>
      </c>
    </row>
    <row r="3366" spans="1:9" s="118" customFormat="1" ht="11.25" customHeight="1">
      <c r="A3366" s="263">
        <v>3348</v>
      </c>
      <c r="B3366" s="267"/>
      <c r="C3366" s="265">
        <v>44466</v>
      </c>
      <c r="D3366" s="264" t="s">
        <v>1036</v>
      </c>
      <c r="E3366" s="264" t="s">
        <v>1058</v>
      </c>
      <c r="F3366" s="266">
        <v>0</v>
      </c>
      <c r="G3366" s="266">
        <v>10000</v>
      </c>
      <c r="H3366" s="266">
        <v>0</v>
      </c>
      <c r="I3366" s="266">
        <v>38704316</v>
      </c>
    </row>
    <row r="3367" spans="1:9" s="118" customFormat="1" ht="11.25" customHeight="1">
      <c r="A3367" s="258">
        <v>3349</v>
      </c>
      <c r="B3367" s="259"/>
      <c r="C3367" s="260">
        <v>44466</v>
      </c>
      <c r="D3367" s="261" t="s">
        <v>1036</v>
      </c>
      <c r="E3367" s="261" t="s">
        <v>325</v>
      </c>
      <c r="F3367" s="262">
        <v>0</v>
      </c>
      <c r="G3367" s="262">
        <v>30000</v>
      </c>
      <c r="H3367" s="262">
        <v>0</v>
      </c>
      <c r="I3367" s="262">
        <v>38734316</v>
      </c>
    </row>
    <row r="3368" spans="1:9" s="118" customFormat="1" ht="11.25" customHeight="1">
      <c r="A3368" s="263">
        <v>3350</v>
      </c>
      <c r="B3368" s="267"/>
      <c r="C3368" s="265">
        <v>44466</v>
      </c>
      <c r="D3368" s="264" t="s">
        <v>1036</v>
      </c>
      <c r="E3368" s="264" t="s">
        <v>320</v>
      </c>
      <c r="F3368" s="266">
        <v>0</v>
      </c>
      <c r="G3368" s="266">
        <v>50000</v>
      </c>
      <c r="H3368" s="266">
        <v>0</v>
      </c>
      <c r="I3368" s="266">
        <v>38784316</v>
      </c>
    </row>
    <row r="3369" spans="1:9" s="118" customFormat="1" ht="11.25" customHeight="1">
      <c r="A3369" s="258">
        <v>3351</v>
      </c>
      <c r="B3369" s="259"/>
      <c r="C3369" s="260">
        <v>44466</v>
      </c>
      <c r="D3369" s="261" t="s">
        <v>1036</v>
      </c>
      <c r="E3369" s="261" t="s">
        <v>418</v>
      </c>
      <c r="F3369" s="262">
        <v>0</v>
      </c>
      <c r="G3369" s="262">
        <v>30000</v>
      </c>
      <c r="H3369" s="262">
        <v>0</v>
      </c>
      <c r="I3369" s="262">
        <v>38814316</v>
      </c>
    </row>
    <row r="3370" spans="1:9" s="118" customFormat="1" ht="11.25" customHeight="1">
      <c r="A3370" s="263">
        <v>3352</v>
      </c>
      <c r="B3370" s="267"/>
      <c r="C3370" s="265">
        <v>44467</v>
      </c>
      <c r="D3370" s="264" t="s">
        <v>1036</v>
      </c>
      <c r="E3370" s="264" t="s">
        <v>1074</v>
      </c>
      <c r="F3370" s="266">
        <v>0</v>
      </c>
      <c r="G3370" s="266">
        <v>30000</v>
      </c>
      <c r="H3370" s="266">
        <v>0</v>
      </c>
      <c r="I3370" s="266">
        <v>38844316</v>
      </c>
    </row>
    <row r="3371" spans="1:9" s="118" customFormat="1" ht="11.25" customHeight="1">
      <c r="A3371" s="258">
        <v>3353</v>
      </c>
      <c r="B3371" s="259"/>
      <c r="C3371" s="260">
        <v>44467</v>
      </c>
      <c r="D3371" s="261" t="s">
        <v>1036</v>
      </c>
      <c r="E3371" s="261" t="s">
        <v>1491</v>
      </c>
      <c r="F3371" s="262">
        <v>0</v>
      </c>
      <c r="G3371" s="262">
        <v>0</v>
      </c>
      <c r="H3371" s="262">
        <v>90000</v>
      </c>
      <c r="I3371" s="262">
        <v>38754316</v>
      </c>
    </row>
    <row r="3372" spans="1:9" s="118" customFormat="1" ht="11.25" customHeight="1">
      <c r="A3372" s="263">
        <v>3354</v>
      </c>
      <c r="B3372" s="267"/>
      <c r="C3372" s="265">
        <v>44467</v>
      </c>
      <c r="D3372" s="264" t="s">
        <v>1036</v>
      </c>
      <c r="E3372" s="264" t="s">
        <v>1490</v>
      </c>
      <c r="F3372" s="266">
        <v>0</v>
      </c>
      <c r="G3372" s="266">
        <v>0</v>
      </c>
      <c r="H3372" s="266">
        <v>41300</v>
      </c>
      <c r="I3372" s="266">
        <v>38713016</v>
      </c>
    </row>
    <row r="3373" spans="1:9" s="118" customFormat="1" ht="11.25" customHeight="1">
      <c r="A3373" s="258">
        <v>3355</v>
      </c>
      <c r="B3373" s="259"/>
      <c r="C3373" s="260">
        <v>44468</v>
      </c>
      <c r="D3373" s="261" t="s">
        <v>1036</v>
      </c>
      <c r="E3373" s="261" t="s">
        <v>1059</v>
      </c>
      <c r="F3373" s="262">
        <v>0</v>
      </c>
      <c r="G3373" s="262">
        <v>20000</v>
      </c>
      <c r="H3373" s="262">
        <v>0</v>
      </c>
      <c r="I3373" s="262">
        <v>38733016</v>
      </c>
    </row>
    <row r="3374" spans="1:9" s="118" customFormat="1" ht="11.25" customHeight="1">
      <c r="A3374" s="263">
        <v>3356</v>
      </c>
      <c r="B3374" s="267"/>
      <c r="C3374" s="265">
        <v>44468</v>
      </c>
      <c r="D3374" s="264" t="s">
        <v>1036</v>
      </c>
      <c r="E3374" s="264" t="s">
        <v>324</v>
      </c>
      <c r="F3374" s="266">
        <v>0</v>
      </c>
      <c r="G3374" s="266">
        <v>50000</v>
      </c>
      <c r="H3374" s="266">
        <v>0</v>
      </c>
      <c r="I3374" s="266">
        <v>38783016</v>
      </c>
    </row>
    <row r="3375" spans="1:9" s="118" customFormat="1" ht="11.25" customHeight="1">
      <c r="A3375" s="258">
        <v>3357</v>
      </c>
      <c r="B3375" s="259"/>
      <c r="C3375" s="260">
        <v>44468</v>
      </c>
      <c r="D3375" s="261" t="s">
        <v>1036</v>
      </c>
      <c r="E3375" s="261" t="s">
        <v>421</v>
      </c>
      <c r="F3375" s="262">
        <v>0</v>
      </c>
      <c r="G3375" s="262">
        <v>50000</v>
      </c>
      <c r="H3375" s="262">
        <v>0</v>
      </c>
      <c r="I3375" s="262">
        <v>38833016</v>
      </c>
    </row>
    <row r="3376" spans="1:9" s="118" customFormat="1" ht="11.25" customHeight="1">
      <c r="A3376" s="263">
        <v>3358</v>
      </c>
      <c r="B3376" s="267"/>
      <c r="C3376" s="265">
        <v>44468</v>
      </c>
      <c r="D3376" s="264" t="s">
        <v>1036</v>
      </c>
      <c r="E3376" s="264" t="s">
        <v>429</v>
      </c>
      <c r="F3376" s="266">
        <v>0</v>
      </c>
      <c r="G3376" s="266">
        <v>10000</v>
      </c>
      <c r="H3376" s="266">
        <v>0</v>
      </c>
      <c r="I3376" s="266">
        <v>38843016</v>
      </c>
    </row>
    <row r="3377" spans="1:9" s="118" customFormat="1" ht="11.25" customHeight="1">
      <c r="A3377" s="258">
        <v>3359</v>
      </c>
      <c r="B3377" s="259"/>
      <c r="C3377" s="260">
        <v>44468</v>
      </c>
      <c r="D3377" s="261" t="s">
        <v>1036</v>
      </c>
      <c r="E3377" s="261" t="s">
        <v>430</v>
      </c>
      <c r="F3377" s="262">
        <v>0</v>
      </c>
      <c r="G3377" s="262">
        <v>20000</v>
      </c>
      <c r="H3377" s="262">
        <v>0</v>
      </c>
      <c r="I3377" s="262">
        <v>38863016</v>
      </c>
    </row>
    <row r="3378" spans="1:9" s="118" customFormat="1" ht="11.25" customHeight="1">
      <c r="A3378" s="263">
        <v>3360</v>
      </c>
      <c r="B3378" s="267"/>
      <c r="C3378" s="265">
        <v>44468</v>
      </c>
      <c r="D3378" s="264" t="s">
        <v>1036</v>
      </c>
      <c r="E3378" s="264" t="s">
        <v>431</v>
      </c>
      <c r="F3378" s="266">
        <v>0</v>
      </c>
      <c r="G3378" s="266">
        <v>20000</v>
      </c>
      <c r="H3378" s="266">
        <v>0</v>
      </c>
      <c r="I3378" s="266">
        <v>38883016</v>
      </c>
    </row>
    <row r="3379" spans="1:9" s="118" customFormat="1" ht="11.25" customHeight="1">
      <c r="A3379" s="258">
        <v>3361</v>
      </c>
      <c r="B3379" s="259"/>
      <c r="C3379" s="260">
        <v>44468</v>
      </c>
      <c r="D3379" s="261" t="s">
        <v>1036</v>
      </c>
      <c r="E3379" s="261" t="s">
        <v>768</v>
      </c>
      <c r="F3379" s="262">
        <v>0</v>
      </c>
      <c r="G3379" s="262">
        <v>10000</v>
      </c>
      <c r="H3379" s="262">
        <v>0</v>
      </c>
      <c r="I3379" s="262">
        <v>38893016</v>
      </c>
    </row>
    <row r="3380" spans="1:9" s="118" customFormat="1" ht="11.25" customHeight="1">
      <c r="A3380" s="263">
        <v>3362</v>
      </c>
      <c r="B3380" s="267"/>
      <c r="C3380" s="265">
        <v>44468</v>
      </c>
      <c r="D3380" s="264" t="s">
        <v>1036</v>
      </c>
      <c r="E3380" s="264" t="s">
        <v>449</v>
      </c>
      <c r="F3380" s="266">
        <v>0</v>
      </c>
      <c r="G3380" s="266">
        <v>10000</v>
      </c>
      <c r="H3380" s="266">
        <v>0</v>
      </c>
      <c r="I3380" s="266">
        <v>38903016</v>
      </c>
    </row>
    <row r="3381" spans="1:9" s="118" customFormat="1" ht="11.25" customHeight="1">
      <c r="A3381" s="258">
        <v>3363</v>
      </c>
      <c r="B3381" s="259"/>
      <c r="C3381" s="260">
        <v>44468</v>
      </c>
      <c r="D3381" s="261" t="s">
        <v>1036</v>
      </c>
      <c r="E3381" s="261" t="s">
        <v>450</v>
      </c>
      <c r="F3381" s="262">
        <v>0</v>
      </c>
      <c r="G3381" s="262">
        <v>10000</v>
      </c>
      <c r="H3381" s="262">
        <v>0</v>
      </c>
      <c r="I3381" s="262">
        <v>38913016</v>
      </c>
    </row>
    <row r="3382" spans="1:9" s="118" customFormat="1" ht="11.25" customHeight="1">
      <c r="A3382" s="263">
        <v>3364</v>
      </c>
      <c r="B3382" s="267"/>
      <c r="C3382" s="265">
        <v>44468</v>
      </c>
      <c r="D3382" s="264" t="s">
        <v>1036</v>
      </c>
      <c r="E3382" s="264" t="s">
        <v>451</v>
      </c>
      <c r="F3382" s="266">
        <v>0</v>
      </c>
      <c r="G3382" s="266">
        <v>5000</v>
      </c>
      <c r="H3382" s="266">
        <v>0</v>
      </c>
      <c r="I3382" s="266">
        <v>38918016</v>
      </c>
    </row>
    <row r="3383" spans="1:9" s="118" customFormat="1" ht="11.25" customHeight="1">
      <c r="A3383" s="258">
        <v>3365</v>
      </c>
      <c r="B3383" s="259"/>
      <c r="C3383" s="260">
        <v>44468</v>
      </c>
      <c r="D3383" s="261" t="s">
        <v>1036</v>
      </c>
      <c r="E3383" s="261" t="s">
        <v>452</v>
      </c>
      <c r="F3383" s="262">
        <v>0</v>
      </c>
      <c r="G3383" s="262">
        <v>10000</v>
      </c>
      <c r="H3383" s="262">
        <v>0</v>
      </c>
      <c r="I3383" s="262">
        <v>38928016</v>
      </c>
    </row>
    <row r="3384" spans="1:9" s="118" customFormat="1" ht="11.25" customHeight="1">
      <c r="A3384" s="263">
        <v>3366</v>
      </c>
      <c r="B3384" s="267"/>
      <c r="C3384" s="265">
        <v>44468</v>
      </c>
      <c r="D3384" s="264" t="s">
        <v>1036</v>
      </c>
      <c r="E3384" s="264" t="s">
        <v>453</v>
      </c>
      <c r="F3384" s="266">
        <v>0</v>
      </c>
      <c r="G3384" s="266">
        <v>10000</v>
      </c>
      <c r="H3384" s="266">
        <v>0</v>
      </c>
      <c r="I3384" s="266">
        <v>38938016</v>
      </c>
    </row>
    <row r="3385" spans="1:9" s="118" customFormat="1" ht="11.25" customHeight="1">
      <c r="A3385" s="258">
        <v>3367</v>
      </c>
      <c r="B3385" s="259"/>
      <c r="C3385" s="260">
        <v>44468</v>
      </c>
      <c r="D3385" s="261" t="s">
        <v>1036</v>
      </c>
      <c r="E3385" s="261" t="s">
        <v>454</v>
      </c>
      <c r="F3385" s="262">
        <v>0</v>
      </c>
      <c r="G3385" s="262">
        <v>10000</v>
      </c>
      <c r="H3385" s="262">
        <v>0</v>
      </c>
      <c r="I3385" s="262">
        <v>38948016</v>
      </c>
    </row>
    <row r="3386" spans="1:9" s="118" customFormat="1" ht="11.25" customHeight="1">
      <c r="A3386" s="263">
        <v>3368</v>
      </c>
      <c r="B3386" s="267"/>
      <c r="C3386" s="265">
        <v>44468</v>
      </c>
      <c r="D3386" s="264" t="s">
        <v>1036</v>
      </c>
      <c r="E3386" s="264" t="s">
        <v>777</v>
      </c>
      <c r="F3386" s="266">
        <v>0</v>
      </c>
      <c r="G3386" s="266">
        <v>30000</v>
      </c>
      <c r="H3386" s="266">
        <v>0</v>
      </c>
      <c r="I3386" s="266">
        <v>38978016</v>
      </c>
    </row>
    <row r="3387" spans="1:9" s="118" customFormat="1" ht="11.25" customHeight="1">
      <c r="A3387" s="258">
        <v>3369</v>
      </c>
      <c r="B3387" s="259"/>
      <c r="C3387" s="260">
        <v>44468</v>
      </c>
      <c r="D3387" s="261" t="s">
        <v>1036</v>
      </c>
      <c r="E3387" s="261" t="s">
        <v>455</v>
      </c>
      <c r="F3387" s="262">
        <v>0</v>
      </c>
      <c r="G3387" s="262">
        <v>50000</v>
      </c>
      <c r="H3387" s="262">
        <v>0</v>
      </c>
      <c r="I3387" s="262">
        <v>39028016</v>
      </c>
    </row>
    <row r="3388" spans="1:9" s="118" customFormat="1" ht="11.25" customHeight="1">
      <c r="A3388" s="263">
        <v>3370</v>
      </c>
      <c r="B3388" s="267"/>
      <c r="C3388" s="265">
        <v>44468</v>
      </c>
      <c r="D3388" s="264" t="s">
        <v>1036</v>
      </c>
      <c r="E3388" s="264" t="s">
        <v>473</v>
      </c>
      <c r="F3388" s="266">
        <v>0</v>
      </c>
      <c r="G3388" s="266">
        <v>10000</v>
      </c>
      <c r="H3388" s="266">
        <v>0</v>
      </c>
      <c r="I3388" s="266">
        <v>39038016</v>
      </c>
    </row>
    <row r="3389" spans="1:9" s="118" customFormat="1" ht="11.25" customHeight="1">
      <c r="A3389" s="258">
        <v>3371</v>
      </c>
      <c r="B3389" s="259"/>
      <c r="C3389" s="260">
        <v>44468</v>
      </c>
      <c r="D3389" s="261" t="s">
        <v>1036</v>
      </c>
      <c r="E3389" s="261" t="s">
        <v>474</v>
      </c>
      <c r="F3389" s="262">
        <v>0</v>
      </c>
      <c r="G3389" s="262">
        <v>10000</v>
      </c>
      <c r="H3389" s="262">
        <v>0</v>
      </c>
      <c r="I3389" s="262">
        <v>39048016</v>
      </c>
    </row>
    <row r="3390" spans="1:9" s="118" customFormat="1" ht="11.25" customHeight="1">
      <c r="A3390" s="263">
        <v>3372</v>
      </c>
      <c r="B3390" s="267"/>
      <c r="C3390" s="265">
        <v>44468</v>
      </c>
      <c r="D3390" s="264" t="s">
        <v>1036</v>
      </c>
      <c r="E3390" s="264" t="s">
        <v>475</v>
      </c>
      <c r="F3390" s="266">
        <v>0</v>
      </c>
      <c r="G3390" s="266">
        <v>10000</v>
      </c>
      <c r="H3390" s="266">
        <v>0</v>
      </c>
      <c r="I3390" s="266">
        <v>39058016</v>
      </c>
    </row>
    <row r="3391" spans="1:9" s="118" customFormat="1" ht="11.25" customHeight="1">
      <c r="A3391" s="258">
        <v>3373</v>
      </c>
      <c r="B3391" s="259"/>
      <c r="C3391" s="260">
        <v>44468</v>
      </c>
      <c r="D3391" s="261" t="s">
        <v>1036</v>
      </c>
      <c r="E3391" s="261" t="s">
        <v>476</v>
      </c>
      <c r="F3391" s="262">
        <v>0</v>
      </c>
      <c r="G3391" s="262">
        <v>10000</v>
      </c>
      <c r="H3391" s="262">
        <v>0</v>
      </c>
      <c r="I3391" s="262">
        <v>39068016</v>
      </c>
    </row>
    <row r="3392" spans="1:9" s="118" customFormat="1" ht="11.25" customHeight="1">
      <c r="A3392" s="263">
        <v>3374</v>
      </c>
      <c r="B3392" s="267"/>
      <c r="C3392" s="265">
        <v>44468</v>
      </c>
      <c r="D3392" s="264" t="s">
        <v>1036</v>
      </c>
      <c r="E3392" s="264" t="s">
        <v>757</v>
      </c>
      <c r="F3392" s="266">
        <v>0</v>
      </c>
      <c r="G3392" s="266">
        <v>10000</v>
      </c>
      <c r="H3392" s="266">
        <v>0</v>
      </c>
      <c r="I3392" s="266">
        <v>39078016</v>
      </c>
    </row>
    <row r="3393" spans="1:9" s="118" customFormat="1" ht="11.25" customHeight="1">
      <c r="A3393" s="258">
        <v>3375</v>
      </c>
      <c r="B3393" s="259"/>
      <c r="C3393" s="260">
        <v>44468</v>
      </c>
      <c r="D3393" s="261" t="s">
        <v>1036</v>
      </c>
      <c r="E3393" s="261" t="s">
        <v>478</v>
      </c>
      <c r="F3393" s="262">
        <v>0</v>
      </c>
      <c r="G3393" s="262">
        <v>30000</v>
      </c>
      <c r="H3393" s="262">
        <v>0</v>
      </c>
      <c r="I3393" s="262">
        <v>39108016</v>
      </c>
    </row>
    <row r="3394" spans="1:9" s="118" customFormat="1" ht="11.25" customHeight="1">
      <c r="A3394" s="263">
        <v>3376</v>
      </c>
      <c r="B3394" s="267"/>
      <c r="C3394" s="265">
        <v>44468</v>
      </c>
      <c r="D3394" s="264" t="s">
        <v>1036</v>
      </c>
      <c r="E3394" s="264" t="s">
        <v>487</v>
      </c>
      <c r="F3394" s="266">
        <v>0</v>
      </c>
      <c r="G3394" s="266">
        <v>20000</v>
      </c>
      <c r="H3394" s="266">
        <v>0</v>
      </c>
      <c r="I3394" s="266">
        <v>39128016</v>
      </c>
    </row>
    <row r="3395" spans="1:9" s="118" customFormat="1" ht="11.25" customHeight="1">
      <c r="A3395" s="258">
        <v>3377</v>
      </c>
      <c r="B3395" s="259"/>
      <c r="C3395" s="260">
        <v>44468</v>
      </c>
      <c r="D3395" s="261" t="s">
        <v>1036</v>
      </c>
      <c r="E3395" s="261" t="s">
        <v>479</v>
      </c>
      <c r="F3395" s="262">
        <v>0</v>
      </c>
      <c r="G3395" s="262">
        <v>10000</v>
      </c>
      <c r="H3395" s="262">
        <v>0</v>
      </c>
      <c r="I3395" s="262">
        <v>39138016</v>
      </c>
    </row>
    <row r="3396" spans="1:9" s="118" customFormat="1" ht="11.25" customHeight="1">
      <c r="A3396" s="263">
        <v>3378</v>
      </c>
      <c r="B3396" s="267"/>
      <c r="C3396" s="265">
        <v>44468</v>
      </c>
      <c r="D3396" s="264" t="s">
        <v>1036</v>
      </c>
      <c r="E3396" s="264" t="s">
        <v>480</v>
      </c>
      <c r="F3396" s="266">
        <v>0</v>
      </c>
      <c r="G3396" s="266">
        <v>20000</v>
      </c>
      <c r="H3396" s="266">
        <v>0</v>
      </c>
      <c r="I3396" s="266">
        <v>39158016</v>
      </c>
    </row>
    <row r="3397" spans="1:9" s="118" customFormat="1" ht="11.25" customHeight="1">
      <c r="A3397" s="258">
        <v>3379</v>
      </c>
      <c r="B3397" s="259"/>
      <c r="C3397" s="260">
        <v>44468</v>
      </c>
      <c r="D3397" s="261" t="s">
        <v>1036</v>
      </c>
      <c r="E3397" s="261" t="s">
        <v>482</v>
      </c>
      <c r="F3397" s="262">
        <v>0</v>
      </c>
      <c r="G3397" s="262">
        <v>5000</v>
      </c>
      <c r="H3397" s="262">
        <v>0</v>
      </c>
      <c r="I3397" s="262">
        <v>39163016</v>
      </c>
    </row>
    <row r="3398" spans="1:9" s="118" customFormat="1" ht="11.25" customHeight="1">
      <c r="A3398" s="263">
        <v>3380</v>
      </c>
      <c r="B3398" s="267"/>
      <c r="C3398" s="265">
        <v>44468</v>
      </c>
      <c r="D3398" s="264" t="s">
        <v>1036</v>
      </c>
      <c r="E3398" s="264" t="s">
        <v>483</v>
      </c>
      <c r="F3398" s="266">
        <v>0</v>
      </c>
      <c r="G3398" s="266">
        <v>50000</v>
      </c>
      <c r="H3398" s="266">
        <v>0</v>
      </c>
      <c r="I3398" s="266">
        <v>39213016</v>
      </c>
    </row>
    <row r="3399" spans="1:9" s="118" customFormat="1" ht="11.25" customHeight="1">
      <c r="A3399" s="258">
        <v>3381</v>
      </c>
      <c r="B3399" s="259"/>
      <c r="C3399" s="260">
        <v>44468</v>
      </c>
      <c r="D3399" s="261" t="s">
        <v>1036</v>
      </c>
      <c r="E3399" s="261" t="s">
        <v>485</v>
      </c>
      <c r="F3399" s="262">
        <v>0</v>
      </c>
      <c r="G3399" s="262">
        <v>10000</v>
      </c>
      <c r="H3399" s="262">
        <v>0</v>
      </c>
      <c r="I3399" s="262">
        <v>39223016</v>
      </c>
    </row>
    <row r="3400" spans="1:9" s="118" customFormat="1" ht="11.25" customHeight="1">
      <c r="A3400" s="263">
        <v>3382</v>
      </c>
      <c r="B3400" s="267"/>
      <c r="C3400" s="265">
        <v>44468</v>
      </c>
      <c r="D3400" s="264" t="s">
        <v>1036</v>
      </c>
      <c r="E3400" s="264" t="s">
        <v>509</v>
      </c>
      <c r="F3400" s="266">
        <v>0</v>
      </c>
      <c r="G3400" s="266">
        <v>10000</v>
      </c>
      <c r="H3400" s="266">
        <v>0</v>
      </c>
      <c r="I3400" s="266">
        <v>39233016</v>
      </c>
    </row>
    <row r="3401" spans="1:9" s="118" customFormat="1" ht="11.25" customHeight="1">
      <c r="A3401" s="258">
        <v>3383</v>
      </c>
      <c r="B3401" s="259"/>
      <c r="C3401" s="260">
        <v>44468</v>
      </c>
      <c r="D3401" s="261" t="s">
        <v>1036</v>
      </c>
      <c r="E3401" s="261" t="s">
        <v>517</v>
      </c>
      <c r="F3401" s="262">
        <v>0</v>
      </c>
      <c r="G3401" s="262">
        <v>10000</v>
      </c>
      <c r="H3401" s="262">
        <v>0</v>
      </c>
      <c r="I3401" s="262">
        <v>39243016</v>
      </c>
    </row>
    <row r="3402" spans="1:9" s="118" customFormat="1" ht="11.25" customHeight="1">
      <c r="A3402" s="263">
        <v>3384</v>
      </c>
      <c r="B3402" s="267"/>
      <c r="C3402" s="265">
        <v>44468</v>
      </c>
      <c r="D3402" s="264" t="s">
        <v>1036</v>
      </c>
      <c r="E3402" s="264" t="s">
        <v>510</v>
      </c>
      <c r="F3402" s="266">
        <v>0</v>
      </c>
      <c r="G3402" s="266">
        <v>10000</v>
      </c>
      <c r="H3402" s="266">
        <v>0</v>
      </c>
      <c r="I3402" s="266">
        <v>39253016</v>
      </c>
    </row>
    <row r="3403" spans="1:9" s="118" customFormat="1" ht="11.25" customHeight="1">
      <c r="A3403" s="258">
        <v>3385</v>
      </c>
      <c r="B3403" s="259"/>
      <c r="C3403" s="260">
        <v>44468</v>
      </c>
      <c r="D3403" s="261" t="s">
        <v>1036</v>
      </c>
      <c r="E3403" s="261" t="s">
        <v>511</v>
      </c>
      <c r="F3403" s="262">
        <v>0</v>
      </c>
      <c r="G3403" s="262">
        <v>10000</v>
      </c>
      <c r="H3403" s="262">
        <v>0</v>
      </c>
      <c r="I3403" s="262">
        <v>39263016</v>
      </c>
    </row>
    <row r="3404" spans="1:9" s="118" customFormat="1" ht="11.25" customHeight="1">
      <c r="A3404" s="263">
        <v>3386</v>
      </c>
      <c r="B3404" s="267"/>
      <c r="C3404" s="265">
        <v>44468</v>
      </c>
      <c r="D3404" s="264" t="s">
        <v>1036</v>
      </c>
      <c r="E3404" s="264" t="s">
        <v>518</v>
      </c>
      <c r="F3404" s="266">
        <v>0</v>
      </c>
      <c r="G3404" s="266">
        <v>30000</v>
      </c>
      <c r="H3404" s="266">
        <v>0</v>
      </c>
      <c r="I3404" s="266">
        <v>39293016</v>
      </c>
    </row>
    <row r="3405" spans="1:9" s="118" customFormat="1" ht="11.25" customHeight="1">
      <c r="A3405" s="258">
        <v>3387</v>
      </c>
      <c r="B3405" s="259"/>
      <c r="C3405" s="260">
        <v>44468</v>
      </c>
      <c r="D3405" s="261" t="s">
        <v>1036</v>
      </c>
      <c r="E3405" s="261" t="s">
        <v>512</v>
      </c>
      <c r="F3405" s="262">
        <v>0</v>
      </c>
      <c r="G3405" s="262">
        <v>20000</v>
      </c>
      <c r="H3405" s="262">
        <v>0</v>
      </c>
      <c r="I3405" s="262">
        <v>39313016</v>
      </c>
    </row>
    <row r="3406" spans="1:9" s="118" customFormat="1" ht="11.25" customHeight="1">
      <c r="A3406" s="263">
        <v>3388</v>
      </c>
      <c r="B3406" s="267"/>
      <c r="C3406" s="265">
        <v>44468</v>
      </c>
      <c r="D3406" s="264" t="s">
        <v>1036</v>
      </c>
      <c r="E3406" s="264" t="s">
        <v>514</v>
      </c>
      <c r="F3406" s="266">
        <v>0</v>
      </c>
      <c r="G3406" s="266">
        <v>10000</v>
      </c>
      <c r="H3406" s="266">
        <v>0</v>
      </c>
      <c r="I3406" s="266">
        <v>39323016</v>
      </c>
    </row>
    <row r="3407" spans="1:9" s="118" customFormat="1" ht="11.25" customHeight="1">
      <c r="A3407" s="258">
        <v>3389</v>
      </c>
      <c r="B3407" s="259"/>
      <c r="C3407" s="260">
        <v>44468</v>
      </c>
      <c r="D3407" s="261" t="s">
        <v>1036</v>
      </c>
      <c r="E3407" s="261" t="s">
        <v>515</v>
      </c>
      <c r="F3407" s="262">
        <v>0</v>
      </c>
      <c r="G3407" s="262">
        <v>10000</v>
      </c>
      <c r="H3407" s="262">
        <v>0</v>
      </c>
      <c r="I3407" s="262">
        <v>39333016</v>
      </c>
    </row>
    <row r="3408" spans="1:9" s="118" customFormat="1" ht="11.25" customHeight="1">
      <c r="A3408" s="263">
        <v>3390</v>
      </c>
      <c r="B3408" s="267"/>
      <c r="C3408" s="265">
        <v>44468</v>
      </c>
      <c r="D3408" s="264" t="s">
        <v>1036</v>
      </c>
      <c r="E3408" s="264" t="s">
        <v>523</v>
      </c>
      <c r="F3408" s="266">
        <v>0</v>
      </c>
      <c r="G3408" s="266">
        <v>10000</v>
      </c>
      <c r="H3408" s="266">
        <v>0</v>
      </c>
      <c r="I3408" s="266">
        <v>39343016</v>
      </c>
    </row>
    <row r="3409" spans="1:9" s="118" customFormat="1" ht="11.25" customHeight="1">
      <c r="A3409" s="258">
        <v>3391</v>
      </c>
      <c r="B3409" s="259"/>
      <c r="C3409" s="260">
        <v>44468</v>
      </c>
      <c r="D3409" s="261" t="s">
        <v>1036</v>
      </c>
      <c r="E3409" s="261" t="s">
        <v>524</v>
      </c>
      <c r="F3409" s="262">
        <v>0</v>
      </c>
      <c r="G3409" s="262">
        <v>10000</v>
      </c>
      <c r="H3409" s="262">
        <v>0</v>
      </c>
      <c r="I3409" s="262">
        <v>39353016</v>
      </c>
    </row>
    <row r="3410" spans="1:9" s="118" customFormat="1" ht="11.25" customHeight="1">
      <c r="A3410" s="263">
        <v>3392</v>
      </c>
      <c r="B3410" s="267"/>
      <c r="C3410" s="265">
        <v>44468</v>
      </c>
      <c r="D3410" s="264" t="s">
        <v>1036</v>
      </c>
      <c r="E3410" s="264" t="s">
        <v>516</v>
      </c>
      <c r="F3410" s="266">
        <v>0</v>
      </c>
      <c r="G3410" s="266">
        <v>50000</v>
      </c>
      <c r="H3410" s="266">
        <v>0</v>
      </c>
      <c r="I3410" s="266">
        <v>39403016</v>
      </c>
    </row>
    <row r="3411" spans="1:9" s="118" customFormat="1" ht="11.25" customHeight="1">
      <c r="A3411" s="258">
        <v>3393</v>
      </c>
      <c r="B3411" s="259"/>
      <c r="C3411" s="260">
        <v>44468</v>
      </c>
      <c r="D3411" s="261" t="s">
        <v>1036</v>
      </c>
      <c r="E3411" s="261" t="s">
        <v>543</v>
      </c>
      <c r="F3411" s="262">
        <v>0</v>
      </c>
      <c r="G3411" s="262">
        <v>50000</v>
      </c>
      <c r="H3411" s="262">
        <v>0</v>
      </c>
      <c r="I3411" s="262">
        <v>39453016</v>
      </c>
    </row>
    <row r="3412" spans="1:9" s="118" customFormat="1" ht="11.25" customHeight="1">
      <c r="A3412" s="263">
        <v>3394</v>
      </c>
      <c r="B3412" s="267"/>
      <c r="C3412" s="265">
        <v>44468</v>
      </c>
      <c r="D3412" s="264" t="s">
        <v>1036</v>
      </c>
      <c r="E3412" s="264" t="s">
        <v>544</v>
      </c>
      <c r="F3412" s="266">
        <v>0</v>
      </c>
      <c r="G3412" s="266">
        <v>10000</v>
      </c>
      <c r="H3412" s="266">
        <v>0</v>
      </c>
      <c r="I3412" s="266">
        <v>39463016</v>
      </c>
    </row>
    <row r="3413" spans="1:9" s="118" customFormat="1" ht="11.25" customHeight="1">
      <c r="A3413" s="258">
        <v>3395</v>
      </c>
      <c r="B3413" s="259"/>
      <c r="C3413" s="260">
        <v>44468</v>
      </c>
      <c r="D3413" s="261" t="s">
        <v>1036</v>
      </c>
      <c r="E3413" s="261" t="s">
        <v>545</v>
      </c>
      <c r="F3413" s="262">
        <v>0</v>
      </c>
      <c r="G3413" s="262">
        <v>10000</v>
      </c>
      <c r="H3413" s="262">
        <v>0</v>
      </c>
      <c r="I3413" s="262">
        <v>39473016</v>
      </c>
    </row>
    <row r="3414" spans="1:9" s="118" customFormat="1" ht="11.25" customHeight="1">
      <c r="A3414" s="263">
        <v>3396</v>
      </c>
      <c r="B3414" s="267"/>
      <c r="C3414" s="265">
        <v>44468</v>
      </c>
      <c r="D3414" s="264" t="s">
        <v>1036</v>
      </c>
      <c r="E3414" s="264" t="s">
        <v>546</v>
      </c>
      <c r="F3414" s="266">
        <v>0</v>
      </c>
      <c r="G3414" s="266">
        <v>10000</v>
      </c>
      <c r="H3414" s="266">
        <v>0</v>
      </c>
      <c r="I3414" s="266">
        <v>39483016</v>
      </c>
    </row>
    <row r="3415" spans="1:9" s="118" customFormat="1" ht="11.25" customHeight="1">
      <c r="A3415" s="258">
        <v>3397</v>
      </c>
      <c r="B3415" s="259"/>
      <c r="C3415" s="260">
        <v>44468</v>
      </c>
      <c r="D3415" s="261" t="s">
        <v>1036</v>
      </c>
      <c r="E3415" s="261" t="s">
        <v>547</v>
      </c>
      <c r="F3415" s="262">
        <v>0</v>
      </c>
      <c r="G3415" s="262">
        <v>20000</v>
      </c>
      <c r="H3415" s="262">
        <v>0</v>
      </c>
      <c r="I3415" s="262">
        <v>39503016</v>
      </c>
    </row>
    <row r="3416" spans="1:9" s="118" customFormat="1" ht="11.25" customHeight="1">
      <c r="A3416" s="263">
        <v>3398</v>
      </c>
      <c r="B3416" s="267"/>
      <c r="C3416" s="265">
        <v>44468</v>
      </c>
      <c r="D3416" s="264" t="s">
        <v>1036</v>
      </c>
      <c r="E3416" s="264" t="s">
        <v>548</v>
      </c>
      <c r="F3416" s="266">
        <v>0</v>
      </c>
      <c r="G3416" s="266">
        <v>20000</v>
      </c>
      <c r="H3416" s="266">
        <v>0</v>
      </c>
      <c r="I3416" s="266">
        <v>39523016</v>
      </c>
    </row>
    <row r="3417" spans="1:9" s="118" customFormat="1" ht="11.25" customHeight="1">
      <c r="A3417" s="258">
        <v>3399</v>
      </c>
      <c r="B3417" s="259"/>
      <c r="C3417" s="260">
        <v>44468</v>
      </c>
      <c r="D3417" s="261" t="s">
        <v>1036</v>
      </c>
      <c r="E3417" s="261" t="s">
        <v>549</v>
      </c>
      <c r="F3417" s="262">
        <v>0</v>
      </c>
      <c r="G3417" s="262">
        <v>30000</v>
      </c>
      <c r="H3417" s="262">
        <v>0</v>
      </c>
      <c r="I3417" s="262">
        <v>39553016</v>
      </c>
    </row>
    <row r="3418" spans="1:9" s="118" customFormat="1" ht="11.25" customHeight="1">
      <c r="A3418" s="263">
        <v>3400</v>
      </c>
      <c r="B3418" s="267"/>
      <c r="C3418" s="265">
        <v>44468</v>
      </c>
      <c r="D3418" s="264" t="s">
        <v>1036</v>
      </c>
      <c r="E3418" s="264" t="s">
        <v>550</v>
      </c>
      <c r="F3418" s="266">
        <v>0</v>
      </c>
      <c r="G3418" s="266">
        <v>10000</v>
      </c>
      <c r="H3418" s="266">
        <v>0</v>
      </c>
      <c r="I3418" s="266">
        <v>39563016</v>
      </c>
    </row>
    <row r="3419" spans="1:9" s="118" customFormat="1" ht="11.25" customHeight="1">
      <c r="A3419" s="258">
        <v>3401</v>
      </c>
      <c r="B3419" s="259"/>
      <c r="C3419" s="260">
        <v>44468</v>
      </c>
      <c r="D3419" s="261" t="s">
        <v>1036</v>
      </c>
      <c r="E3419" s="261" t="s">
        <v>551</v>
      </c>
      <c r="F3419" s="262">
        <v>0</v>
      </c>
      <c r="G3419" s="262">
        <v>10000</v>
      </c>
      <c r="H3419" s="262">
        <v>0</v>
      </c>
      <c r="I3419" s="262">
        <v>39573016</v>
      </c>
    </row>
    <row r="3420" spans="1:9" s="118" customFormat="1" ht="11.25" customHeight="1">
      <c r="A3420" s="263">
        <v>3402</v>
      </c>
      <c r="B3420" s="267"/>
      <c r="C3420" s="265">
        <v>44468</v>
      </c>
      <c r="D3420" s="264" t="s">
        <v>1036</v>
      </c>
      <c r="E3420" s="264" t="s">
        <v>552</v>
      </c>
      <c r="F3420" s="266">
        <v>0</v>
      </c>
      <c r="G3420" s="266">
        <v>30000</v>
      </c>
      <c r="H3420" s="266">
        <v>0</v>
      </c>
      <c r="I3420" s="266">
        <v>39603016</v>
      </c>
    </row>
    <row r="3421" spans="1:9" s="118" customFormat="1" ht="11.25" customHeight="1">
      <c r="A3421" s="258">
        <v>3403</v>
      </c>
      <c r="B3421" s="259"/>
      <c r="C3421" s="260">
        <v>44468</v>
      </c>
      <c r="D3421" s="261" t="s">
        <v>1036</v>
      </c>
      <c r="E3421" s="261" t="s">
        <v>553</v>
      </c>
      <c r="F3421" s="262">
        <v>0</v>
      </c>
      <c r="G3421" s="262">
        <v>10000</v>
      </c>
      <c r="H3421" s="262">
        <v>0</v>
      </c>
      <c r="I3421" s="262">
        <v>39613016</v>
      </c>
    </row>
    <row r="3422" spans="1:9" s="118" customFormat="1" ht="11.25" customHeight="1">
      <c r="A3422" s="263">
        <v>3404</v>
      </c>
      <c r="B3422" s="267"/>
      <c r="C3422" s="265">
        <v>44468</v>
      </c>
      <c r="D3422" s="264" t="s">
        <v>1036</v>
      </c>
      <c r="E3422" s="264" t="s">
        <v>419</v>
      </c>
      <c r="F3422" s="266">
        <v>0</v>
      </c>
      <c r="G3422" s="266">
        <v>30000</v>
      </c>
      <c r="H3422" s="266">
        <v>0</v>
      </c>
      <c r="I3422" s="266">
        <v>39643016</v>
      </c>
    </row>
    <row r="3423" spans="1:9" s="118" customFormat="1" ht="11.25" customHeight="1">
      <c r="A3423" s="258">
        <v>3405</v>
      </c>
      <c r="B3423" s="259"/>
      <c r="C3423" s="260">
        <v>44468</v>
      </c>
      <c r="D3423" s="261" t="s">
        <v>1036</v>
      </c>
      <c r="E3423" s="261" t="s">
        <v>591</v>
      </c>
      <c r="F3423" s="262">
        <v>0</v>
      </c>
      <c r="G3423" s="262">
        <v>10000</v>
      </c>
      <c r="H3423" s="262">
        <v>0</v>
      </c>
      <c r="I3423" s="262">
        <v>39653016</v>
      </c>
    </row>
    <row r="3424" spans="1:9" s="118" customFormat="1" ht="11.25" customHeight="1">
      <c r="A3424" s="263">
        <v>3406</v>
      </c>
      <c r="B3424" s="267"/>
      <c r="C3424" s="265">
        <v>44468</v>
      </c>
      <c r="D3424" s="264" t="s">
        <v>1036</v>
      </c>
      <c r="E3424" s="264" t="s">
        <v>554</v>
      </c>
      <c r="F3424" s="266">
        <v>0</v>
      </c>
      <c r="G3424" s="266">
        <v>10000</v>
      </c>
      <c r="H3424" s="266">
        <v>0</v>
      </c>
      <c r="I3424" s="266">
        <v>39663016</v>
      </c>
    </row>
    <row r="3425" spans="1:9" s="118" customFormat="1" ht="11.25" customHeight="1">
      <c r="A3425" s="258">
        <v>3407</v>
      </c>
      <c r="B3425" s="259"/>
      <c r="C3425" s="260">
        <v>44468</v>
      </c>
      <c r="D3425" s="261" t="s">
        <v>1036</v>
      </c>
      <c r="E3425" s="261" t="s">
        <v>584</v>
      </c>
      <c r="F3425" s="262">
        <v>0</v>
      </c>
      <c r="G3425" s="262">
        <v>10000</v>
      </c>
      <c r="H3425" s="262">
        <v>0</v>
      </c>
      <c r="I3425" s="262">
        <v>39673016</v>
      </c>
    </row>
    <row r="3426" spans="1:9" s="118" customFormat="1" ht="11.25" customHeight="1">
      <c r="A3426" s="263">
        <v>3408</v>
      </c>
      <c r="B3426" s="267"/>
      <c r="C3426" s="265">
        <v>44468</v>
      </c>
      <c r="D3426" s="264" t="s">
        <v>1036</v>
      </c>
      <c r="E3426" s="264" t="s">
        <v>660</v>
      </c>
      <c r="F3426" s="266">
        <v>0</v>
      </c>
      <c r="G3426" s="266">
        <v>10000</v>
      </c>
      <c r="H3426" s="266">
        <v>0</v>
      </c>
      <c r="I3426" s="266">
        <v>39683016</v>
      </c>
    </row>
    <row r="3427" spans="1:9" s="118" customFormat="1" ht="11.25" customHeight="1">
      <c r="A3427" s="258">
        <v>3409</v>
      </c>
      <c r="B3427" s="259"/>
      <c r="C3427" s="260">
        <v>44468</v>
      </c>
      <c r="D3427" s="261" t="s">
        <v>1036</v>
      </c>
      <c r="E3427" s="261" t="s">
        <v>585</v>
      </c>
      <c r="F3427" s="262">
        <v>0</v>
      </c>
      <c r="G3427" s="262">
        <v>10000</v>
      </c>
      <c r="H3427" s="262">
        <v>0</v>
      </c>
      <c r="I3427" s="262">
        <v>39693016</v>
      </c>
    </row>
    <row r="3428" spans="1:9" s="118" customFormat="1" ht="11.25" customHeight="1">
      <c r="A3428" s="263">
        <v>3410</v>
      </c>
      <c r="B3428" s="267"/>
      <c r="C3428" s="265">
        <v>44468</v>
      </c>
      <c r="D3428" s="264" t="s">
        <v>1036</v>
      </c>
      <c r="E3428" s="264" t="s">
        <v>587</v>
      </c>
      <c r="F3428" s="266">
        <v>0</v>
      </c>
      <c r="G3428" s="266">
        <v>10000</v>
      </c>
      <c r="H3428" s="266">
        <v>0</v>
      </c>
      <c r="I3428" s="266">
        <v>39703016</v>
      </c>
    </row>
    <row r="3429" spans="1:9" s="118" customFormat="1" ht="11.25" customHeight="1">
      <c r="A3429" s="258">
        <v>3411</v>
      </c>
      <c r="B3429" s="259"/>
      <c r="C3429" s="260">
        <v>44468</v>
      </c>
      <c r="D3429" s="261" t="s">
        <v>1036</v>
      </c>
      <c r="E3429" s="261" t="s">
        <v>588</v>
      </c>
      <c r="F3429" s="262">
        <v>0</v>
      </c>
      <c r="G3429" s="262">
        <v>5000</v>
      </c>
      <c r="H3429" s="262">
        <v>0</v>
      </c>
      <c r="I3429" s="262">
        <v>39708016</v>
      </c>
    </row>
    <row r="3430" spans="1:9" s="118" customFormat="1" ht="11.25" customHeight="1">
      <c r="A3430" s="263">
        <v>3412</v>
      </c>
      <c r="B3430" s="267"/>
      <c r="C3430" s="265">
        <v>44468</v>
      </c>
      <c r="D3430" s="264" t="s">
        <v>1036</v>
      </c>
      <c r="E3430" s="264" t="s">
        <v>758</v>
      </c>
      <c r="F3430" s="266">
        <v>0</v>
      </c>
      <c r="G3430" s="266">
        <v>10000</v>
      </c>
      <c r="H3430" s="266">
        <v>0</v>
      </c>
      <c r="I3430" s="266">
        <v>39718016</v>
      </c>
    </row>
    <row r="3431" spans="1:9" s="118" customFormat="1" ht="11.25" customHeight="1">
      <c r="A3431" s="258">
        <v>3413</v>
      </c>
      <c r="B3431" s="259"/>
      <c r="C3431" s="260">
        <v>44468</v>
      </c>
      <c r="D3431" s="261" t="s">
        <v>1036</v>
      </c>
      <c r="E3431" s="261" t="s">
        <v>589</v>
      </c>
      <c r="F3431" s="262">
        <v>0</v>
      </c>
      <c r="G3431" s="262">
        <v>50000</v>
      </c>
      <c r="H3431" s="262">
        <v>0</v>
      </c>
      <c r="I3431" s="262">
        <v>39768016</v>
      </c>
    </row>
    <row r="3432" spans="1:9" s="118" customFormat="1" ht="11.25" customHeight="1">
      <c r="A3432" s="263">
        <v>3414</v>
      </c>
      <c r="B3432" s="267"/>
      <c r="C3432" s="265">
        <v>44468</v>
      </c>
      <c r="D3432" s="264" t="s">
        <v>1036</v>
      </c>
      <c r="E3432" s="264" t="s">
        <v>590</v>
      </c>
      <c r="F3432" s="266">
        <v>0</v>
      </c>
      <c r="G3432" s="266">
        <v>10000</v>
      </c>
      <c r="H3432" s="266">
        <v>0</v>
      </c>
      <c r="I3432" s="266">
        <v>39778016</v>
      </c>
    </row>
    <row r="3433" spans="1:9" s="118" customFormat="1" ht="11.25" customHeight="1">
      <c r="A3433" s="258">
        <v>3415</v>
      </c>
      <c r="B3433" s="259"/>
      <c r="C3433" s="260">
        <v>44468</v>
      </c>
      <c r="D3433" s="261" t="s">
        <v>1036</v>
      </c>
      <c r="E3433" s="261" t="s">
        <v>650</v>
      </c>
      <c r="F3433" s="262">
        <v>0</v>
      </c>
      <c r="G3433" s="262">
        <v>5000</v>
      </c>
      <c r="H3433" s="262">
        <v>0</v>
      </c>
      <c r="I3433" s="262">
        <v>39783016</v>
      </c>
    </row>
    <row r="3434" spans="1:9" s="118" customFormat="1" ht="11.25" customHeight="1">
      <c r="A3434" s="263">
        <v>3416</v>
      </c>
      <c r="B3434" s="267"/>
      <c r="C3434" s="265">
        <v>44468</v>
      </c>
      <c r="D3434" s="264" t="s">
        <v>1036</v>
      </c>
      <c r="E3434" s="264" t="s">
        <v>647</v>
      </c>
      <c r="F3434" s="266">
        <v>0</v>
      </c>
      <c r="G3434" s="266">
        <v>30000</v>
      </c>
      <c r="H3434" s="266">
        <v>0</v>
      </c>
      <c r="I3434" s="266">
        <v>39813016</v>
      </c>
    </row>
    <row r="3435" spans="1:9" s="118" customFormat="1" ht="11.25" customHeight="1">
      <c r="A3435" s="258">
        <v>3417</v>
      </c>
      <c r="B3435" s="259"/>
      <c r="C3435" s="260">
        <v>44468</v>
      </c>
      <c r="D3435" s="261" t="s">
        <v>1036</v>
      </c>
      <c r="E3435" s="261" t="s">
        <v>648</v>
      </c>
      <c r="F3435" s="262">
        <v>0</v>
      </c>
      <c r="G3435" s="262">
        <v>5000</v>
      </c>
      <c r="H3435" s="262">
        <v>0</v>
      </c>
      <c r="I3435" s="262">
        <v>39818016</v>
      </c>
    </row>
    <row r="3436" spans="1:9" s="118" customFormat="1" ht="11.25" customHeight="1">
      <c r="A3436" s="263">
        <v>3418</v>
      </c>
      <c r="B3436" s="267"/>
      <c r="C3436" s="265">
        <v>44468</v>
      </c>
      <c r="D3436" s="264" t="s">
        <v>1036</v>
      </c>
      <c r="E3436" s="264" t="s">
        <v>649</v>
      </c>
      <c r="F3436" s="266">
        <v>0</v>
      </c>
      <c r="G3436" s="266">
        <v>10000</v>
      </c>
      <c r="H3436" s="266">
        <v>0</v>
      </c>
      <c r="I3436" s="266">
        <v>39828016</v>
      </c>
    </row>
    <row r="3437" spans="1:9" s="118" customFormat="1" ht="11.25" customHeight="1">
      <c r="A3437" s="258">
        <v>3419</v>
      </c>
      <c r="B3437" s="259"/>
      <c r="C3437" s="260">
        <v>44468</v>
      </c>
      <c r="D3437" s="261" t="s">
        <v>1036</v>
      </c>
      <c r="E3437" s="261" t="s">
        <v>670</v>
      </c>
      <c r="F3437" s="262">
        <v>0</v>
      </c>
      <c r="G3437" s="262">
        <v>20000</v>
      </c>
      <c r="H3437" s="262">
        <v>0</v>
      </c>
      <c r="I3437" s="262">
        <v>39848016</v>
      </c>
    </row>
    <row r="3438" spans="1:9" s="118" customFormat="1" ht="11.25" customHeight="1">
      <c r="A3438" s="263">
        <v>3420</v>
      </c>
      <c r="B3438" s="267"/>
      <c r="C3438" s="265">
        <v>44468</v>
      </c>
      <c r="D3438" s="264" t="s">
        <v>1036</v>
      </c>
      <c r="E3438" s="264" t="s">
        <v>678</v>
      </c>
      <c r="F3438" s="266">
        <v>0</v>
      </c>
      <c r="G3438" s="266">
        <v>10000</v>
      </c>
      <c r="H3438" s="266">
        <v>0</v>
      </c>
      <c r="I3438" s="266">
        <v>39858016</v>
      </c>
    </row>
    <row r="3439" spans="1:9" s="118" customFormat="1" ht="11.25" customHeight="1">
      <c r="A3439" s="258">
        <v>3421</v>
      </c>
      <c r="B3439" s="259"/>
      <c r="C3439" s="260">
        <v>44468</v>
      </c>
      <c r="D3439" s="261" t="s">
        <v>1036</v>
      </c>
      <c r="E3439" s="261" t="s">
        <v>679</v>
      </c>
      <c r="F3439" s="262">
        <v>0</v>
      </c>
      <c r="G3439" s="262">
        <v>10000</v>
      </c>
      <c r="H3439" s="262">
        <v>0</v>
      </c>
      <c r="I3439" s="262">
        <v>39868016</v>
      </c>
    </row>
    <row r="3440" spans="1:9" s="118" customFormat="1" ht="11.25" customHeight="1">
      <c r="A3440" s="263">
        <v>3422</v>
      </c>
      <c r="B3440" s="267"/>
      <c r="C3440" s="265">
        <v>44468</v>
      </c>
      <c r="D3440" s="264" t="s">
        <v>1036</v>
      </c>
      <c r="E3440" s="264" t="s">
        <v>690</v>
      </c>
      <c r="F3440" s="266">
        <v>0</v>
      </c>
      <c r="G3440" s="266">
        <v>10000</v>
      </c>
      <c r="H3440" s="266">
        <v>0</v>
      </c>
      <c r="I3440" s="266">
        <v>39878016</v>
      </c>
    </row>
    <row r="3441" spans="1:9" s="118" customFormat="1" ht="11.25" customHeight="1">
      <c r="A3441" s="258">
        <v>3423</v>
      </c>
      <c r="B3441" s="259"/>
      <c r="C3441" s="260">
        <v>44468</v>
      </c>
      <c r="D3441" s="261" t="s">
        <v>1036</v>
      </c>
      <c r="E3441" s="261" t="s">
        <v>669</v>
      </c>
      <c r="F3441" s="262">
        <v>0</v>
      </c>
      <c r="G3441" s="262">
        <v>20000</v>
      </c>
      <c r="H3441" s="262">
        <v>0</v>
      </c>
      <c r="I3441" s="262">
        <v>39898016</v>
      </c>
    </row>
    <row r="3442" spans="1:9" s="118" customFormat="1" ht="11.25" customHeight="1">
      <c r="A3442" s="263">
        <v>3424</v>
      </c>
      <c r="B3442" s="267"/>
      <c r="C3442" s="265">
        <v>44468</v>
      </c>
      <c r="D3442" s="264" t="s">
        <v>1036</v>
      </c>
      <c r="E3442" s="264" t="s">
        <v>697</v>
      </c>
      <c r="F3442" s="266">
        <v>0</v>
      </c>
      <c r="G3442" s="266">
        <v>50000</v>
      </c>
      <c r="H3442" s="266">
        <v>0</v>
      </c>
      <c r="I3442" s="266">
        <v>39948016</v>
      </c>
    </row>
    <row r="3443" spans="1:9" s="118" customFormat="1" ht="11.25" customHeight="1">
      <c r="A3443" s="258">
        <v>3425</v>
      </c>
      <c r="B3443" s="259"/>
      <c r="C3443" s="260">
        <v>44468</v>
      </c>
      <c r="D3443" s="261" t="s">
        <v>1036</v>
      </c>
      <c r="E3443" s="261" t="s">
        <v>708</v>
      </c>
      <c r="F3443" s="262">
        <v>0</v>
      </c>
      <c r="G3443" s="262">
        <v>10000</v>
      </c>
      <c r="H3443" s="262">
        <v>0</v>
      </c>
      <c r="I3443" s="262">
        <v>39958016</v>
      </c>
    </row>
    <row r="3444" spans="1:9" s="118" customFormat="1" ht="11.25" customHeight="1">
      <c r="A3444" s="263">
        <v>3426</v>
      </c>
      <c r="B3444" s="267"/>
      <c r="C3444" s="265">
        <v>44468</v>
      </c>
      <c r="D3444" s="264" t="s">
        <v>1036</v>
      </c>
      <c r="E3444" s="264" t="s">
        <v>709</v>
      </c>
      <c r="F3444" s="266">
        <v>0</v>
      </c>
      <c r="G3444" s="266">
        <v>10000</v>
      </c>
      <c r="H3444" s="266">
        <v>0</v>
      </c>
      <c r="I3444" s="266">
        <v>39968016</v>
      </c>
    </row>
    <row r="3445" spans="1:9" s="118" customFormat="1" ht="11.25" customHeight="1">
      <c r="A3445" s="258">
        <v>3427</v>
      </c>
      <c r="B3445" s="259"/>
      <c r="C3445" s="260">
        <v>44468</v>
      </c>
      <c r="D3445" s="261" t="s">
        <v>1036</v>
      </c>
      <c r="E3445" s="261" t="s">
        <v>759</v>
      </c>
      <c r="F3445" s="262">
        <v>0</v>
      </c>
      <c r="G3445" s="262">
        <v>10000</v>
      </c>
      <c r="H3445" s="262">
        <v>0</v>
      </c>
      <c r="I3445" s="262">
        <v>39978016</v>
      </c>
    </row>
    <row r="3446" spans="1:9" s="118" customFormat="1" ht="11.25" customHeight="1">
      <c r="A3446" s="263">
        <v>3428</v>
      </c>
      <c r="B3446" s="267"/>
      <c r="C3446" s="265">
        <v>44468</v>
      </c>
      <c r="D3446" s="264" t="s">
        <v>1036</v>
      </c>
      <c r="E3446" s="264" t="s">
        <v>760</v>
      </c>
      <c r="F3446" s="266">
        <v>0</v>
      </c>
      <c r="G3446" s="266">
        <v>20000</v>
      </c>
      <c r="H3446" s="266">
        <v>0</v>
      </c>
      <c r="I3446" s="266">
        <v>39998016</v>
      </c>
    </row>
    <row r="3447" spans="1:9" s="118" customFormat="1" ht="11.25" customHeight="1">
      <c r="A3447" s="258">
        <v>3429</v>
      </c>
      <c r="B3447" s="259"/>
      <c r="C3447" s="260">
        <v>44468</v>
      </c>
      <c r="D3447" s="261" t="s">
        <v>1036</v>
      </c>
      <c r="E3447" s="261" t="s">
        <v>778</v>
      </c>
      <c r="F3447" s="262">
        <v>0</v>
      </c>
      <c r="G3447" s="262">
        <v>15000</v>
      </c>
      <c r="H3447" s="262">
        <v>0</v>
      </c>
      <c r="I3447" s="262">
        <v>40013016</v>
      </c>
    </row>
    <row r="3448" spans="1:9" s="118" customFormat="1" ht="11.25" customHeight="1">
      <c r="A3448" s="263">
        <v>3430</v>
      </c>
      <c r="B3448" s="267"/>
      <c r="C3448" s="265">
        <v>44468</v>
      </c>
      <c r="D3448" s="264" t="s">
        <v>1036</v>
      </c>
      <c r="E3448" s="264" t="s">
        <v>779</v>
      </c>
      <c r="F3448" s="266">
        <v>0</v>
      </c>
      <c r="G3448" s="266">
        <v>10000</v>
      </c>
      <c r="H3448" s="266">
        <v>0</v>
      </c>
      <c r="I3448" s="266">
        <v>40023016</v>
      </c>
    </row>
    <row r="3449" spans="1:9" s="118" customFormat="1" ht="11.25" customHeight="1">
      <c r="A3449" s="258">
        <v>3431</v>
      </c>
      <c r="B3449" s="259"/>
      <c r="C3449" s="260">
        <v>44468</v>
      </c>
      <c r="D3449" s="261" t="s">
        <v>1036</v>
      </c>
      <c r="E3449" s="261" t="s">
        <v>785</v>
      </c>
      <c r="F3449" s="262">
        <v>0</v>
      </c>
      <c r="G3449" s="262">
        <v>10000</v>
      </c>
      <c r="H3449" s="262">
        <v>0</v>
      </c>
      <c r="I3449" s="262">
        <v>40033016</v>
      </c>
    </row>
    <row r="3450" spans="1:9" s="118" customFormat="1" ht="11.25" customHeight="1">
      <c r="A3450" s="263">
        <v>3432</v>
      </c>
      <c r="B3450" s="267"/>
      <c r="C3450" s="265">
        <v>44468</v>
      </c>
      <c r="D3450" s="264" t="s">
        <v>1036</v>
      </c>
      <c r="E3450" s="264" t="s">
        <v>786</v>
      </c>
      <c r="F3450" s="266">
        <v>0</v>
      </c>
      <c r="G3450" s="266">
        <v>10000</v>
      </c>
      <c r="H3450" s="266">
        <v>0</v>
      </c>
      <c r="I3450" s="266">
        <v>40043016</v>
      </c>
    </row>
    <row r="3451" spans="1:9" s="118" customFormat="1" ht="11.25" customHeight="1">
      <c r="A3451" s="258">
        <v>3433</v>
      </c>
      <c r="B3451" s="259"/>
      <c r="C3451" s="260">
        <v>44468</v>
      </c>
      <c r="D3451" s="261" t="s">
        <v>1036</v>
      </c>
      <c r="E3451" s="261" t="s">
        <v>787</v>
      </c>
      <c r="F3451" s="262">
        <v>0</v>
      </c>
      <c r="G3451" s="262">
        <v>30000</v>
      </c>
      <c r="H3451" s="262">
        <v>0</v>
      </c>
      <c r="I3451" s="262">
        <v>40073016</v>
      </c>
    </row>
    <row r="3452" spans="1:9" s="118" customFormat="1" ht="11.25" customHeight="1">
      <c r="A3452" s="263">
        <v>3434</v>
      </c>
      <c r="B3452" s="267"/>
      <c r="C3452" s="265">
        <v>44468</v>
      </c>
      <c r="D3452" s="264" t="s">
        <v>1036</v>
      </c>
      <c r="E3452" s="264" t="s">
        <v>1044</v>
      </c>
      <c r="F3452" s="266">
        <v>0</v>
      </c>
      <c r="G3452" s="266">
        <v>30000</v>
      </c>
      <c r="H3452" s="266">
        <v>0</v>
      </c>
      <c r="I3452" s="266">
        <v>40103016</v>
      </c>
    </row>
    <row r="3453" spans="1:9" s="118" customFormat="1" ht="11.25" customHeight="1">
      <c r="A3453" s="258">
        <v>3435</v>
      </c>
      <c r="B3453" s="259"/>
      <c r="C3453" s="260">
        <v>44468</v>
      </c>
      <c r="D3453" s="261" t="s">
        <v>1036</v>
      </c>
      <c r="E3453" s="261" t="s">
        <v>1046</v>
      </c>
      <c r="F3453" s="262">
        <v>0</v>
      </c>
      <c r="G3453" s="262">
        <v>20000</v>
      </c>
      <c r="H3453" s="262">
        <v>0</v>
      </c>
      <c r="I3453" s="262">
        <v>40123016</v>
      </c>
    </row>
    <row r="3454" spans="1:9" s="118" customFormat="1" ht="11.25" customHeight="1">
      <c r="A3454" s="263">
        <v>3436</v>
      </c>
      <c r="B3454" s="267"/>
      <c r="C3454" s="265">
        <v>44468</v>
      </c>
      <c r="D3454" s="264" t="s">
        <v>1036</v>
      </c>
      <c r="E3454" s="264" t="s">
        <v>1062</v>
      </c>
      <c r="F3454" s="266">
        <v>0</v>
      </c>
      <c r="G3454" s="266">
        <v>30000</v>
      </c>
      <c r="H3454" s="266">
        <v>0</v>
      </c>
      <c r="I3454" s="266">
        <v>40153016</v>
      </c>
    </row>
    <row r="3455" spans="1:9" s="118" customFormat="1" ht="11.25" customHeight="1">
      <c r="A3455" s="258">
        <v>3437</v>
      </c>
      <c r="B3455" s="259"/>
      <c r="C3455" s="260">
        <v>44468</v>
      </c>
      <c r="D3455" s="261" t="s">
        <v>1036</v>
      </c>
      <c r="E3455" s="261" t="s">
        <v>1072</v>
      </c>
      <c r="F3455" s="262">
        <v>0</v>
      </c>
      <c r="G3455" s="262">
        <v>10000</v>
      </c>
      <c r="H3455" s="262">
        <v>0</v>
      </c>
      <c r="I3455" s="262">
        <v>40163016</v>
      </c>
    </row>
    <row r="3456" spans="1:9" s="118" customFormat="1" ht="11.25" customHeight="1">
      <c r="A3456" s="263">
        <v>3438</v>
      </c>
      <c r="B3456" s="267"/>
      <c r="C3456" s="265">
        <v>44468</v>
      </c>
      <c r="D3456" s="264" t="s">
        <v>1036</v>
      </c>
      <c r="E3456" s="264" t="s">
        <v>1076</v>
      </c>
      <c r="F3456" s="266">
        <v>0</v>
      </c>
      <c r="G3456" s="266">
        <v>10000</v>
      </c>
      <c r="H3456" s="266">
        <v>0</v>
      </c>
      <c r="I3456" s="266">
        <v>40173016</v>
      </c>
    </row>
    <row r="3457" spans="1:9" s="118" customFormat="1" ht="11.25" customHeight="1">
      <c r="A3457" s="258">
        <v>3439</v>
      </c>
      <c r="B3457" s="259"/>
      <c r="C3457" s="260">
        <v>44468</v>
      </c>
      <c r="D3457" s="261" t="s">
        <v>1036</v>
      </c>
      <c r="E3457" s="261" t="s">
        <v>2402</v>
      </c>
      <c r="F3457" s="262">
        <v>0</v>
      </c>
      <c r="G3457" s="262">
        <v>20000</v>
      </c>
      <c r="H3457" s="262">
        <v>0</v>
      </c>
      <c r="I3457" s="262">
        <v>40193016</v>
      </c>
    </row>
    <row r="3458" spans="1:9" s="118" customFormat="1" ht="11.25" customHeight="1">
      <c r="A3458" s="263">
        <v>3440</v>
      </c>
      <c r="B3458" s="267"/>
      <c r="C3458" s="265">
        <v>44468</v>
      </c>
      <c r="D3458" s="264" t="s">
        <v>1036</v>
      </c>
      <c r="E3458" s="264" t="s">
        <v>2386</v>
      </c>
      <c r="F3458" s="266">
        <v>0</v>
      </c>
      <c r="G3458" s="266">
        <v>20000</v>
      </c>
      <c r="H3458" s="266">
        <v>0</v>
      </c>
      <c r="I3458" s="266">
        <v>40213016</v>
      </c>
    </row>
    <row r="3459" spans="1:9" s="118" customFormat="1" ht="11.25" customHeight="1">
      <c r="A3459" s="258">
        <v>3441</v>
      </c>
      <c r="B3459" s="259"/>
      <c r="C3459" s="260">
        <v>44468</v>
      </c>
      <c r="D3459" s="261" t="s">
        <v>1036</v>
      </c>
      <c r="E3459" s="261" t="s">
        <v>2387</v>
      </c>
      <c r="F3459" s="262">
        <v>0</v>
      </c>
      <c r="G3459" s="262">
        <v>30000</v>
      </c>
      <c r="H3459" s="262">
        <v>0</v>
      </c>
      <c r="I3459" s="262">
        <v>40243016</v>
      </c>
    </row>
    <row r="3460" spans="1:9" s="118" customFormat="1" ht="11.25" customHeight="1">
      <c r="A3460" s="263">
        <v>3442</v>
      </c>
      <c r="B3460" s="267"/>
      <c r="C3460" s="265">
        <v>44468</v>
      </c>
      <c r="D3460" s="264" t="s">
        <v>1036</v>
      </c>
      <c r="E3460" s="264" t="s">
        <v>2388</v>
      </c>
      <c r="F3460" s="266">
        <v>0</v>
      </c>
      <c r="G3460" s="266">
        <v>10000</v>
      </c>
      <c r="H3460" s="266">
        <v>0</v>
      </c>
      <c r="I3460" s="266">
        <v>40253016</v>
      </c>
    </row>
    <row r="3461" spans="1:9" s="118" customFormat="1" ht="11.25" customHeight="1">
      <c r="A3461" s="258">
        <v>3443</v>
      </c>
      <c r="B3461" s="259"/>
      <c r="C3461" s="260">
        <v>44468</v>
      </c>
      <c r="D3461" s="261" t="s">
        <v>1036</v>
      </c>
      <c r="E3461" s="261" t="s">
        <v>2403</v>
      </c>
      <c r="F3461" s="262">
        <v>0</v>
      </c>
      <c r="G3461" s="262">
        <v>30000</v>
      </c>
      <c r="H3461" s="262">
        <v>0</v>
      </c>
      <c r="I3461" s="262">
        <v>40283016</v>
      </c>
    </row>
    <row r="3462" spans="1:9" s="118" customFormat="1" ht="11.25" customHeight="1">
      <c r="A3462" s="263">
        <v>3444</v>
      </c>
      <c r="B3462" s="267"/>
      <c r="C3462" s="265">
        <v>44468</v>
      </c>
      <c r="D3462" s="264" t="s">
        <v>1036</v>
      </c>
      <c r="E3462" s="264" t="s">
        <v>2404</v>
      </c>
      <c r="F3462" s="266">
        <v>0</v>
      </c>
      <c r="G3462" s="266">
        <v>10000</v>
      </c>
      <c r="H3462" s="266">
        <v>0</v>
      </c>
      <c r="I3462" s="266">
        <v>40293016</v>
      </c>
    </row>
    <row r="3463" spans="1:9" s="118" customFormat="1" ht="11.25" customHeight="1">
      <c r="A3463" s="258">
        <v>3445</v>
      </c>
      <c r="B3463" s="259"/>
      <c r="C3463" s="260">
        <v>44468</v>
      </c>
      <c r="D3463" s="261" t="s">
        <v>1036</v>
      </c>
      <c r="E3463" s="261" t="s">
        <v>2415</v>
      </c>
      <c r="F3463" s="262">
        <v>0</v>
      </c>
      <c r="G3463" s="262">
        <v>30000</v>
      </c>
      <c r="H3463" s="262">
        <v>0</v>
      </c>
      <c r="I3463" s="262">
        <v>40323016</v>
      </c>
    </row>
    <row r="3464" spans="1:9" s="118" customFormat="1" ht="11.25" customHeight="1">
      <c r="A3464" s="263">
        <v>3446</v>
      </c>
      <c r="B3464" s="267"/>
      <c r="C3464" s="265">
        <v>44468</v>
      </c>
      <c r="D3464" s="264" t="s">
        <v>1036</v>
      </c>
      <c r="E3464" s="264" t="s">
        <v>2416</v>
      </c>
      <c r="F3464" s="266">
        <v>0</v>
      </c>
      <c r="G3464" s="266">
        <v>10000</v>
      </c>
      <c r="H3464" s="266">
        <v>0</v>
      </c>
      <c r="I3464" s="266">
        <v>40333016</v>
      </c>
    </row>
    <row r="3465" spans="1:9" s="118" customFormat="1" ht="11.25" customHeight="1">
      <c r="A3465" s="258">
        <v>3447</v>
      </c>
      <c r="B3465" s="259"/>
      <c r="C3465" s="260">
        <v>44468</v>
      </c>
      <c r="D3465" s="261" t="s">
        <v>1036</v>
      </c>
      <c r="E3465" s="261" t="s">
        <v>2426</v>
      </c>
      <c r="F3465" s="262">
        <v>0</v>
      </c>
      <c r="G3465" s="262">
        <v>30000</v>
      </c>
      <c r="H3465" s="262">
        <v>0</v>
      </c>
      <c r="I3465" s="262">
        <v>40363016</v>
      </c>
    </row>
    <row r="3466" spans="1:9" s="118" customFormat="1" ht="11.25" customHeight="1">
      <c r="A3466" s="263">
        <v>3448</v>
      </c>
      <c r="B3466" s="267"/>
      <c r="C3466" s="265">
        <v>44468</v>
      </c>
      <c r="D3466" s="264" t="s">
        <v>1036</v>
      </c>
      <c r="E3466" s="264" t="s">
        <v>586</v>
      </c>
      <c r="F3466" s="266">
        <v>0</v>
      </c>
      <c r="G3466" s="266">
        <v>10000</v>
      </c>
      <c r="H3466" s="266">
        <v>0</v>
      </c>
      <c r="I3466" s="266">
        <v>40373016</v>
      </c>
    </row>
    <row r="3467" spans="1:9" s="118" customFormat="1" ht="11.25" customHeight="1">
      <c r="A3467" s="258">
        <v>3449</v>
      </c>
      <c r="B3467" s="259"/>
      <c r="C3467" s="260">
        <v>44468</v>
      </c>
      <c r="D3467" s="261" t="s">
        <v>1036</v>
      </c>
      <c r="E3467" s="261" t="s">
        <v>767</v>
      </c>
      <c r="F3467" s="262">
        <v>0</v>
      </c>
      <c r="G3467" s="262">
        <v>60000</v>
      </c>
      <c r="H3467" s="262">
        <v>0</v>
      </c>
      <c r="I3467" s="262">
        <v>40433016</v>
      </c>
    </row>
    <row r="3468" spans="1:9" s="118" customFormat="1" ht="11.25" customHeight="1">
      <c r="A3468" s="263">
        <v>3450</v>
      </c>
      <c r="B3468" s="267"/>
      <c r="C3468" s="265">
        <v>44469</v>
      </c>
      <c r="D3468" s="264" t="s">
        <v>1036</v>
      </c>
      <c r="E3468" s="264" t="s">
        <v>1493</v>
      </c>
      <c r="F3468" s="266">
        <v>0</v>
      </c>
      <c r="G3468" s="266">
        <v>0</v>
      </c>
      <c r="H3468" s="266">
        <v>725000</v>
      </c>
      <c r="I3468" s="266">
        <v>39708016</v>
      </c>
    </row>
    <row r="3469" spans="1:9" s="118" customFormat="1" ht="11.25" customHeight="1">
      <c r="A3469" s="258">
        <v>3451</v>
      </c>
      <c r="B3469" s="259"/>
      <c r="C3469" s="260">
        <v>44469</v>
      </c>
      <c r="D3469" s="261" t="s">
        <v>1036</v>
      </c>
      <c r="E3469" s="261" t="s">
        <v>1061</v>
      </c>
      <c r="F3469" s="262">
        <v>0</v>
      </c>
      <c r="G3469" s="262">
        <v>10000</v>
      </c>
      <c r="H3469" s="262">
        <v>0</v>
      </c>
      <c r="I3469" s="262">
        <v>39718016</v>
      </c>
    </row>
    <row r="3470" spans="1:9" s="118" customFormat="1" ht="11.25" customHeight="1">
      <c r="A3470" s="263">
        <v>3452</v>
      </c>
      <c r="B3470" s="267"/>
      <c r="C3470" s="265">
        <v>44469</v>
      </c>
      <c r="D3470" s="264" t="s">
        <v>1036</v>
      </c>
      <c r="E3470" s="264" t="s">
        <v>315</v>
      </c>
      <c r="F3470" s="266">
        <v>0</v>
      </c>
      <c r="G3470" s="266">
        <v>30000</v>
      </c>
      <c r="H3470" s="266">
        <v>0</v>
      </c>
      <c r="I3470" s="266">
        <v>39748016</v>
      </c>
    </row>
    <row r="3471" spans="1:9" s="118" customFormat="1" ht="11.25" customHeight="1">
      <c r="A3471" s="258">
        <v>3453</v>
      </c>
      <c r="B3471" s="259"/>
      <c r="C3471" s="260">
        <v>44469</v>
      </c>
      <c r="D3471" s="261" t="s">
        <v>1036</v>
      </c>
      <c r="E3471" s="261" t="s">
        <v>316</v>
      </c>
      <c r="F3471" s="262">
        <v>0</v>
      </c>
      <c r="G3471" s="262">
        <v>692000</v>
      </c>
      <c r="H3471" s="262">
        <v>0</v>
      </c>
      <c r="I3471" s="262">
        <v>40440016</v>
      </c>
    </row>
    <row r="3472" spans="1:9" s="118" customFormat="1" ht="11.25" customHeight="1">
      <c r="A3472" s="263">
        <v>3454</v>
      </c>
      <c r="B3472" s="267"/>
      <c r="C3472" s="265">
        <v>44469</v>
      </c>
      <c r="D3472" s="264" t="s">
        <v>1036</v>
      </c>
      <c r="E3472" s="264" t="s">
        <v>2447</v>
      </c>
      <c r="F3472" s="266">
        <v>0</v>
      </c>
      <c r="G3472" s="266">
        <v>50000</v>
      </c>
      <c r="H3472" s="266">
        <v>0</v>
      </c>
      <c r="I3472" s="266">
        <v>40490016</v>
      </c>
    </row>
    <row r="3473" spans="1:9" s="118" customFormat="1" ht="11.25" customHeight="1">
      <c r="A3473" s="258">
        <v>3455</v>
      </c>
      <c r="B3473" s="259"/>
      <c r="C3473" s="260">
        <v>44469</v>
      </c>
      <c r="D3473" s="261" t="s">
        <v>1036</v>
      </c>
      <c r="E3473" s="261" t="s">
        <v>680</v>
      </c>
      <c r="F3473" s="262">
        <v>0</v>
      </c>
      <c r="G3473" s="262">
        <v>20000</v>
      </c>
      <c r="H3473" s="262">
        <v>0</v>
      </c>
      <c r="I3473" s="262">
        <v>40510016</v>
      </c>
    </row>
    <row r="3474" spans="1:9" s="118" customFormat="1" ht="11.25" customHeight="1">
      <c r="A3474" s="263">
        <v>3456</v>
      </c>
      <c r="B3474" s="267"/>
      <c r="C3474" s="265">
        <v>44469</v>
      </c>
      <c r="D3474" s="264" t="s">
        <v>1036</v>
      </c>
      <c r="E3474" s="264" t="s">
        <v>317</v>
      </c>
      <c r="F3474" s="266">
        <v>0</v>
      </c>
      <c r="G3474" s="266">
        <v>10000</v>
      </c>
      <c r="H3474" s="266">
        <v>0</v>
      </c>
      <c r="I3474" s="266">
        <v>40520016</v>
      </c>
    </row>
    <row r="3475" spans="1:9" s="118" customFormat="1" ht="11.25" customHeight="1">
      <c r="A3475" s="258">
        <v>3457</v>
      </c>
      <c r="B3475" s="259"/>
      <c r="C3475" s="260">
        <v>44470</v>
      </c>
      <c r="D3475" s="261" t="s">
        <v>1036</v>
      </c>
      <c r="E3475" s="261" t="s">
        <v>1496</v>
      </c>
      <c r="F3475" s="262">
        <v>0</v>
      </c>
      <c r="G3475" s="262">
        <v>0</v>
      </c>
      <c r="H3475" s="262">
        <v>406000</v>
      </c>
      <c r="I3475" s="262">
        <v>40114016</v>
      </c>
    </row>
    <row r="3476" spans="1:9" s="118" customFormat="1" ht="11.25" customHeight="1">
      <c r="A3476" s="263">
        <v>3458</v>
      </c>
      <c r="B3476" s="267"/>
      <c r="C3476" s="265">
        <v>44470</v>
      </c>
      <c r="D3476" s="264" t="s">
        <v>1036</v>
      </c>
      <c r="E3476" s="264" t="s">
        <v>1495</v>
      </c>
      <c r="F3476" s="266">
        <v>0</v>
      </c>
      <c r="G3476" s="266">
        <v>0</v>
      </c>
      <c r="H3476" s="266">
        <v>285200</v>
      </c>
      <c r="I3476" s="266">
        <v>39828816</v>
      </c>
    </row>
    <row r="3477" spans="1:9" s="118" customFormat="1" ht="11.25" customHeight="1">
      <c r="A3477" s="258">
        <v>3459</v>
      </c>
      <c r="B3477" s="259"/>
      <c r="C3477" s="260">
        <v>44470</v>
      </c>
      <c r="D3477" s="261" t="s">
        <v>1036</v>
      </c>
      <c r="E3477" s="261" t="s">
        <v>1494</v>
      </c>
      <c r="F3477" s="262">
        <v>0</v>
      </c>
      <c r="G3477" s="262">
        <v>0</v>
      </c>
      <c r="H3477" s="262">
        <v>943780</v>
      </c>
      <c r="I3477" s="262">
        <v>38885036</v>
      </c>
    </row>
    <row r="3478" spans="1:9" s="118" customFormat="1" ht="11.25" customHeight="1">
      <c r="A3478" s="263">
        <v>3460</v>
      </c>
      <c r="B3478" s="267"/>
      <c r="C3478" s="265">
        <v>44470</v>
      </c>
      <c r="D3478" s="264" t="s">
        <v>1036</v>
      </c>
      <c r="E3478" s="264" t="s">
        <v>2427</v>
      </c>
      <c r="F3478" s="266">
        <v>0</v>
      </c>
      <c r="G3478" s="266">
        <v>50000</v>
      </c>
      <c r="H3478" s="266">
        <v>0</v>
      </c>
      <c r="I3478" s="266">
        <v>38935036</v>
      </c>
    </row>
    <row r="3479" spans="1:9" s="118" customFormat="1" ht="11.25" customHeight="1">
      <c r="A3479" s="258">
        <v>3461</v>
      </c>
      <c r="B3479" s="259"/>
      <c r="C3479" s="260">
        <v>44470</v>
      </c>
      <c r="D3479" s="261" t="s">
        <v>1036</v>
      </c>
      <c r="E3479" s="261" t="s">
        <v>422</v>
      </c>
      <c r="F3479" s="262">
        <v>0</v>
      </c>
      <c r="G3479" s="262">
        <v>50000</v>
      </c>
      <c r="H3479" s="262">
        <v>0</v>
      </c>
      <c r="I3479" s="262">
        <v>38985036</v>
      </c>
    </row>
    <row r="3480" spans="1:9" s="118" customFormat="1" ht="11.25" customHeight="1">
      <c r="A3480" s="263">
        <v>3462</v>
      </c>
      <c r="B3480" s="267"/>
      <c r="C3480" s="265">
        <v>44471</v>
      </c>
      <c r="D3480" s="264" t="s">
        <v>1036</v>
      </c>
      <c r="E3480" s="264" t="s">
        <v>1497</v>
      </c>
      <c r="F3480" s="266">
        <v>0</v>
      </c>
      <c r="G3480" s="266">
        <v>0</v>
      </c>
      <c r="H3480" s="266">
        <v>58800</v>
      </c>
      <c r="I3480" s="266">
        <v>38926236</v>
      </c>
    </row>
    <row r="3481" spans="1:9" s="118" customFormat="1" ht="11.25" customHeight="1">
      <c r="A3481" s="258">
        <v>3463</v>
      </c>
      <c r="B3481" s="259"/>
      <c r="C3481" s="260">
        <v>44471</v>
      </c>
      <c r="D3481" s="261" t="s">
        <v>1036</v>
      </c>
      <c r="E3481" s="261" t="s">
        <v>1498</v>
      </c>
      <c r="F3481" s="262">
        <v>0</v>
      </c>
      <c r="G3481" s="262">
        <v>0</v>
      </c>
      <c r="H3481" s="262">
        <v>107000</v>
      </c>
      <c r="I3481" s="262">
        <v>38819236</v>
      </c>
    </row>
    <row r="3482" spans="1:9" s="118" customFormat="1" ht="11.25" customHeight="1">
      <c r="A3482" s="263">
        <v>3464</v>
      </c>
      <c r="B3482" s="267"/>
      <c r="C3482" s="265">
        <v>44472</v>
      </c>
      <c r="D3482" s="264" t="s">
        <v>1036</v>
      </c>
      <c r="E3482" s="264" t="s">
        <v>1500</v>
      </c>
      <c r="F3482" s="266">
        <v>0</v>
      </c>
      <c r="G3482" s="266">
        <v>0</v>
      </c>
      <c r="H3482" s="266">
        <v>28900</v>
      </c>
      <c r="I3482" s="266">
        <v>38790336</v>
      </c>
    </row>
    <row r="3483" spans="1:9" s="118" customFormat="1" ht="11.25" customHeight="1">
      <c r="A3483" s="258">
        <v>3465</v>
      </c>
      <c r="B3483" s="259"/>
      <c r="C3483" s="260">
        <v>44472</v>
      </c>
      <c r="D3483" s="261" t="s">
        <v>1036</v>
      </c>
      <c r="E3483" s="261" t="s">
        <v>1499</v>
      </c>
      <c r="F3483" s="262">
        <v>0</v>
      </c>
      <c r="G3483" s="262">
        <v>0</v>
      </c>
      <c r="H3483" s="262">
        <v>70000</v>
      </c>
      <c r="I3483" s="262">
        <v>38720336</v>
      </c>
    </row>
    <row r="3484" spans="1:9" s="118" customFormat="1" ht="11.25" customHeight="1">
      <c r="A3484" s="263">
        <v>3466</v>
      </c>
      <c r="B3484" s="267"/>
      <c r="C3484" s="265">
        <v>44474</v>
      </c>
      <c r="D3484" s="264" t="s">
        <v>1036</v>
      </c>
      <c r="E3484" s="264" t="s">
        <v>1501</v>
      </c>
      <c r="F3484" s="266">
        <v>0</v>
      </c>
      <c r="G3484" s="266">
        <v>0</v>
      </c>
      <c r="H3484" s="266">
        <v>117370</v>
      </c>
      <c r="I3484" s="266">
        <v>38602966</v>
      </c>
    </row>
    <row r="3485" spans="1:9" s="118" customFormat="1" ht="11.25" customHeight="1">
      <c r="A3485" s="258">
        <v>3467</v>
      </c>
      <c r="B3485" s="259"/>
      <c r="C3485" s="260">
        <v>44474</v>
      </c>
      <c r="D3485" s="261" t="s">
        <v>1036</v>
      </c>
      <c r="E3485" s="261" t="s">
        <v>491</v>
      </c>
      <c r="F3485" s="262">
        <v>0</v>
      </c>
      <c r="G3485" s="262">
        <v>10000</v>
      </c>
      <c r="H3485" s="262">
        <v>0</v>
      </c>
      <c r="I3485" s="262">
        <v>38612966</v>
      </c>
    </row>
    <row r="3486" spans="1:9" s="118" customFormat="1" ht="11.25" customHeight="1">
      <c r="A3486" s="263">
        <v>3468</v>
      </c>
      <c r="B3486" s="267"/>
      <c r="C3486" s="265">
        <v>44474</v>
      </c>
      <c r="D3486" s="264" t="s">
        <v>1036</v>
      </c>
      <c r="E3486" s="264" t="s">
        <v>497</v>
      </c>
      <c r="F3486" s="266">
        <v>0</v>
      </c>
      <c r="G3486" s="266">
        <v>10000</v>
      </c>
      <c r="H3486" s="266">
        <v>0</v>
      </c>
      <c r="I3486" s="266">
        <v>38622966</v>
      </c>
    </row>
    <row r="3487" spans="1:9" s="118" customFormat="1" ht="11.25" customHeight="1">
      <c r="A3487" s="258">
        <v>3469</v>
      </c>
      <c r="B3487" s="259"/>
      <c r="C3487" s="260">
        <v>44474</v>
      </c>
      <c r="D3487" s="261" t="s">
        <v>1036</v>
      </c>
      <c r="E3487" s="261" t="s">
        <v>498</v>
      </c>
      <c r="F3487" s="262">
        <v>0</v>
      </c>
      <c r="G3487" s="262">
        <v>10000</v>
      </c>
      <c r="H3487" s="262">
        <v>0</v>
      </c>
      <c r="I3487" s="262">
        <v>38632966</v>
      </c>
    </row>
    <row r="3488" spans="1:9" s="118" customFormat="1" ht="11.25" customHeight="1">
      <c r="A3488" s="263">
        <v>3470</v>
      </c>
      <c r="B3488" s="267"/>
      <c r="C3488" s="265">
        <v>44474</v>
      </c>
      <c r="D3488" s="264" t="s">
        <v>1036</v>
      </c>
      <c r="E3488" s="264" t="s">
        <v>500</v>
      </c>
      <c r="F3488" s="266">
        <v>0</v>
      </c>
      <c r="G3488" s="266">
        <v>10000</v>
      </c>
      <c r="H3488" s="266">
        <v>0</v>
      </c>
      <c r="I3488" s="266">
        <v>38642966</v>
      </c>
    </row>
    <row r="3489" spans="1:9" s="118" customFormat="1" ht="11.25" customHeight="1">
      <c r="A3489" s="258">
        <v>3471</v>
      </c>
      <c r="B3489" s="259"/>
      <c r="C3489" s="260">
        <v>44474</v>
      </c>
      <c r="D3489" s="261" t="s">
        <v>1036</v>
      </c>
      <c r="E3489" s="261" t="s">
        <v>525</v>
      </c>
      <c r="F3489" s="262">
        <v>0</v>
      </c>
      <c r="G3489" s="262">
        <v>10000</v>
      </c>
      <c r="H3489" s="262">
        <v>0</v>
      </c>
      <c r="I3489" s="262">
        <v>38652966</v>
      </c>
    </row>
    <row r="3490" spans="1:9" s="118" customFormat="1" ht="11.25" customHeight="1">
      <c r="A3490" s="263">
        <v>3472</v>
      </c>
      <c r="B3490" s="267"/>
      <c r="C3490" s="265">
        <v>44474</v>
      </c>
      <c r="D3490" s="264" t="s">
        <v>1036</v>
      </c>
      <c r="E3490" s="264" t="s">
        <v>526</v>
      </c>
      <c r="F3490" s="266">
        <v>0</v>
      </c>
      <c r="G3490" s="266">
        <v>5000</v>
      </c>
      <c r="H3490" s="266">
        <v>0</v>
      </c>
      <c r="I3490" s="266">
        <v>38657966</v>
      </c>
    </row>
    <row r="3491" spans="1:9" s="118" customFormat="1" ht="11.25" customHeight="1">
      <c r="A3491" s="258">
        <v>3473</v>
      </c>
      <c r="B3491" s="259"/>
      <c r="C3491" s="260">
        <v>44474</v>
      </c>
      <c r="D3491" s="261" t="s">
        <v>1036</v>
      </c>
      <c r="E3491" s="261" t="s">
        <v>555</v>
      </c>
      <c r="F3491" s="262">
        <v>0</v>
      </c>
      <c r="G3491" s="262">
        <v>10000</v>
      </c>
      <c r="H3491" s="262">
        <v>0</v>
      </c>
      <c r="I3491" s="262">
        <v>38667966</v>
      </c>
    </row>
    <row r="3492" spans="1:9" s="118" customFormat="1" ht="11.25" customHeight="1">
      <c r="A3492" s="263">
        <v>3474</v>
      </c>
      <c r="B3492" s="267"/>
      <c r="C3492" s="265">
        <v>44474</v>
      </c>
      <c r="D3492" s="264" t="s">
        <v>1036</v>
      </c>
      <c r="E3492" s="264" t="s">
        <v>556</v>
      </c>
      <c r="F3492" s="266">
        <v>0</v>
      </c>
      <c r="G3492" s="266">
        <v>10000</v>
      </c>
      <c r="H3492" s="266">
        <v>0</v>
      </c>
      <c r="I3492" s="266">
        <v>38677966</v>
      </c>
    </row>
    <row r="3493" spans="1:9" s="118" customFormat="1" ht="11.25" customHeight="1">
      <c r="A3493" s="258">
        <v>3475</v>
      </c>
      <c r="B3493" s="259"/>
      <c r="C3493" s="260">
        <v>44474</v>
      </c>
      <c r="D3493" s="261" t="s">
        <v>1036</v>
      </c>
      <c r="E3493" s="261" t="s">
        <v>625</v>
      </c>
      <c r="F3493" s="262">
        <v>0</v>
      </c>
      <c r="G3493" s="262">
        <v>20000</v>
      </c>
      <c r="H3493" s="262">
        <v>0</v>
      </c>
      <c r="I3493" s="262">
        <v>38697966</v>
      </c>
    </row>
    <row r="3494" spans="1:9" s="118" customFormat="1" ht="11.25" customHeight="1">
      <c r="A3494" s="263">
        <v>3476</v>
      </c>
      <c r="B3494" s="267"/>
      <c r="C3494" s="265">
        <v>44474</v>
      </c>
      <c r="D3494" s="264" t="s">
        <v>1036</v>
      </c>
      <c r="E3494" s="264" t="s">
        <v>626</v>
      </c>
      <c r="F3494" s="266">
        <v>0</v>
      </c>
      <c r="G3494" s="266">
        <v>20000</v>
      </c>
      <c r="H3494" s="266">
        <v>0</v>
      </c>
      <c r="I3494" s="266">
        <v>38717966</v>
      </c>
    </row>
    <row r="3495" spans="1:9" s="118" customFormat="1" ht="11.25" customHeight="1">
      <c r="A3495" s="258">
        <v>3477</v>
      </c>
      <c r="B3495" s="259"/>
      <c r="C3495" s="260">
        <v>44474</v>
      </c>
      <c r="D3495" s="261" t="s">
        <v>1036</v>
      </c>
      <c r="E3495" s="261" t="s">
        <v>627</v>
      </c>
      <c r="F3495" s="262">
        <v>0</v>
      </c>
      <c r="G3495" s="262">
        <v>10000</v>
      </c>
      <c r="H3495" s="262">
        <v>0</v>
      </c>
      <c r="I3495" s="262">
        <v>38727966</v>
      </c>
    </row>
    <row r="3496" spans="1:9" s="118" customFormat="1" ht="11.25" customHeight="1">
      <c r="A3496" s="263">
        <v>3478</v>
      </c>
      <c r="B3496" s="267"/>
      <c r="C3496" s="265">
        <v>44474</v>
      </c>
      <c r="D3496" s="264" t="s">
        <v>1036</v>
      </c>
      <c r="E3496" s="264" t="s">
        <v>628</v>
      </c>
      <c r="F3496" s="266">
        <v>0</v>
      </c>
      <c r="G3496" s="266">
        <v>10000</v>
      </c>
      <c r="H3496" s="266">
        <v>0</v>
      </c>
      <c r="I3496" s="266">
        <v>38737966</v>
      </c>
    </row>
    <row r="3497" spans="1:9" s="118" customFormat="1" ht="11.25" customHeight="1">
      <c r="A3497" s="258">
        <v>3479</v>
      </c>
      <c r="B3497" s="259"/>
      <c r="C3497" s="260">
        <v>44474</v>
      </c>
      <c r="D3497" s="261" t="s">
        <v>1036</v>
      </c>
      <c r="E3497" s="261" t="s">
        <v>629</v>
      </c>
      <c r="F3497" s="262">
        <v>0</v>
      </c>
      <c r="G3497" s="262">
        <v>10000</v>
      </c>
      <c r="H3497" s="262">
        <v>0</v>
      </c>
      <c r="I3497" s="262">
        <v>38747966</v>
      </c>
    </row>
    <row r="3498" spans="1:9" s="118" customFormat="1" ht="11.25" customHeight="1">
      <c r="A3498" s="263">
        <v>3480</v>
      </c>
      <c r="B3498" s="267"/>
      <c r="C3498" s="265">
        <v>44474</v>
      </c>
      <c r="D3498" s="264" t="s">
        <v>1036</v>
      </c>
      <c r="E3498" s="264" t="s">
        <v>652</v>
      </c>
      <c r="F3498" s="266">
        <v>0</v>
      </c>
      <c r="G3498" s="266">
        <v>10000</v>
      </c>
      <c r="H3498" s="266">
        <v>0</v>
      </c>
      <c r="I3498" s="266">
        <v>38757966</v>
      </c>
    </row>
    <row r="3499" spans="1:9" s="118" customFormat="1" ht="11.25" customHeight="1">
      <c r="A3499" s="258">
        <v>3481</v>
      </c>
      <c r="B3499" s="259"/>
      <c r="C3499" s="260">
        <v>44474</v>
      </c>
      <c r="D3499" s="261" t="s">
        <v>1036</v>
      </c>
      <c r="E3499" s="261" t="s">
        <v>652</v>
      </c>
      <c r="F3499" s="262">
        <v>0</v>
      </c>
      <c r="G3499" s="262">
        <v>10000</v>
      </c>
      <c r="H3499" s="262">
        <v>0</v>
      </c>
      <c r="I3499" s="262">
        <v>38767966</v>
      </c>
    </row>
    <row r="3500" spans="1:9" s="118" customFormat="1" ht="11.25" customHeight="1">
      <c r="A3500" s="263">
        <v>3482</v>
      </c>
      <c r="B3500" s="267"/>
      <c r="C3500" s="265">
        <v>44474</v>
      </c>
      <c r="D3500" s="264" t="s">
        <v>1036</v>
      </c>
      <c r="E3500" s="264" t="s">
        <v>653</v>
      </c>
      <c r="F3500" s="266">
        <v>0</v>
      </c>
      <c r="G3500" s="266">
        <v>10000</v>
      </c>
      <c r="H3500" s="266">
        <v>0</v>
      </c>
      <c r="I3500" s="266">
        <v>38777966</v>
      </c>
    </row>
    <row r="3501" spans="1:9" s="118" customFormat="1" ht="11.25" customHeight="1">
      <c r="A3501" s="258">
        <v>3483</v>
      </c>
      <c r="B3501" s="259"/>
      <c r="C3501" s="260">
        <v>44474</v>
      </c>
      <c r="D3501" s="261" t="s">
        <v>1036</v>
      </c>
      <c r="E3501" s="261" t="s">
        <v>694</v>
      </c>
      <c r="F3501" s="262">
        <v>0</v>
      </c>
      <c r="G3501" s="262">
        <v>10000</v>
      </c>
      <c r="H3501" s="262">
        <v>0</v>
      </c>
      <c r="I3501" s="262">
        <v>38787966</v>
      </c>
    </row>
    <row r="3502" spans="1:9" s="118" customFormat="1" ht="11.25" customHeight="1">
      <c r="A3502" s="263">
        <v>3484</v>
      </c>
      <c r="B3502" s="267"/>
      <c r="C3502" s="265">
        <v>44474</v>
      </c>
      <c r="D3502" s="264" t="s">
        <v>1036</v>
      </c>
      <c r="E3502" s="264" t="s">
        <v>774</v>
      </c>
      <c r="F3502" s="266">
        <v>0</v>
      </c>
      <c r="G3502" s="266">
        <v>10000</v>
      </c>
      <c r="H3502" s="266">
        <v>0</v>
      </c>
      <c r="I3502" s="266">
        <v>38797966</v>
      </c>
    </row>
    <row r="3503" spans="1:9" s="118" customFormat="1" ht="11.25" customHeight="1">
      <c r="A3503" s="258">
        <v>3485</v>
      </c>
      <c r="B3503" s="259"/>
      <c r="C3503" s="260">
        <v>44474</v>
      </c>
      <c r="D3503" s="261" t="s">
        <v>1036</v>
      </c>
      <c r="E3503" s="261" t="s">
        <v>2420</v>
      </c>
      <c r="F3503" s="262">
        <v>0</v>
      </c>
      <c r="G3503" s="262">
        <v>10000</v>
      </c>
      <c r="H3503" s="262">
        <v>0</v>
      </c>
      <c r="I3503" s="262">
        <v>38807966</v>
      </c>
    </row>
    <row r="3504" spans="1:9" s="118" customFormat="1" ht="11.25" customHeight="1">
      <c r="A3504" s="263">
        <v>3486</v>
      </c>
      <c r="B3504" s="267"/>
      <c r="C3504" s="265">
        <v>44474</v>
      </c>
      <c r="D3504" s="264" t="s">
        <v>1036</v>
      </c>
      <c r="E3504" s="264" t="s">
        <v>2437</v>
      </c>
      <c r="F3504" s="266">
        <v>0</v>
      </c>
      <c r="G3504" s="266">
        <v>200000</v>
      </c>
      <c r="H3504" s="266">
        <v>0</v>
      </c>
      <c r="I3504" s="266">
        <v>39007966</v>
      </c>
    </row>
    <row r="3505" spans="1:9" s="118" customFormat="1" ht="11.25" customHeight="1">
      <c r="A3505" s="258">
        <v>3487</v>
      </c>
      <c r="B3505" s="259"/>
      <c r="C3505" s="260">
        <v>44474</v>
      </c>
      <c r="D3505" s="261" t="s">
        <v>1036</v>
      </c>
      <c r="E3505" s="261" t="s">
        <v>423</v>
      </c>
      <c r="F3505" s="262">
        <v>0</v>
      </c>
      <c r="G3505" s="262">
        <v>20000</v>
      </c>
      <c r="H3505" s="262">
        <v>0</v>
      </c>
      <c r="I3505" s="262">
        <v>39027966</v>
      </c>
    </row>
    <row r="3506" spans="1:9" s="118" customFormat="1" ht="11.25" customHeight="1">
      <c r="A3506" s="263">
        <v>3488</v>
      </c>
      <c r="B3506" s="267"/>
      <c r="C3506" s="265">
        <v>44474</v>
      </c>
      <c r="D3506" s="264" t="s">
        <v>1036</v>
      </c>
      <c r="E3506" s="264" t="s">
        <v>432</v>
      </c>
      <c r="F3506" s="266">
        <v>0</v>
      </c>
      <c r="G3506" s="266">
        <v>10000</v>
      </c>
      <c r="H3506" s="266">
        <v>0</v>
      </c>
      <c r="I3506" s="266">
        <v>39037966</v>
      </c>
    </row>
    <row r="3507" spans="1:9" s="118" customFormat="1" ht="11.25" customHeight="1">
      <c r="A3507" s="258">
        <v>3489</v>
      </c>
      <c r="B3507" s="259"/>
      <c r="C3507" s="260">
        <v>44474</v>
      </c>
      <c r="D3507" s="261" t="s">
        <v>1036</v>
      </c>
      <c r="E3507" s="261" t="s">
        <v>494</v>
      </c>
      <c r="F3507" s="262">
        <v>0</v>
      </c>
      <c r="G3507" s="262">
        <v>10000</v>
      </c>
      <c r="H3507" s="262">
        <v>0</v>
      </c>
      <c r="I3507" s="262">
        <v>39047966</v>
      </c>
    </row>
    <row r="3508" spans="1:9" s="118" customFormat="1" ht="11.25" customHeight="1">
      <c r="A3508" s="263">
        <v>3490</v>
      </c>
      <c r="B3508" s="267"/>
      <c r="C3508" s="265">
        <v>44474</v>
      </c>
      <c r="D3508" s="264" t="s">
        <v>1036</v>
      </c>
      <c r="E3508" s="264" t="s">
        <v>495</v>
      </c>
      <c r="F3508" s="266">
        <v>0</v>
      </c>
      <c r="G3508" s="266">
        <v>10000</v>
      </c>
      <c r="H3508" s="266">
        <v>0</v>
      </c>
      <c r="I3508" s="266">
        <v>39057966</v>
      </c>
    </row>
    <row r="3509" spans="1:9" s="118" customFormat="1" ht="11.25" customHeight="1">
      <c r="A3509" s="258">
        <v>3491</v>
      </c>
      <c r="B3509" s="259"/>
      <c r="C3509" s="260">
        <v>44474</v>
      </c>
      <c r="D3509" s="261" t="s">
        <v>1036</v>
      </c>
      <c r="E3509" s="261" t="s">
        <v>501</v>
      </c>
      <c r="F3509" s="262">
        <v>0</v>
      </c>
      <c r="G3509" s="262">
        <v>10000</v>
      </c>
      <c r="H3509" s="262">
        <v>0</v>
      </c>
      <c r="I3509" s="262">
        <v>39067966</v>
      </c>
    </row>
    <row r="3510" spans="1:9" s="118" customFormat="1" ht="11.25" customHeight="1">
      <c r="A3510" s="263">
        <v>3492</v>
      </c>
      <c r="B3510" s="267"/>
      <c r="C3510" s="265">
        <v>44474</v>
      </c>
      <c r="D3510" s="264" t="s">
        <v>1036</v>
      </c>
      <c r="E3510" s="264" t="s">
        <v>527</v>
      </c>
      <c r="F3510" s="266">
        <v>0</v>
      </c>
      <c r="G3510" s="266">
        <v>10000</v>
      </c>
      <c r="H3510" s="266">
        <v>0</v>
      </c>
      <c r="I3510" s="266">
        <v>39077966</v>
      </c>
    </row>
    <row r="3511" spans="1:9" s="118" customFormat="1" ht="11.25" customHeight="1">
      <c r="A3511" s="258">
        <v>3493</v>
      </c>
      <c r="B3511" s="259"/>
      <c r="C3511" s="260">
        <v>44474</v>
      </c>
      <c r="D3511" s="261" t="s">
        <v>1036</v>
      </c>
      <c r="E3511" s="261" t="s">
        <v>528</v>
      </c>
      <c r="F3511" s="262">
        <v>0</v>
      </c>
      <c r="G3511" s="262">
        <v>20000</v>
      </c>
      <c r="H3511" s="262">
        <v>0</v>
      </c>
      <c r="I3511" s="262">
        <v>39097966</v>
      </c>
    </row>
    <row r="3512" spans="1:9" s="118" customFormat="1" ht="11.25" customHeight="1">
      <c r="A3512" s="263">
        <v>3494</v>
      </c>
      <c r="B3512" s="267"/>
      <c r="C3512" s="265">
        <v>44474</v>
      </c>
      <c r="D3512" s="264" t="s">
        <v>1036</v>
      </c>
      <c r="E3512" s="264" t="s">
        <v>529</v>
      </c>
      <c r="F3512" s="266">
        <v>0</v>
      </c>
      <c r="G3512" s="266">
        <v>30000</v>
      </c>
      <c r="H3512" s="266">
        <v>0</v>
      </c>
      <c r="I3512" s="266">
        <v>39127966</v>
      </c>
    </row>
    <row r="3513" spans="1:9" s="118" customFormat="1" ht="11.25" customHeight="1">
      <c r="A3513" s="258">
        <v>3495</v>
      </c>
      <c r="B3513" s="259"/>
      <c r="C3513" s="260">
        <v>44474</v>
      </c>
      <c r="D3513" s="261" t="s">
        <v>1036</v>
      </c>
      <c r="E3513" s="261" t="s">
        <v>530</v>
      </c>
      <c r="F3513" s="262">
        <v>0</v>
      </c>
      <c r="G3513" s="262">
        <v>10000</v>
      </c>
      <c r="H3513" s="262">
        <v>0</v>
      </c>
      <c r="I3513" s="262">
        <v>39137966</v>
      </c>
    </row>
    <row r="3514" spans="1:9" s="118" customFormat="1" ht="11.25" customHeight="1">
      <c r="A3514" s="263">
        <v>3496</v>
      </c>
      <c r="B3514" s="267"/>
      <c r="C3514" s="265">
        <v>44474</v>
      </c>
      <c r="D3514" s="264" t="s">
        <v>1036</v>
      </c>
      <c r="E3514" s="264" t="s">
        <v>531</v>
      </c>
      <c r="F3514" s="266">
        <v>0</v>
      </c>
      <c r="G3514" s="266">
        <v>10000</v>
      </c>
      <c r="H3514" s="266">
        <v>0</v>
      </c>
      <c r="I3514" s="266">
        <v>39147966</v>
      </c>
    </row>
    <row r="3515" spans="1:9" s="118" customFormat="1" ht="11.25" customHeight="1">
      <c r="A3515" s="258">
        <v>3497</v>
      </c>
      <c r="B3515" s="259"/>
      <c r="C3515" s="260">
        <v>44474</v>
      </c>
      <c r="D3515" s="261" t="s">
        <v>1036</v>
      </c>
      <c r="E3515" s="261" t="s">
        <v>557</v>
      </c>
      <c r="F3515" s="262">
        <v>0</v>
      </c>
      <c r="G3515" s="262">
        <v>10000</v>
      </c>
      <c r="H3515" s="262">
        <v>0</v>
      </c>
      <c r="I3515" s="262">
        <v>39157966</v>
      </c>
    </row>
    <row r="3516" spans="1:9" s="118" customFormat="1" ht="11.25" customHeight="1">
      <c r="A3516" s="263">
        <v>3498</v>
      </c>
      <c r="B3516" s="267"/>
      <c r="C3516" s="265">
        <v>44474</v>
      </c>
      <c r="D3516" s="264" t="s">
        <v>1036</v>
      </c>
      <c r="E3516" s="264" t="s">
        <v>654</v>
      </c>
      <c r="F3516" s="266">
        <v>0</v>
      </c>
      <c r="G3516" s="266">
        <v>10000</v>
      </c>
      <c r="H3516" s="266">
        <v>0</v>
      </c>
      <c r="I3516" s="266">
        <v>39167966</v>
      </c>
    </row>
    <row r="3517" spans="1:9" s="118" customFormat="1" ht="11.25" customHeight="1">
      <c r="A3517" s="258">
        <v>3499</v>
      </c>
      <c r="B3517" s="259"/>
      <c r="C3517" s="260">
        <v>44474</v>
      </c>
      <c r="D3517" s="261" t="s">
        <v>1036</v>
      </c>
      <c r="E3517" s="261" t="s">
        <v>681</v>
      </c>
      <c r="F3517" s="262">
        <v>0</v>
      </c>
      <c r="G3517" s="262">
        <v>10000</v>
      </c>
      <c r="H3517" s="262">
        <v>0</v>
      </c>
      <c r="I3517" s="262">
        <v>39177966</v>
      </c>
    </row>
    <row r="3518" spans="1:9" s="118" customFormat="1" ht="11.25" customHeight="1">
      <c r="A3518" s="263">
        <v>3500</v>
      </c>
      <c r="B3518" s="267"/>
      <c r="C3518" s="265">
        <v>44474</v>
      </c>
      <c r="D3518" s="264" t="s">
        <v>1036</v>
      </c>
      <c r="E3518" s="264" t="s">
        <v>682</v>
      </c>
      <c r="F3518" s="266">
        <v>0</v>
      </c>
      <c r="G3518" s="266">
        <v>10000</v>
      </c>
      <c r="H3518" s="266">
        <v>0</v>
      </c>
      <c r="I3518" s="266">
        <v>39187966</v>
      </c>
    </row>
    <row r="3519" spans="1:9" s="118" customFormat="1" ht="11.25" customHeight="1">
      <c r="A3519" s="258">
        <v>3501</v>
      </c>
      <c r="B3519" s="259"/>
      <c r="C3519" s="260">
        <v>44474</v>
      </c>
      <c r="D3519" s="261" t="s">
        <v>1036</v>
      </c>
      <c r="E3519" s="261" t="s">
        <v>698</v>
      </c>
      <c r="F3519" s="262">
        <v>0</v>
      </c>
      <c r="G3519" s="262">
        <v>10000</v>
      </c>
      <c r="H3519" s="262">
        <v>0</v>
      </c>
      <c r="I3519" s="262">
        <v>39197966</v>
      </c>
    </row>
    <row r="3520" spans="1:9" s="118" customFormat="1" ht="11.25" customHeight="1">
      <c r="A3520" s="263">
        <v>3502</v>
      </c>
      <c r="B3520" s="267"/>
      <c r="C3520" s="265">
        <v>44474</v>
      </c>
      <c r="D3520" s="264" t="s">
        <v>1036</v>
      </c>
      <c r="E3520" s="264" t="s">
        <v>699</v>
      </c>
      <c r="F3520" s="266">
        <v>0</v>
      </c>
      <c r="G3520" s="266">
        <v>10000</v>
      </c>
      <c r="H3520" s="266">
        <v>0</v>
      </c>
      <c r="I3520" s="266">
        <v>39207966</v>
      </c>
    </row>
    <row r="3521" spans="1:9" s="118" customFormat="1" ht="11.25" customHeight="1">
      <c r="A3521" s="258">
        <v>3503</v>
      </c>
      <c r="B3521" s="259"/>
      <c r="C3521" s="260">
        <v>44474</v>
      </c>
      <c r="D3521" s="261" t="s">
        <v>1036</v>
      </c>
      <c r="E3521" s="261" t="s">
        <v>700</v>
      </c>
      <c r="F3521" s="262">
        <v>0</v>
      </c>
      <c r="G3521" s="262">
        <v>10000</v>
      </c>
      <c r="H3521" s="262">
        <v>0</v>
      </c>
      <c r="I3521" s="262">
        <v>39217966</v>
      </c>
    </row>
    <row r="3522" spans="1:9" s="118" customFormat="1" ht="11.25" customHeight="1">
      <c r="A3522" s="263">
        <v>3504</v>
      </c>
      <c r="B3522" s="267"/>
      <c r="C3522" s="265">
        <v>44474</v>
      </c>
      <c r="D3522" s="264" t="s">
        <v>1036</v>
      </c>
      <c r="E3522" s="264" t="s">
        <v>761</v>
      </c>
      <c r="F3522" s="266">
        <v>0</v>
      </c>
      <c r="G3522" s="266">
        <v>10000</v>
      </c>
      <c r="H3522" s="266">
        <v>0</v>
      </c>
      <c r="I3522" s="266">
        <v>39227966</v>
      </c>
    </row>
    <row r="3523" spans="1:9" s="118" customFormat="1" ht="11.25" customHeight="1">
      <c r="A3523" s="258">
        <v>3505</v>
      </c>
      <c r="B3523" s="259"/>
      <c r="C3523" s="260">
        <v>44474</v>
      </c>
      <c r="D3523" s="261" t="s">
        <v>1036</v>
      </c>
      <c r="E3523" s="261" t="s">
        <v>762</v>
      </c>
      <c r="F3523" s="262">
        <v>0</v>
      </c>
      <c r="G3523" s="262">
        <v>10000</v>
      </c>
      <c r="H3523" s="262">
        <v>0</v>
      </c>
      <c r="I3523" s="262">
        <v>39237966</v>
      </c>
    </row>
    <row r="3524" spans="1:9" s="118" customFormat="1" ht="11.25" customHeight="1">
      <c r="A3524" s="263">
        <v>3506</v>
      </c>
      <c r="B3524" s="267"/>
      <c r="C3524" s="265">
        <v>44474</v>
      </c>
      <c r="D3524" s="264" t="s">
        <v>1036</v>
      </c>
      <c r="E3524" s="264" t="s">
        <v>2444</v>
      </c>
      <c r="F3524" s="266">
        <v>0</v>
      </c>
      <c r="G3524" s="266">
        <v>10000</v>
      </c>
      <c r="H3524" s="266">
        <v>0</v>
      </c>
      <c r="I3524" s="266">
        <v>39247966</v>
      </c>
    </row>
    <row r="3525" spans="1:9" s="118" customFormat="1" ht="11.25" customHeight="1">
      <c r="A3525" s="258">
        <v>3507</v>
      </c>
      <c r="B3525" s="259"/>
      <c r="C3525" s="260">
        <v>44474</v>
      </c>
      <c r="D3525" s="261" t="s">
        <v>1036</v>
      </c>
      <c r="E3525" s="261" t="s">
        <v>1502</v>
      </c>
      <c r="F3525" s="262">
        <v>0</v>
      </c>
      <c r="G3525" s="262">
        <v>0</v>
      </c>
      <c r="H3525" s="262">
        <v>25900</v>
      </c>
      <c r="I3525" s="262">
        <v>39222066</v>
      </c>
    </row>
    <row r="3526" spans="1:9" s="118" customFormat="1" ht="11.25" customHeight="1">
      <c r="A3526" s="263">
        <v>3508</v>
      </c>
      <c r="B3526" s="267"/>
      <c r="C3526" s="265">
        <v>44475</v>
      </c>
      <c r="D3526" s="264" t="s">
        <v>1036</v>
      </c>
      <c r="E3526" s="264" t="s">
        <v>323</v>
      </c>
      <c r="F3526" s="266">
        <v>0</v>
      </c>
      <c r="G3526" s="266">
        <v>100000</v>
      </c>
      <c r="H3526" s="266">
        <v>0</v>
      </c>
      <c r="I3526" s="266">
        <v>39322066</v>
      </c>
    </row>
    <row r="3527" spans="1:9" s="118" customFormat="1" ht="11.25" customHeight="1">
      <c r="A3527" s="258">
        <v>3509</v>
      </c>
      <c r="B3527" s="259"/>
      <c r="C3527" s="260">
        <v>44476</v>
      </c>
      <c r="D3527" s="261" t="s">
        <v>1036</v>
      </c>
      <c r="E3527" s="261" t="s">
        <v>433</v>
      </c>
      <c r="F3527" s="262">
        <v>0</v>
      </c>
      <c r="G3527" s="262">
        <v>10000</v>
      </c>
      <c r="H3527" s="262">
        <v>0</v>
      </c>
      <c r="I3527" s="262">
        <v>39332066</v>
      </c>
    </row>
    <row r="3528" spans="1:9" s="118" customFormat="1" ht="11.25" customHeight="1">
      <c r="A3528" s="263">
        <v>3510</v>
      </c>
      <c r="B3528" s="267"/>
      <c r="C3528" s="265">
        <v>44476</v>
      </c>
      <c r="D3528" s="264" t="s">
        <v>1036</v>
      </c>
      <c r="E3528" s="264" t="s">
        <v>457</v>
      </c>
      <c r="F3528" s="266">
        <v>0</v>
      </c>
      <c r="G3528" s="266">
        <v>10000</v>
      </c>
      <c r="H3528" s="266">
        <v>0</v>
      </c>
      <c r="I3528" s="266">
        <v>39342066</v>
      </c>
    </row>
    <row r="3529" spans="1:9" s="118" customFormat="1" ht="11.25" customHeight="1">
      <c r="A3529" s="258">
        <v>3511</v>
      </c>
      <c r="B3529" s="259"/>
      <c r="C3529" s="260">
        <v>44476</v>
      </c>
      <c r="D3529" s="261" t="s">
        <v>1036</v>
      </c>
      <c r="E3529" s="261" t="s">
        <v>493</v>
      </c>
      <c r="F3529" s="262">
        <v>0</v>
      </c>
      <c r="G3529" s="262">
        <v>10000</v>
      </c>
      <c r="H3529" s="262">
        <v>0</v>
      </c>
      <c r="I3529" s="262">
        <v>39352066</v>
      </c>
    </row>
    <row r="3530" spans="1:9" s="118" customFormat="1" ht="11.25" customHeight="1">
      <c r="A3530" s="263">
        <v>3512</v>
      </c>
      <c r="B3530" s="267"/>
      <c r="C3530" s="265">
        <v>44476</v>
      </c>
      <c r="D3530" s="264" t="s">
        <v>1036</v>
      </c>
      <c r="E3530" s="264" t="s">
        <v>560</v>
      </c>
      <c r="F3530" s="266">
        <v>0</v>
      </c>
      <c r="G3530" s="266">
        <v>30000</v>
      </c>
      <c r="H3530" s="266">
        <v>0</v>
      </c>
      <c r="I3530" s="266">
        <v>39382066</v>
      </c>
    </row>
    <row r="3531" spans="1:9" s="118" customFormat="1" ht="11.25" customHeight="1">
      <c r="A3531" s="258">
        <v>3513</v>
      </c>
      <c r="B3531" s="259"/>
      <c r="C3531" s="260">
        <v>44476</v>
      </c>
      <c r="D3531" s="261" t="s">
        <v>1036</v>
      </c>
      <c r="E3531" s="261" t="s">
        <v>561</v>
      </c>
      <c r="F3531" s="262">
        <v>0</v>
      </c>
      <c r="G3531" s="262">
        <v>20000</v>
      </c>
      <c r="H3531" s="262">
        <v>0</v>
      </c>
      <c r="I3531" s="262">
        <v>39402066</v>
      </c>
    </row>
    <row r="3532" spans="1:9" s="118" customFormat="1" ht="11.25" customHeight="1">
      <c r="A3532" s="263">
        <v>3514</v>
      </c>
      <c r="B3532" s="267"/>
      <c r="C3532" s="265">
        <v>44476</v>
      </c>
      <c r="D3532" s="264" t="s">
        <v>1036</v>
      </c>
      <c r="E3532" s="264" t="s">
        <v>661</v>
      </c>
      <c r="F3532" s="266">
        <v>0</v>
      </c>
      <c r="G3532" s="266">
        <v>10000</v>
      </c>
      <c r="H3532" s="266">
        <v>0</v>
      </c>
      <c r="I3532" s="266">
        <v>39412066</v>
      </c>
    </row>
    <row r="3533" spans="1:9" s="118" customFormat="1" ht="11.25" customHeight="1">
      <c r="A3533" s="258">
        <v>3515</v>
      </c>
      <c r="B3533" s="259"/>
      <c r="C3533" s="260">
        <v>44476</v>
      </c>
      <c r="D3533" s="261" t="s">
        <v>1036</v>
      </c>
      <c r="E3533" s="261" t="s">
        <v>668</v>
      </c>
      <c r="F3533" s="262">
        <v>0</v>
      </c>
      <c r="G3533" s="262">
        <v>30000</v>
      </c>
      <c r="H3533" s="262">
        <v>0</v>
      </c>
      <c r="I3533" s="262">
        <v>39442066</v>
      </c>
    </row>
    <row r="3534" spans="1:9" s="118" customFormat="1" ht="11.25" customHeight="1">
      <c r="A3534" s="263">
        <v>3516</v>
      </c>
      <c r="B3534" s="267"/>
      <c r="C3534" s="265">
        <v>44476</v>
      </c>
      <c r="D3534" s="264" t="s">
        <v>1036</v>
      </c>
      <c r="E3534" s="264" t="s">
        <v>704</v>
      </c>
      <c r="F3534" s="266">
        <v>0</v>
      </c>
      <c r="G3534" s="266">
        <v>10000</v>
      </c>
      <c r="H3534" s="266">
        <v>0</v>
      </c>
      <c r="I3534" s="266">
        <v>39452066</v>
      </c>
    </row>
    <row r="3535" spans="1:9" s="118" customFormat="1" ht="11.25" customHeight="1">
      <c r="A3535" s="258">
        <v>3517</v>
      </c>
      <c r="B3535" s="259"/>
      <c r="C3535" s="260">
        <v>44476</v>
      </c>
      <c r="D3535" s="261" t="s">
        <v>1036</v>
      </c>
      <c r="E3535" s="261" t="s">
        <v>701</v>
      </c>
      <c r="F3535" s="262">
        <v>0</v>
      </c>
      <c r="G3535" s="262">
        <v>20000</v>
      </c>
      <c r="H3535" s="262">
        <v>0</v>
      </c>
      <c r="I3535" s="262">
        <v>39472066</v>
      </c>
    </row>
    <row r="3536" spans="1:9" s="118" customFormat="1" ht="11.25" customHeight="1">
      <c r="A3536" s="263">
        <v>3518</v>
      </c>
      <c r="B3536" s="267"/>
      <c r="C3536" s="265">
        <v>44476</v>
      </c>
      <c r="D3536" s="264" t="s">
        <v>1036</v>
      </c>
      <c r="E3536" s="264" t="s">
        <v>763</v>
      </c>
      <c r="F3536" s="266">
        <v>0</v>
      </c>
      <c r="G3536" s="266">
        <v>20000</v>
      </c>
      <c r="H3536" s="266">
        <v>0</v>
      </c>
      <c r="I3536" s="266">
        <v>39492066</v>
      </c>
    </row>
    <row r="3537" spans="1:9" s="118" customFormat="1" ht="11.25" customHeight="1">
      <c r="A3537" s="258">
        <v>3519</v>
      </c>
      <c r="B3537" s="259"/>
      <c r="C3537" s="260">
        <v>44476</v>
      </c>
      <c r="D3537" s="261" t="s">
        <v>1036</v>
      </c>
      <c r="E3537" s="261" t="s">
        <v>769</v>
      </c>
      <c r="F3537" s="262">
        <v>0</v>
      </c>
      <c r="G3537" s="262">
        <v>10000</v>
      </c>
      <c r="H3537" s="262">
        <v>0</v>
      </c>
      <c r="I3537" s="262">
        <v>39502066</v>
      </c>
    </row>
    <row r="3538" spans="1:9" s="118" customFormat="1" ht="11.25" customHeight="1">
      <c r="A3538" s="263">
        <v>3520</v>
      </c>
      <c r="B3538" s="267"/>
      <c r="C3538" s="265">
        <v>44476</v>
      </c>
      <c r="D3538" s="264" t="s">
        <v>1036</v>
      </c>
      <c r="E3538" s="264" t="s">
        <v>770</v>
      </c>
      <c r="F3538" s="266">
        <v>0</v>
      </c>
      <c r="G3538" s="266">
        <v>50000</v>
      </c>
      <c r="H3538" s="266">
        <v>0</v>
      </c>
      <c r="I3538" s="266">
        <v>39552066</v>
      </c>
    </row>
    <row r="3539" spans="1:9" s="118" customFormat="1" ht="11.25" customHeight="1">
      <c r="A3539" s="258">
        <v>3521</v>
      </c>
      <c r="B3539" s="259"/>
      <c r="C3539" s="260">
        <v>44476</v>
      </c>
      <c r="D3539" s="261" t="s">
        <v>1036</v>
      </c>
      <c r="E3539" s="261" t="s">
        <v>304</v>
      </c>
      <c r="F3539" s="262">
        <v>0</v>
      </c>
      <c r="G3539" s="262">
        <v>5000</v>
      </c>
      <c r="H3539" s="262">
        <v>0</v>
      </c>
      <c r="I3539" s="262">
        <v>39557066</v>
      </c>
    </row>
    <row r="3540" spans="1:9" s="118" customFormat="1" ht="11.25" customHeight="1">
      <c r="A3540" s="263">
        <v>3522</v>
      </c>
      <c r="B3540" s="267"/>
      <c r="C3540" s="265">
        <v>44477</v>
      </c>
      <c r="D3540" s="264" t="s">
        <v>1036</v>
      </c>
      <c r="E3540" s="264" t="s">
        <v>1305</v>
      </c>
      <c r="F3540" s="266">
        <v>0</v>
      </c>
      <c r="G3540" s="266">
        <v>0</v>
      </c>
      <c r="H3540" s="266">
        <v>58000</v>
      </c>
      <c r="I3540" s="266">
        <v>39499066</v>
      </c>
    </row>
    <row r="3541" spans="1:9" s="118" customFormat="1" ht="11.25" customHeight="1">
      <c r="A3541" s="258">
        <v>3523</v>
      </c>
      <c r="B3541" s="259"/>
      <c r="C3541" s="260">
        <v>44477</v>
      </c>
      <c r="D3541" s="261" t="s">
        <v>1036</v>
      </c>
      <c r="E3541" s="261" t="s">
        <v>1503</v>
      </c>
      <c r="F3541" s="262">
        <v>0</v>
      </c>
      <c r="G3541" s="262">
        <v>0</v>
      </c>
      <c r="H3541" s="262">
        <v>15000</v>
      </c>
      <c r="I3541" s="262">
        <v>39484066</v>
      </c>
    </row>
    <row r="3542" spans="1:9" s="118" customFormat="1" ht="11.25" customHeight="1">
      <c r="A3542" s="263">
        <v>3524</v>
      </c>
      <c r="B3542" s="267"/>
      <c r="C3542" s="265">
        <v>44478</v>
      </c>
      <c r="D3542" s="264" t="s">
        <v>1036</v>
      </c>
      <c r="E3542" s="264" t="s">
        <v>1505</v>
      </c>
      <c r="F3542" s="266">
        <v>0</v>
      </c>
      <c r="G3542" s="266">
        <v>0</v>
      </c>
      <c r="H3542" s="266">
        <v>51800</v>
      </c>
      <c r="I3542" s="266">
        <v>39432266</v>
      </c>
    </row>
    <row r="3543" spans="1:9" s="118" customFormat="1" ht="11.25" customHeight="1">
      <c r="A3543" s="258">
        <v>3525</v>
      </c>
      <c r="B3543" s="259"/>
      <c r="C3543" s="260">
        <v>44478</v>
      </c>
      <c r="D3543" s="261" t="s">
        <v>1036</v>
      </c>
      <c r="E3543" s="261" t="s">
        <v>1505</v>
      </c>
      <c r="F3543" s="262">
        <v>0</v>
      </c>
      <c r="G3543" s="262">
        <v>0</v>
      </c>
      <c r="H3543" s="262">
        <v>25000</v>
      </c>
      <c r="I3543" s="262">
        <v>39407266</v>
      </c>
    </row>
    <row r="3544" spans="1:9" s="118" customFormat="1" ht="11.25" customHeight="1">
      <c r="A3544" s="263">
        <v>3526</v>
      </c>
      <c r="B3544" s="267"/>
      <c r="C3544" s="265">
        <v>44478</v>
      </c>
      <c r="D3544" s="264" t="s">
        <v>1036</v>
      </c>
      <c r="E3544" s="264" t="s">
        <v>1504</v>
      </c>
      <c r="F3544" s="266">
        <v>0</v>
      </c>
      <c r="G3544" s="266">
        <v>0</v>
      </c>
      <c r="H3544" s="266">
        <v>20000</v>
      </c>
      <c r="I3544" s="266">
        <v>39387266</v>
      </c>
    </row>
    <row r="3545" spans="1:9" s="118" customFormat="1" ht="11.25" customHeight="1">
      <c r="A3545" s="258">
        <v>3527</v>
      </c>
      <c r="B3545" s="259"/>
      <c r="C3545" s="260">
        <v>44478</v>
      </c>
      <c r="D3545" s="261" t="s">
        <v>1036</v>
      </c>
      <c r="E3545" s="261" t="s">
        <v>1504</v>
      </c>
      <c r="F3545" s="262">
        <v>0</v>
      </c>
      <c r="G3545" s="262">
        <v>0</v>
      </c>
      <c r="H3545" s="262">
        <v>57000</v>
      </c>
      <c r="I3545" s="262">
        <v>39330266</v>
      </c>
    </row>
    <row r="3546" spans="1:9" s="118" customFormat="1" ht="11.25" customHeight="1">
      <c r="A3546" s="263">
        <v>3528</v>
      </c>
      <c r="B3546" s="267"/>
      <c r="C3546" s="265">
        <v>44479</v>
      </c>
      <c r="D3546" s="264" t="s">
        <v>1036</v>
      </c>
      <c r="E3546" s="264" t="s">
        <v>1506</v>
      </c>
      <c r="F3546" s="266">
        <v>0</v>
      </c>
      <c r="G3546" s="266">
        <v>0</v>
      </c>
      <c r="H3546" s="266">
        <v>50000</v>
      </c>
      <c r="I3546" s="266">
        <v>39280266</v>
      </c>
    </row>
    <row r="3547" spans="1:9" s="118" customFormat="1" ht="11.25" customHeight="1">
      <c r="A3547" s="258">
        <v>3529</v>
      </c>
      <c r="B3547" s="259"/>
      <c r="C3547" s="260">
        <v>44479</v>
      </c>
      <c r="D3547" s="261" t="s">
        <v>1036</v>
      </c>
      <c r="E3547" s="261" t="s">
        <v>1507</v>
      </c>
      <c r="F3547" s="262">
        <v>0</v>
      </c>
      <c r="G3547" s="262">
        <v>0</v>
      </c>
      <c r="H3547" s="262">
        <v>90000</v>
      </c>
      <c r="I3547" s="262">
        <v>39190266</v>
      </c>
    </row>
    <row r="3548" spans="1:9" s="118" customFormat="1" ht="11.25" customHeight="1">
      <c r="A3548" s="263">
        <v>3530</v>
      </c>
      <c r="B3548" s="267"/>
      <c r="C3548" s="265">
        <v>44481</v>
      </c>
      <c r="D3548" s="264" t="s">
        <v>1036</v>
      </c>
      <c r="E3548" s="264" t="s">
        <v>1510</v>
      </c>
      <c r="F3548" s="266">
        <v>0</v>
      </c>
      <c r="G3548" s="266">
        <v>0</v>
      </c>
      <c r="H3548" s="266">
        <v>379080</v>
      </c>
      <c r="I3548" s="266">
        <v>38811186</v>
      </c>
    </row>
    <row r="3549" spans="1:9" s="118" customFormat="1" ht="11.25" customHeight="1">
      <c r="A3549" s="258">
        <v>3531</v>
      </c>
      <c r="B3549" s="259"/>
      <c r="C3549" s="260">
        <v>44481</v>
      </c>
      <c r="D3549" s="261" t="s">
        <v>1036</v>
      </c>
      <c r="E3549" s="261" t="s">
        <v>1509</v>
      </c>
      <c r="F3549" s="262">
        <v>0</v>
      </c>
      <c r="G3549" s="262">
        <v>0</v>
      </c>
      <c r="H3549" s="262">
        <v>50000</v>
      </c>
      <c r="I3549" s="262">
        <v>38761186</v>
      </c>
    </row>
    <row r="3550" spans="1:9" s="118" customFormat="1" ht="11.25" customHeight="1">
      <c r="A3550" s="263">
        <v>3532</v>
      </c>
      <c r="B3550" s="267"/>
      <c r="C3550" s="265">
        <v>44481</v>
      </c>
      <c r="D3550" s="264" t="s">
        <v>1036</v>
      </c>
      <c r="E3550" s="264" t="s">
        <v>1508</v>
      </c>
      <c r="F3550" s="266">
        <v>0</v>
      </c>
      <c r="G3550" s="266">
        <v>0</v>
      </c>
      <c r="H3550" s="266">
        <v>60000</v>
      </c>
      <c r="I3550" s="266">
        <v>38701186</v>
      </c>
    </row>
    <row r="3551" spans="1:9" s="118" customFormat="1" ht="11.25" customHeight="1">
      <c r="A3551" s="258">
        <v>3533</v>
      </c>
      <c r="B3551" s="259"/>
      <c r="C3551" s="260">
        <v>44481</v>
      </c>
      <c r="D3551" s="261" t="s">
        <v>1036</v>
      </c>
      <c r="E3551" s="261" t="s">
        <v>435</v>
      </c>
      <c r="F3551" s="262">
        <v>0</v>
      </c>
      <c r="G3551" s="262">
        <v>10000</v>
      </c>
      <c r="H3551" s="262">
        <v>0</v>
      </c>
      <c r="I3551" s="262">
        <v>38711186</v>
      </c>
    </row>
    <row r="3552" spans="1:9" s="118" customFormat="1" ht="11.25" customHeight="1">
      <c r="A3552" s="263">
        <v>3534</v>
      </c>
      <c r="B3552" s="267"/>
      <c r="C3552" s="265">
        <v>44481</v>
      </c>
      <c r="D3552" s="264" t="s">
        <v>1036</v>
      </c>
      <c r="E3552" s="264" t="s">
        <v>458</v>
      </c>
      <c r="F3552" s="266">
        <v>0</v>
      </c>
      <c r="G3552" s="266">
        <v>10000</v>
      </c>
      <c r="H3552" s="266">
        <v>0</v>
      </c>
      <c r="I3552" s="266">
        <v>38721186</v>
      </c>
    </row>
    <row r="3553" spans="1:9" s="118" customFormat="1" ht="11.25" customHeight="1">
      <c r="A3553" s="258">
        <v>3535</v>
      </c>
      <c r="B3553" s="259"/>
      <c r="C3553" s="260">
        <v>44481</v>
      </c>
      <c r="D3553" s="261" t="s">
        <v>1036</v>
      </c>
      <c r="E3553" s="261" t="s">
        <v>436</v>
      </c>
      <c r="F3553" s="262">
        <v>0</v>
      </c>
      <c r="G3553" s="262">
        <v>10000</v>
      </c>
      <c r="H3553" s="262">
        <v>0</v>
      </c>
      <c r="I3553" s="262">
        <v>38731186</v>
      </c>
    </row>
    <row r="3554" spans="1:9" s="118" customFormat="1" ht="11.25" customHeight="1">
      <c r="A3554" s="263">
        <v>3536</v>
      </c>
      <c r="B3554" s="267"/>
      <c r="C3554" s="265">
        <v>44481</v>
      </c>
      <c r="D3554" s="264" t="s">
        <v>1036</v>
      </c>
      <c r="E3554" s="264" t="s">
        <v>437</v>
      </c>
      <c r="F3554" s="266">
        <v>0</v>
      </c>
      <c r="G3554" s="266">
        <v>10000</v>
      </c>
      <c r="H3554" s="266">
        <v>0</v>
      </c>
      <c r="I3554" s="266">
        <v>38741186</v>
      </c>
    </row>
    <row r="3555" spans="1:9" s="118" customFormat="1" ht="11.25" customHeight="1">
      <c r="A3555" s="258">
        <v>3537</v>
      </c>
      <c r="B3555" s="259"/>
      <c r="C3555" s="260">
        <v>44481</v>
      </c>
      <c r="D3555" s="261" t="s">
        <v>1036</v>
      </c>
      <c r="E3555" s="261" t="s">
        <v>562</v>
      </c>
      <c r="F3555" s="262">
        <v>0</v>
      </c>
      <c r="G3555" s="262">
        <v>10000</v>
      </c>
      <c r="H3555" s="262">
        <v>0</v>
      </c>
      <c r="I3555" s="262">
        <v>38751186</v>
      </c>
    </row>
    <row r="3556" spans="1:9" s="118" customFormat="1" ht="11.25" customHeight="1">
      <c r="A3556" s="263">
        <v>3538</v>
      </c>
      <c r="B3556" s="267"/>
      <c r="C3556" s="265">
        <v>44481</v>
      </c>
      <c r="D3556" s="264" t="s">
        <v>1036</v>
      </c>
      <c r="E3556" s="264" t="s">
        <v>2428</v>
      </c>
      <c r="F3556" s="266">
        <v>0</v>
      </c>
      <c r="G3556" s="266">
        <v>20000</v>
      </c>
      <c r="H3556" s="266">
        <v>0</v>
      </c>
      <c r="I3556" s="266">
        <v>38771186</v>
      </c>
    </row>
    <row r="3557" spans="1:9" s="118" customFormat="1" ht="11.25" customHeight="1">
      <c r="A3557" s="258">
        <v>3539</v>
      </c>
      <c r="B3557" s="259"/>
      <c r="C3557" s="260">
        <v>44481</v>
      </c>
      <c r="D3557" s="261" t="s">
        <v>1036</v>
      </c>
      <c r="E3557" s="261" t="s">
        <v>784</v>
      </c>
      <c r="F3557" s="262">
        <v>0</v>
      </c>
      <c r="G3557" s="262">
        <v>50000</v>
      </c>
      <c r="H3557" s="262">
        <v>0</v>
      </c>
      <c r="I3557" s="262">
        <v>38821186</v>
      </c>
    </row>
    <row r="3558" spans="1:9" s="118" customFormat="1" ht="11.25" customHeight="1">
      <c r="A3558" s="263">
        <v>3540</v>
      </c>
      <c r="B3558" s="267"/>
      <c r="C3558" s="265">
        <v>44481</v>
      </c>
      <c r="D3558" s="264" t="s">
        <v>1036</v>
      </c>
      <c r="E3558" s="264" t="s">
        <v>305</v>
      </c>
      <c r="F3558" s="266">
        <v>0</v>
      </c>
      <c r="G3558" s="266">
        <v>10000</v>
      </c>
      <c r="H3558" s="266">
        <v>0</v>
      </c>
      <c r="I3558" s="266">
        <v>38831186</v>
      </c>
    </row>
    <row r="3559" spans="1:9" s="118" customFormat="1" ht="11.25" customHeight="1">
      <c r="A3559" s="258">
        <v>3541</v>
      </c>
      <c r="B3559" s="259"/>
      <c r="C3559" s="260">
        <v>44483</v>
      </c>
      <c r="D3559" s="261" t="s">
        <v>1036</v>
      </c>
      <c r="E3559" s="261" t="s">
        <v>1511</v>
      </c>
      <c r="F3559" s="262">
        <v>0</v>
      </c>
      <c r="G3559" s="262">
        <v>0</v>
      </c>
      <c r="H3559" s="262">
        <v>31300</v>
      </c>
      <c r="I3559" s="262">
        <v>38799886</v>
      </c>
    </row>
    <row r="3560" spans="1:9" s="118" customFormat="1" ht="11.25" customHeight="1">
      <c r="A3560" s="263">
        <v>3542</v>
      </c>
      <c r="B3560" s="267"/>
      <c r="C3560" s="265">
        <v>44483</v>
      </c>
      <c r="D3560" s="264" t="s">
        <v>1036</v>
      </c>
      <c r="E3560" s="264" t="s">
        <v>420</v>
      </c>
      <c r="F3560" s="266">
        <v>0</v>
      </c>
      <c r="G3560" s="266">
        <v>20000</v>
      </c>
      <c r="H3560" s="266">
        <v>0</v>
      </c>
      <c r="I3560" s="266">
        <v>38819886</v>
      </c>
    </row>
    <row r="3561" spans="1:9" s="118" customFormat="1" ht="11.25" customHeight="1">
      <c r="A3561" s="258">
        <v>3543</v>
      </c>
      <c r="B3561" s="259"/>
      <c r="C3561" s="260">
        <v>44483</v>
      </c>
      <c r="D3561" s="261" t="s">
        <v>1036</v>
      </c>
      <c r="E3561" s="261" t="s">
        <v>426</v>
      </c>
      <c r="F3561" s="262">
        <v>0</v>
      </c>
      <c r="G3561" s="262">
        <v>30000</v>
      </c>
      <c r="H3561" s="262">
        <v>0</v>
      </c>
      <c r="I3561" s="262">
        <v>38849886</v>
      </c>
    </row>
    <row r="3562" spans="1:9" s="118" customFormat="1" ht="11.25" customHeight="1">
      <c r="A3562" s="263">
        <v>3544</v>
      </c>
      <c r="B3562" s="267"/>
      <c r="C3562" s="265">
        <v>44483</v>
      </c>
      <c r="D3562" s="264" t="s">
        <v>1036</v>
      </c>
      <c r="E3562" s="264" t="s">
        <v>460</v>
      </c>
      <c r="F3562" s="266">
        <v>0</v>
      </c>
      <c r="G3562" s="266">
        <v>10000</v>
      </c>
      <c r="H3562" s="266">
        <v>0</v>
      </c>
      <c r="I3562" s="266">
        <v>38859886</v>
      </c>
    </row>
    <row r="3563" spans="1:9" s="118" customFormat="1" ht="11.25" customHeight="1">
      <c r="A3563" s="258">
        <v>3545</v>
      </c>
      <c r="B3563" s="259"/>
      <c r="C3563" s="260">
        <v>44483</v>
      </c>
      <c r="D3563" s="261" t="s">
        <v>1036</v>
      </c>
      <c r="E3563" s="261" t="s">
        <v>438</v>
      </c>
      <c r="F3563" s="262">
        <v>0</v>
      </c>
      <c r="G3563" s="262">
        <v>10000</v>
      </c>
      <c r="H3563" s="262">
        <v>0</v>
      </c>
      <c r="I3563" s="262">
        <v>38869886</v>
      </c>
    </row>
    <row r="3564" spans="1:9" s="118" customFormat="1" ht="11.25" customHeight="1">
      <c r="A3564" s="263">
        <v>3546</v>
      </c>
      <c r="B3564" s="267"/>
      <c r="C3564" s="265">
        <v>44483</v>
      </c>
      <c r="D3564" s="264" t="s">
        <v>1036</v>
      </c>
      <c r="E3564" s="264" t="s">
        <v>439</v>
      </c>
      <c r="F3564" s="266">
        <v>0</v>
      </c>
      <c r="G3564" s="266">
        <v>10000</v>
      </c>
      <c r="H3564" s="266">
        <v>0</v>
      </c>
      <c r="I3564" s="266">
        <v>38879886</v>
      </c>
    </row>
    <row r="3565" spans="1:9" s="118" customFormat="1" ht="11.25" customHeight="1">
      <c r="A3565" s="258">
        <v>3547</v>
      </c>
      <c r="B3565" s="259"/>
      <c r="C3565" s="260">
        <v>44483</v>
      </c>
      <c r="D3565" s="261" t="s">
        <v>1036</v>
      </c>
      <c r="E3565" s="261" t="s">
        <v>463</v>
      </c>
      <c r="F3565" s="262">
        <v>0</v>
      </c>
      <c r="G3565" s="262">
        <v>10000</v>
      </c>
      <c r="H3565" s="262">
        <v>0</v>
      </c>
      <c r="I3565" s="262">
        <v>38889886</v>
      </c>
    </row>
    <row r="3566" spans="1:9" s="118" customFormat="1" ht="11.25" customHeight="1">
      <c r="A3566" s="263">
        <v>3548</v>
      </c>
      <c r="B3566" s="267"/>
      <c r="C3566" s="265">
        <v>44483</v>
      </c>
      <c r="D3566" s="264" t="s">
        <v>1036</v>
      </c>
      <c r="E3566" s="264" t="s">
        <v>464</v>
      </c>
      <c r="F3566" s="266">
        <v>0</v>
      </c>
      <c r="G3566" s="266">
        <v>10000</v>
      </c>
      <c r="H3566" s="266">
        <v>0</v>
      </c>
      <c r="I3566" s="266">
        <v>38899886</v>
      </c>
    </row>
    <row r="3567" spans="1:9" s="118" customFormat="1" ht="11.25" customHeight="1">
      <c r="A3567" s="258">
        <v>3549</v>
      </c>
      <c r="B3567" s="259"/>
      <c r="C3567" s="260">
        <v>44483</v>
      </c>
      <c r="D3567" s="261" t="s">
        <v>1036</v>
      </c>
      <c r="E3567" s="261" t="s">
        <v>505</v>
      </c>
      <c r="F3567" s="262">
        <v>0</v>
      </c>
      <c r="G3567" s="262">
        <v>10000</v>
      </c>
      <c r="H3567" s="262">
        <v>0</v>
      </c>
      <c r="I3567" s="262">
        <v>38909886</v>
      </c>
    </row>
    <row r="3568" spans="1:9" s="118" customFormat="1" ht="11.25" customHeight="1">
      <c r="A3568" s="263">
        <v>3550</v>
      </c>
      <c r="B3568" s="267"/>
      <c r="C3568" s="265">
        <v>44483</v>
      </c>
      <c r="D3568" s="264" t="s">
        <v>1036</v>
      </c>
      <c r="E3568" s="264" t="s">
        <v>506</v>
      </c>
      <c r="F3568" s="266">
        <v>0</v>
      </c>
      <c r="G3568" s="266">
        <v>10000</v>
      </c>
      <c r="H3568" s="266">
        <v>0</v>
      </c>
      <c r="I3568" s="266">
        <v>38919886</v>
      </c>
    </row>
    <row r="3569" spans="1:9" s="118" customFormat="1" ht="11.25" customHeight="1">
      <c r="A3569" s="258">
        <v>3551</v>
      </c>
      <c r="B3569" s="259"/>
      <c r="C3569" s="260">
        <v>44483</v>
      </c>
      <c r="D3569" s="261" t="s">
        <v>1036</v>
      </c>
      <c r="E3569" s="261" t="s">
        <v>488</v>
      </c>
      <c r="F3569" s="262">
        <v>0</v>
      </c>
      <c r="G3569" s="262">
        <v>10000</v>
      </c>
      <c r="H3569" s="262">
        <v>0</v>
      </c>
      <c r="I3569" s="262">
        <v>38929886</v>
      </c>
    </row>
    <row r="3570" spans="1:9" s="118" customFormat="1" ht="11.25" customHeight="1">
      <c r="A3570" s="263">
        <v>3552</v>
      </c>
      <c r="B3570" s="267"/>
      <c r="C3570" s="265">
        <v>44483</v>
      </c>
      <c r="D3570" s="264" t="s">
        <v>1036</v>
      </c>
      <c r="E3570" s="264" t="s">
        <v>489</v>
      </c>
      <c r="F3570" s="266">
        <v>0</v>
      </c>
      <c r="G3570" s="266">
        <v>10000</v>
      </c>
      <c r="H3570" s="266">
        <v>0</v>
      </c>
      <c r="I3570" s="266">
        <v>38939886</v>
      </c>
    </row>
    <row r="3571" spans="1:9" s="118" customFormat="1" ht="11.25" customHeight="1">
      <c r="A3571" s="258">
        <v>3553</v>
      </c>
      <c r="B3571" s="259"/>
      <c r="C3571" s="260">
        <v>44483</v>
      </c>
      <c r="D3571" s="261" t="s">
        <v>1036</v>
      </c>
      <c r="E3571" s="261" t="s">
        <v>1038</v>
      </c>
      <c r="F3571" s="262">
        <v>0</v>
      </c>
      <c r="G3571" s="262">
        <v>50000</v>
      </c>
      <c r="H3571" s="262">
        <v>0</v>
      </c>
      <c r="I3571" s="262">
        <v>38989886</v>
      </c>
    </row>
    <row r="3572" spans="1:9" s="118" customFormat="1" ht="11.25" customHeight="1">
      <c r="A3572" s="263">
        <v>3554</v>
      </c>
      <c r="B3572" s="267"/>
      <c r="C3572" s="265">
        <v>44483</v>
      </c>
      <c r="D3572" s="264" t="s">
        <v>1036</v>
      </c>
      <c r="E3572" s="264" t="s">
        <v>534</v>
      </c>
      <c r="F3572" s="266">
        <v>0</v>
      </c>
      <c r="G3572" s="266">
        <v>10000</v>
      </c>
      <c r="H3572" s="266">
        <v>0</v>
      </c>
      <c r="I3572" s="266">
        <v>38999886</v>
      </c>
    </row>
    <row r="3573" spans="1:9" s="118" customFormat="1" ht="11.25" customHeight="1">
      <c r="A3573" s="258">
        <v>3555</v>
      </c>
      <c r="B3573" s="259"/>
      <c r="C3573" s="260">
        <v>44483</v>
      </c>
      <c r="D3573" s="261" t="s">
        <v>1036</v>
      </c>
      <c r="E3573" s="261" t="s">
        <v>533</v>
      </c>
      <c r="F3573" s="262">
        <v>0</v>
      </c>
      <c r="G3573" s="262">
        <v>10000</v>
      </c>
      <c r="H3573" s="262">
        <v>0</v>
      </c>
      <c r="I3573" s="262">
        <v>39009886</v>
      </c>
    </row>
    <row r="3574" spans="1:9" s="118" customFormat="1" ht="11.25" customHeight="1">
      <c r="A3574" s="263">
        <v>3556</v>
      </c>
      <c r="B3574" s="267"/>
      <c r="C3574" s="265">
        <v>44483</v>
      </c>
      <c r="D3574" s="264" t="s">
        <v>1036</v>
      </c>
      <c r="E3574" s="264" t="s">
        <v>563</v>
      </c>
      <c r="F3574" s="266">
        <v>0</v>
      </c>
      <c r="G3574" s="266">
        <v>30000</v>
      </c>
      <c r="H3574" s="266">
        <v>0</v>
      </c>
      <c r="I3574" s="266">
        <v>39039886</v>
      </c>
    </row>
    <row r="3575" spans="1:9" s="118" customFormat="1" ht="11.25" customHeight="1">
      <c r="A3575" s="258">
        <v>3557</v>
      </c>
      <c r="B3575" s="259"/>
      <c r="C3575" s="260">
        <v>44483</v>
      </c>
      <c r="D3575" s="261" t="s">
        <v>1036</v>
      </c>
      <c r="E3575" s="261" t="s">
        <v>565</v>
      </c>
      <c r="F3575" s="262">
        <v>0</v>
      </c>
      <c r="G3575" s="262">
        <v>10000</v>
      </c>
      <c r="H3575" s="262">
        <v>0</v>
      </c>
      <c r="I3575" s="262">
        <v>39049886</v>
      </c>
    </row>
    <row r="3576" spans="1:9" s="118" customFormat="1" ht="11.25" customHeight="1">
      <c r="A3576" s="263">
        <v>3558</v>
      </c>
      <c r="B3576" s="267"/>
      <c r="C3576" s="265">
        <v>44483</v>
      </c>
      <c r="D3576" s="264" t="s">
        <v>1036</v>
      </c>
      <c r="E3576" s="264" t="s">
        <v>634</v>
      </c>
      <c r="F3576" s="266">
        <v>0</v>
      </c>
      <c r="G3576" s="266">
        <v>10000</v>
      </c>
      <c r="H3576" s="266">
        <v>0</v>
      </c>
      <c r="I3576" s="266">
        <v>39059886</v>
      </c>
    </row>
    <row r="3577" spans="1:9" s="118" customFormat="1" ht="11.25" customHeight="1">
      <c r="A3577" s="258">
        <v>3559</v>
      </c>
      <c r="B3577" s="259"/>
      <c r="C3577" s="260">
        <v>44483</v>
      </c>
      <c r="D3577" s="261" t="s">
        <v>1036</v>
      </c>
      <c r="E3577" s="261" t="s">
        <v>655</v>
      </c>
      <c r="F3577" s="262">
        <v>0</v>
      </c>
      <c r="G3577" s="262">
        <v>10000</v>
      </c>
      <c r="H3577" s="262">
        <v>0</v>
      </c>
      <c r="I3577" s="262">
        <v>39069886</v>
      </c>
    </row>
    <row r="3578" spans="1:9" s="118" customFormat="1" ht="11.25" customHeight="1">
      <c r="A3578" s="263">
        <v>3560</v>
      </c>
      <c r="B3578" s="267"/>
      <c r="C3578" s="265">
        <v>44483</v>
      </c>
      <c r="D3578" s="264" t="s">
        <v>1036</v>
      </c>
      <c r="E3578" s="264" t="s">
        <v>664</v>
      </c>
      <c r="F3578" s="266">
        <v>0</v>
      </c>
      <c r="G3578" s="266">
        <v>10000</v>
      </c>
      <c r="H3578" s="266">
        <v>0</v>
      </c>
      <c r="I3578" s="266">
        <v>39079886</v>
      </c>
    </row>
    <row r="3579" spans="1:9" s="118" customFormat="1" ht="11.25" customHeight="1">
      <c r="A3579" s="258">
        <v>3561</v>
      </c>
      <c r="B3579" s="259"/>
      <c r="C3579" s="260">
        <v>44483</v>
      </c>
      <c r="D3579" s="261" t="s">
        <v>1036</v>
      </c>
      <c r="E3579" s="261" t="s">
        <v>662</v>
      </c>
      <c r="F3579" s="262">
        <v>0</v>
      </c>
      <c r="G3579" s="262">
        <v>10000</v>
      </c>
      <c r="H3579" s="262">
        <v>0</v>
      </c>
      <c r="I3579" s="262">
        <v>39089886</v>
      </c>
    </row>
    <row r="3580" spans="1:9" s="118" customFormat="1" ht="11.25" customHeight="1">
      <c r="A3580" s="263">
        <v>3562</v>
      </c>
      <c r="B3580" s="267"/>
      <c r="C3580" s="265">
        <v>44483</v>
      </c>
      <c r="D3580" s="264" t="s">
        <v>1036</v>
      </c>
      <c r="E3580" s="264" t="s">
        <v>672</v>
      </c>
      <c r="F3580" s="266">
        <v>0</v>
      </c>
      <c r="G3580" s="266">
        <v>10000</v>
      </c>
      <c r="H3580" s="266">
        <v>0</v>
      </c>
      <c r="I3580" s="266">
        <v>39099886</v>
      </c>
    </row>
    <row r="3581" spans="1:9" s="118" customFormat="1" ht="11.25" customHeight="1">
      <c r="A3581" s="258">
        <v>3563</v>
      </c>
      <c r="B3581" s="259"/>
      <c r="C3581" s="260">
        <v>44483</v>
      </c>
      <c r="D3581" s="261" t="s">
        <v>1036</v>
      </c>
      <c r="E3581" s="261" t="s">
        <v>663</v>
      </c>
      <c r="F3581" s="262">
        <v>0</v>
      </c>
      <c r="G3581" s="262">
        <v>10000</v>
      </c>
      <c r="H3581" s="262">
        <v>0</v>
      </c>
      <c r="I3581" s="262">
        <v>39109886</v>
      </c>
    </row>
    <row r="3582" spans="1:9" s="118" customFormat="1" ht="11.25" customHeight="1">
      <c r="A3582" s="263">
        <v>3564</v>
      </c>
      <c r="B3582" s="267"/>
      <c r="C3582" s="265">
        <v>44483</v>
      </c>
      <c r="D3582" s="264" t="s">
        <v>1036</v>
      </c>
      <c r="E3582" s="264" t="s">
        <v>695</v>
      </c>
      <c r="F3582" s="266">
        <v>0</v>
      </c>
      <c r="G3582" s="266">
        <v>10000</v>
      </c>
      <c r="H3582" s="266">
        <v>0</v>
      </c>
      <c r="I3582" s="266">
        <v>39119886</v>
      </c>
    </row>
    <row r="3583" spans="1:9" s="118" customFormat="1" ht="11.25" customHeight="1">
      <c r="A3583" s="258">
        <v>3565</v>
      </c>
      <c r="B3583" s="259"/>
      <c r="C3583" s="260">
        <v>44483</v>
      </c>
      <c r="D3583" s="261" t="s">
        <v>1036</v>
      </c>
      <c r="E3583" s="261" t="s">
        <v>702</v>
      </c>
      <c r="F3583" s="262">
        <v>0</v>
      </c>
      <c r="G3583" s="262">
        <v>10000</v>
      </c>
      <c r="H3583" s="262">
        <v>0</v>
      </c>
      <c r="I3583" s="262">
        <v>39129886</v>
      </c>
    </row>
    <row r="3584" spans="1:9" s="118" customFormat="1" ht="11.25" customHeight="1">
      <c r="A3584" s="263">
        <v>3566</v>
      </c>
      <c r="B3584" s="267"/>
      <c r="C3584" s="265">
        <v>44483</v>
      </c>
      <c r="D3584" s="264" t="s">
        <v>1036</v>
      </c>
      <c r="E3584" s="264" t="s">
        <v>703</v>
      </c>
      <c r="F3584" s="266">
        <v>0</v>
      </c>
      <c r="G3584" s="266">
        <v>10000</v>
      </c>
      <c r="H3584" s="266">
        <v>0</v>
      </c>
      <c r="I3584" s="266">
        <v>39139886</v>
      </c>
    </row>
    <row r="3585" spans="1:9" s="118" customFormat="1" ht="11.25" customHeight="1">
      <c r="A3585" s="258">
        <v>3567</v>
      </c>
      <c r="B3585" s="259"/>
      <c r="C3585" s="260">
        <v>44483</v>
      </c>
      <c r="D3585" s="261" t="s">
        <v>1036</v>
      </c>
      <c r="E3585" s="261" t="s">
        <v>764</v>
      </c>
      <c r="F3585" s="262">
        <v>0</v>
      </c>
      <c r="G3585" s="262">
        <v>20000</v>
      </c>
      <c r="H3585" s="262">
        <v>0</v>
      </c>
      <c r="I3585" s="262">
        <v>39159886</v>
      </c>
    </row>
    <row r="3586" spans="1:9" s="118" customFormat="1" ht="11.25" customHeight="1">
      <c r="A3586" s="263">
        <v>3568</v>
      </c>
      <c r="B3586" s="267"/>
      <c r="C3586" s="265">
        <v>44483</v>
      </c>
      <c r="D3586" s="264" t="s">
        <v>1036</v>
      </c>
      <c r="E3586" s="264" t="s">
        <v>771</v>
      </c>
      <c r="F3586" s="266">
        <v>0</v>
      </c>
      <c r="G3586" s="266">
        <v>10000</v>
      </c>
      <c r="H3586" s="266">
        <v>0</v>
      </c>
      <c r="I3586" s="266">
        <v>39169886</v>
      </c>
    </row>
    <row r="3587" spans="1:9" s="118" customFormat="1" ht="11.25" customHeight="1">
      <c r="A3587" s="258">
        <v>3569</v>
      </c>
      <c r="B3587" s="259"/>
      <c r="C3587" s="260">
        <v>44483</v>
      </c>
      <c r="D3587" s="261" t="s">
        <v>1036</v>
      </c>
      <c r="E3587" s="261" t="s">
        <v>773</v>
      </c>
      <c r="F3587" s="262">
        <v>0</v>
      </c>
      <c r="G3587" s="262">
        <v>20000</v>
      </c>
      <c r="H3587" s="262">
        <v>0</v>
      </c>
      <c r="I3587" s="262">
        <v>39189886</v>
      </c>
    </row>
    <row r="3588" spans="1:9" s="118" customFormat="1" ht="11.25" customHeight="1">
      <c r="A3588" s="263">
        <v>3570</v>
      </c>
      <c r="B3588" s="267"/>
      <c r="C3588" s="265">
        <v>44483</v>
      </c>
      <c r="D3588" s="264" t="s">
        <v>1036</v>
      </c>
      <c r="E3588" s="264" t="s">
        <v>1048</v>
      </c>
      <c r="F3588" s="266">
        <v>0</v>
      </c>
      <c r="G3588" s="266">
        <v>10000</v>
      </c>
      <c r="H3588" s="266">
        <v>0</v>
      </c>
      <c r="I3588" s="266">
        <v>39199886</v>
      </c>
    </row>
    <row r="3589" spans="1:9" s="118" customFormat="1" ht="11.25" customHeight="1">
      <c r="A3589" s="258">
        <v>3571</v>
      </c>
      <c r="B3589" s="259"/>
      <c r="C3589" s="260">
        <v>44483</v>
      </c>
      <c r="D3589" s="261" t="s">
        <v>1036</v>
      </c>
      <c r="E3589" s="261" t="s">
        <v>2381</v>
      </c>
      <c r="F3589" s="262">
        <v>0</v>
      </c>
      <c r="G3589" s="262">
        <v>10000</v>
      </c>
      <c r="H3589" s="262">
        <v>0</v>
      </c>
      <c r="I3589" s="262">
        <v>39209886</v>
      </c>
    </row>
    <row r="3590" spans="1:9" s="118" customFormat="1" ht="11.25" customHeight="1">
      <c r="A3590" s="263">
        <v>3572</v>
      </c>
      <c r="B3590" s="267"/>
      <c r="C3590" s="265">
        <v>44483</v>
      </c>
      <c r="D3590" s="264" t="s">
        <v>1036</v>
      </c>
      <c r="E3590" s="264" t="s">
        <v>2395</v>
      </c>
      <c r="F3590" s="266">
        <v>0</v>
      </c>
      <c r="G3590" s="266">
        <v>10000</v>
      </c>
      <c r="H3590" s="266">
        <v>0</v>
      </c>
      <c r="I3590" s="266">
        <v>39219886</v>
      </c>
    </row>
    <row r="3591" spans="1:9" s="118" customFormat="1" ht="11.25" customHeight="1">
      <c r="A3591" s="258">
        <v>3573</v>
      </c>
      <c r="B3591" s="259"/>
      <c r="C3591" s="260">
        <v>44483</v>
      </c>
      <c r="D3591" s="261" t="s">
        <v>1036</v>
      </c>
      <c r="E3591" s="261" t="s">
        <v>2411</v>
      </c>
      <c r="F3591" s="262">
        <v>0</v>
      </c>
      <c r="G3591" s="262">
        <v>20000</v>
      </c>
      <c r="H3591" s="262">
        <v>0</v>
      </c>
      <c r="I3591" s="262">
        <v>39239886</v>
      </c>
    </row>
    <row r="3592" spans="1:9" s="118" customFormat="1" ht="11.25" customHeight="1">
      <c r="A3592" s="263">
        <v>3574</v>
      </c>
      <c r="B3592" s="267"/>
      <c r="C3592" s="265">
        <v>44483</v>
      </c>
      <c r="D3592" s="264" t="s">
        <v>1036</v>
      </c>
      <c r="E3592" s="264" t="s">
        <v>632</v>
      </c>
      <c r="F3592" s="266">
        <v>0</v>
      </c>
      <c r="G3592" s="266">
        <v>10000</v>
      </c>
      <c r="H3592" s="266">
        <v>0</v>
      </c>
      <c r="I3592" s="266">
        <v>39249886</v>
      </c>
    </row>
    <row r="3593" spans="1:9" s="118" customFormat="1" ht="11.25" customHeight="1">
      <c r="A3593" s="258">
        <v>3575</v>
      </c>
      <c r="B3593" s="259"/>
      <c r="C3593" s="260">
        <v>44483</v>
      </c>
      <c r="D3593" s="261" t="s">
        <v>1036</v>
      </c>
      <c r="E3593" s="261" t="s">
        <v>2448</v>
      </c>
      <c r="F3593" s="262">
        <v>0</v>
      </c>
      <c r="G3593" s="262">
        <v>10000</v>
      </c>
      <c r="H3593" s="262">
        <v>0</v>
      </c>
      <c r="I3593" s="262">
        <v>39259886</v>
      </c>
    </row>
    <row r="3594" spans="1:9" s="118" customFormat="1" ht="11.25" customHeight="1">
      <c r="A3594" s="263">
        <v>3576</v>
      </c>
      <c r="B3594" s="267"/>
      <c r="C3594" s="265">
        <v>44484</v>
      </c>
      <c r="D3594" s="264" t="s">
        <v>1036</v>
      </c>
      <c r="E3594" s="264" t="s">
        <v>765</v>
      </c>
      <c r="F3594" s="266">
        <v>0</v>
      </c>
      <c r="G3594" s="266">
        <v>20000</v>
      </c>
      <c r="H3594" s="266">
        <v>0</v>
      </c>
      <c r="I3594" s="266">
        <v>39279886</v>
      </c>
    </row>
    <row r="3595" spans="1:9" s="118" customFormat="1" ht="11.25" customHeight="1">
      <c r="A3595" s="258">
        <v>3577</v>
      </c>
      <c r="B3595" s="259"/>
      <c r="C3595" s="260">
        <v>44484</v>
      </c>
      <c r="D3595" s="261" t="s">
        <v>1036</v>
      </c>
      <c r="E3595" s="261" t="s">
        <v>692</v>
      </c>
      <c r="F3595" s="262">
        <v>0</v>
      </c>
      <c r="G3595" s="262">
        <v>50000</v>
      </c>
      <c r="H3595" s="262">
        <v>0</v>
      </c>
      <c r="I3595" s="262">
        <v>39329886</v>
      </c>
    </row>
    <row r="3596" spans="1:9" s="118" customFormat="1" ht="11.25" customHeight="1">
      <c r="A3596" s="263">
        <v>3578</v>
      </c>
      <c r="B3596" s="267"/>
      <c r="C3596" s="265">
        <v>44486</v>
      </c>
      <c r="D3596" s="264" t="s">
        <v>1036</v>
      </c>
      <c r="E3596" s="264" t="s">
        <v>1512</v>
      </c>
      <c r="F3596" s="266">
        <v>0</v>
      </c>
      <c r="G3596" s="266">
        <v>0</v>
      </c>
      <c r="H3596" s="266">
        <v>168000</v>
      </c>
      <c r="I3596" s="266">
        <v>39161886</v>
      </c>
    </row>
    <row r="3597" spans="1:9" s="118" customFormat="1" ht="11.25" customHeight="1">
      <c r="A3597" s="258">
        <v>3579</v>
      </c>
      <c r="B3597" s="259"/>
      <c r="C3597" s="260">
        <v>44487</v>
      </c>
      <c r="D3597" s="261" t="s">
        <v>1036</v>
      </c>
      <c r="E3597" s="261" t="s">
        <v>1049</v>
      </c>
      <c r="F3597" s="262">
        <v>0</v>
      </c>
      <c r="G3597" s="262">
        <v>20000</v>
      </c>
      <c r="H3597" s="262">
        <v>0</v>
      </c>
      <c r="I3597" s="262">
        <v>39181886</v>
      </c>
    </row>
    <row r="3598" spans="1:9" s="118" customFormat="1" ht="11.25" customHeight="1">
      <c r="A3598" s="263">
        <v>3580</v>
      </c>
      <c r="B3598" s="267"/>
      <c r="C3598" s="265">
        <v>44487</v>
      </c>
      <c r="D3598" s="264" t="s">
        <v>1036</v>
      </c>
      <c r="E3598" s="264" t="s">
        <v>440</v>
      </c>
      <c r="F3598" s="266">
        <v>0</v>
      </c>
      <c r="G3598" s="266">
        <v>20000</v>
      </c>
      <c r="H3598" s="266">
        <v>0</v>
      </c>
      <c r="I3598" s="266">
        <v>39201886</v>
      </c>
    </row>
    <row r="3599" spans="1:9" s="118" customFormat="1" ht="11.25" customHeight="1">
      <c r="A3599" s="258">
        <v>3581</v>
      </c>
      <c r="B3599" s="259"/>
      <c r="C3599" s="260">
        <v>44487</v>
      </c>
      <c r="D3599" s="261" t="s">
        <v>1036</v>
      </c>
      <c r="E3599" s="261" t="s">
        <v>442</v>
      </c>
      <c r="F3599" s="262">
        <v>0</v>
      </c>
      <c r="G3599" s="262">
        <v>30000</v>
      </c>
      <c r="H3599" s="262">
        <v>0</v>
      </c>
      <c r="I3599" s="262">
        <v>39231886</v>
      </c>
    </row>
    <row r="3600" spans="1:9" s="118" customFormat="1" ht="11.25" customHeight="1">
      <c r="A3600" s="263">
        <v>3582</v>
      </c>
      <c r="B3600" s="267"/>
      <c r="C3600" s="265">
        <v>44487</v>
      </c>
      <c r="D3600" s="264" t="s">
        <v>1036</v>
      </c>
      <c r="E3600" s="264" t="s">
        <v>443</v>
      </c>
      <c r="F3600" s="266">
        <v>0</v>
      </c>
      <c r="G3600" s="266">
        <v>10000</v>
      </c>
      <c r="H3600" s="266">
        <v>0</v>
      </c>
      <c r="I3600" s="266">
        <v>39241886</v>
      </c>
    </row>
    <row r="3601" spans="1:9" s="118" customFormat="1" ht="11.25" customHeight="1">
      <c r="A3601" s="258">
        <v>3583</v>
      </c>
      <c r="B3601" s="259"/>
      <c r="C3601" s="260">
        <v>44487</v>
      </c>
      <c r="D3601" s="261" t="s">
        <v>1036</v>
      </c>
      <c r="E3601" s="261" t="s">
        <v>465</v>
      </c>
      <c r="F3601" s="262">
        <v>0</v>
      </c>
      <c r="G3601" s="262">
        <v>30000</v>
      </c>
      <c r="H3601" s="262">
        <v>0</v>
      </c>
      <c r="I3601" s="262">
        <v>39271886</v>
      </c>
    </row>
    <row r="3602" spans="1:9" s="118" customFormat="1" ht="11.25" customHeight="1">
      <c r="A3602" s="263">
        <v>3584</v>
      </c>
      <c r="B3602" s="267"/>
      <c r="C3602" s="265">
        <v>44487</v>
      </c>
      <c r="D3602" s="264" t="s">
        <v>1036</v>
      </c>
      <c r="E3602" s="264" t="s">
        <v>466</v>
      </c>
      <c r="F3602" s="266">
        <v>0</v>
      </c>
      <c r="G3602" s="266">
        <v>20000</v>
      </c>
      <c r="H3602" s="266">
        <v>0</v>
      </c>
      <c r="I3602" s="266">
        <v>39291886</v>
      </c>
    </row>
    <row r="3603" spans="1:9" s="118" customFormat="1" ht="11.25" customHeight="1">
      <c r="A3603" s="258">
        <v>3585</v>
      </c>
      <c r="B3603" s="259"/>
      <c r="C3603" s="260">
        <v>44487</v>
      </c>
      <c r="D3603" s="261" t="s">
        <v>1036</v>
      </c>
      <c r="E3603" s="261" t="s">
        <v>503</v>
      </c>
      <c r="F3603" s="262">
        <v>0</v>
      </c>
      <c r="G3603" s="262">
        <v>10000</v>
      </c>
      <c r="H3603" s="262">
        <v>0</v>
      </c>
      <c r="I3603" s="262">
        <v>39301886</v>
      </c>
    </row>
    <row r="3604" spans="1:9" s="118" customFormat="1" ht="11.25" customHeight="1">
      <c r="A3604" s="263">
        <v>3586</v>
      </c>
      <c r="B3604" s="267"/>
      <c r="C3604" s="265">
        <v>44487</v>
      </c>
      <c r="D3604" s="264" t="s">
        <v>1036</v>
      </c>
      <c r="E3604" s="264" t="s">
        <v>504</v>
      </c>
      <c r="F3604" s="266">
        <v>0</v>
      </c>
      <c r="G3604" s="266">
        <v>10000</v>
      </c>
      <c r="H3604" s="266">
        <v>0</v>
      </c>
      <c r="I3604" s="266">
        <v>39311886</v>
      </c>
    </row>
    <row r="3605" spans="1:9" s="118" customFormat="1" ht="11.25" customHeight="1">
      <c r="A3605" s="258">
        <v>3587</v>
      </c>
      <c r="B3605" s="259"/>
      <c r="C3605" s="260">
        <v>44487</v>
      </c>
      <c r="D3605" s="261" t="s">
        <v>1036</v>
      </c>
      <c r="E3605" s="261" t="s">
        <v>535</v>
      </c>
      <c r="F3605" s="262">
        <v>0</v>
      </c>
      <c r="G3605" s="262">
        <v>20000</v>
      </c>
      <c r="H3605" s="262">
        <v>0</v>
      </c>
      <c r="I3605" s="262">
        <v>39331886</v>
      </c>
    </row>
    <row r="3606" spans="1:9" s="118" customFormat="1" ht="11.25" customHeight="1">
      <c r="A3606" s="263">
        <v>3588</v>
      </c>
      <c r="B3606" s="267"/>
      <c r="C3606" s="265">
        <v>44487</v>
      </c>
      <c r="D3606" s="264" t="s">
        <v>1036</v>
      </c>
      <c r="E3606" s="264" t="s">
        <v>1060</v>
      </c>
      <c r="F3606" s="266">
        <v>0</v>
      </c>
      <c r="G3606" s="266">
        <v>50000</v>
      </c>
      <c r="H3606" s="266">
        <v>0</v>
      </c>
      <c r="I3606" s="266">
        <v>39381886</v>
      </c>
    </row>
    <row r="3607" spans="1:9" s="118" customFormat="1" ht="11.25" customHeight="1">
      <c r="A3607" s="258">
        <v>3589</v>
      </c>
      <c r="B3607" s="259"/>
      <c r="C3607" s="260">
        <v>44487</v>
      </c>
      <c r="D3607" s="261" t="s">
        <v>1036</v>
      </c>
      <c r="E3607" s="261" t="s">
        <v>566</v>
      </c>
      <c r="F3607" s="262">
        <v>0</v>
      </c>
      <c r="G3607" s="262">
        <v>10000</v>
      </c>
      <c r="H3607" s="262">
        <v>0</v>
      </c>
      <c r="I3607" s="262">
        <v>39391886</v>
      </c>
    </row>
    <row r="3608" spans="1:9" s="118" customFormat="1" ht="11.25" customHeight="1">
      <c r="A3608" s="263">
        <v>3590</v>
      </c>
      <c r="B3608" s="267"/>
      <c r="C3608" s="265">
        <v>44487</v>
      </c>
      <c r="D3608" s="264" t="s">
        <v>1036</v>
      </c>
      <c r="E3608" s="264" t="s">
        <v>567</v>
      </c>
      <c r="F3608" s="266">
        <v>0</v>
      </c>
      <c r="G3608" s="266">
        <v>20000</v>
      </c>
      <c r="H3608" s="266">
        <v>0</v>
      </c>
      <c r="I3608" s="266">
        <v>39411886</v>
      </c>
    </row>
    <row r="3609" spans="1:9" s="118" customFormat="1" ht="11.25" customHeight="1">
      <c r="A3609" s="258">
        <v>3591</v>
      </c>
      <c r="B3609" s="259"/>
      <c r="C3609" s="260">
        <v>44487</v>
      </c>
      <c r="D3609" s="261" t="s">
        <v>1036</v>
      </c>
      <c r="E3609" s="261" t="s">
        <v>638</v>
      </c>
      <c r="F3609" s="262">
        <v>0</v>
      </c>
      <c r="G3609" s="262">
        <v>50000</v>
      </c>
      <c r="H3609" s="262">
        <v>0</v>
      </c>
      <c r="I3609" s="262">
        <v>39461886</v>
      </c>
    </row>
    <row r="3610" spans="1:9" s="118" customFormat="1" ht="11.25" customHeight="1">
      <c r="A3610" s="263">
        <v>3592</v>
      </c>
      <c r="B3610" s="267"/>
      <c r="C3610" s="265">
        <v>44487</v>
      </c>
      <c r="D3610" s="264" t="s">
        <v>1036</v>
      </c>
      <c r="E3610" s="264" t="s">
        <v>656</v>
      </c>
      <c r="F3610" s="266">
        <v>0</v>
      </c>
      <c r="G3610" s="266">
        <v>10000</v>
      </c>
      <c r="H3610" s="266">
        <v>0</v>
      </c>
      <c r="I3610" s="266">
        <v>39471886</v>
      </c>
    </row>
    <row r="3611" spans="1:9" s="118" customFormat="1" ht="11.25" customHeight="1">
      <c r="A3611" s="258">
        <v>3593</v>
      </c>
      <c r="B3611" s="259"/>
      <c r="C3611" s="260">
        <v>44487</v>
      </c>
      <c r="D3611" s="261" t="s">
        <v>1036</v>
      </c>
      <c r="E3611" s="261" t="s">
        <v>665</v>
      </c>
      <c r="F3611" s="262">
        <v>0</v>
      </c>
      <c r="G3611" s="262">
        <v>10000</v>
      </c>
      <c r="H3611" s="262">
        <v>0</v>
      </c>
      <c r="I3611" s="262">
        <v>39481886</v>
      </c>
    </row>
    <row r="3612" spans="1:9" s="118" customFormat="1" ht="11.25" customHeight="1">
      <c r="A3612" s="263">
        <v>3594</v>
      </c>
      <c r="B3612" s="267"/>
      <c r="C3612" s="265">
        <v>44487</v>
      </c>
      <c r="D3612" s="264" t="s">
        <v>1036</v>
      </c>
      <c r="E3612" s="264" t="s">
        <v>693</v>
      </c>
      <c r="F3612" s="266">
        <v>0</v>
      </c>
      <c r="G3612" s="266">
        <v>10000</v>
      </c>
      <c r="H3612" s="266">
        <v>0</v>
      </c>
      <c r="I3612" s="266">
        <v>39491886</v>
      </c>
    </row>
    <row r="3613" spans="1:9" s="118" customFormat="1" ht="11.25" customHeight="1">
      <c r="A3613" s="258">
        <v>3595</v>
      </c>
      <c r="B3613" s="259"/>
      <c r="C3613" s="260">
        <v>44487</v>
      </c>
      <c r="D3613" s="261" t="s">
        <v>1036</v>
      </c>
      <c r="E3613" s="261" t="s">
        <v>705</v>
      </c>
      <c r="F3613" s="262">
        <v>0</v>
      </c>
      <c r="G3613" s="262">
        <v>10000</v>
      </c>
      <c r="H3613" s="262">
        <v>0</v>
      </c>
      <c r="I3613" s="262">
        <v>39501886</v>
      </c>
    </row>
    <row r="3614" spans="1:9" s="118" customFormat="1" ht="11.25" customHeight="1">
      <c r="A3614" s="263">
        <v>3596</v>
      </c>
      <c r="B3614" s="267"/>
      <c r="C3614" s="265">
        <v>44487</v>
      </c>
      <c r="D3614" s="264" t="s">
        <v>1036</v>
      </c>
      <c r="E3614" s="264" t="s">
        <v>766</v>
      </c>
      <c r="F3614" s="266">
        <v>0</v>
      </c>
      <c r="G3614" s="266">
        <v>10000</v>
      </c>
      <c r="H3614" s="266">
        <v>0</v>
      </c>
      <c r="I3614" s="266">
        <v>39511886</v>
      </c>
    </row>
    <row r="3615" spans="1:9" s="118" customFormat="1" ht="11.25" customHeight="1">
      <c r="A3615" s="258">
        <v>3597</v>
      </c>
      <c r="B3615" s="259"/>
      <c r="C3615" s="260">
        <v>44487</v>
      </c>
      <c r="D3615" s="261" t="s">
        <v>1036</v>
      </c>
      <c r="E3615" s="261" t="s">
        <v>775</v>
      </c>
      <c r="F3615" s="262">
        <v>0</v>
      </c>
      <c r="G3615" s="262">
        <v>10000</v>
      </c>
      <c r="H3615" s="262">
        <v>0</v>
      </c>
      <c r="I3615" s="262">
        <v>39521886</v>
      </c>
    </row>
    <row r="3616" spans="1:9" s="118" customFormat="1" ht="11.25" customHeight="1">
      <c r="A3616" s="263">
        <v>3598</v>
      </c>
      <c r="B3616" s="267"/>
      <c r="C3616" s="265">
        <v>44487</v>
      </c>
      <c r="D3616" s="264" t="s">
        <v>1036</v>
      </c>
      <c r="E3616" s="264" t="s">
        <v>776</v>
      </c>
      <c r="F3616" s="266">
        <v>0</v>
      </c>
      <c r="G3616" s="266">
        <v>50000</v>
      </c>
      <c r="H3616" s="266">
        <v>0</v>
      </c>
      <c r="I3616" s="266">
        <v>39571886</v>
      </c>
    </row>
    <row r="3617" spans="1:9" s="118" customFormat="1" ht="11.25" customHeight="1">
      <c r="A3617" s="258">
        <v>3599</v>
      </c>
      <c r="B3617" s="259"/>
      <c r="C3617" s="260">
        <v>44487</v>
      </c>
      <c r="D3617" s="261" t="s">
        <v>1036</v>
      </c>
      <c r="E3617" s="261" t="s">
        <v>1041</v>
      </c>
      <c r="F3617" s="262">
        <v>0</v>
      </c>
      <c r="G3617" s="262">
        <v>20000</v>
      </c>
      <c r="H3617" s="262">
        <v>0</v>
      </c>
      <c r="I3617" s="262">
        <v>39591886</v>
      </c>
    </row>
    <row r="3618" spans="1:9" s="118" customFormat="1" ht="11.25" customHeight="1">
      <c r="A3618" s="263">
        <v>3600</v>
      </c>
      <c r="B3618" s="267"/>
      <c r="C3618" s="265">
        <v>44487</v>
      </c>
      <c r="D3618" s="264" t="s">
        <v>1036</v>
      </c>
      <c r="E3618" s="264" t="s">
        <v>2375</v>
      </c>
      <c r="F3618" s="266">
        <v>0</v>
      </c>
      <c r="G3618" s="266">
        <v>10000</v>
      </c>
      <c r="H3618" s="266">
        <v>0</v>
      </c>
      <c r="I3618" s="266">
        <v>39601886</v>
      </c>
    </row>
    <row r="3619" spans="1:9" s="118" customFormat="1" ht="11.25" customHeight="1">
      <c r="A3619" s="258">
        <v>3601</v>
      </c>
      <c r="B3619" s="259"/>
      <c r="C3619" s="260">
        <v>44487</v>
      </c>
      <c r="D3619" s="261" t="s">
        <v>1036</v>
      </c>
      <c r="E3619" s="261" t="s">
        <v>2423</v>
      </c>
      <c r="F3619" s="262">
        <v>0</v>
      </c>
      <c r="G3619" s="262">
        <v>10000</v>
      </c>
      <c r="H3619" s="262">
        <v>0</v>
      </c>
      <c r="I3619" s="262">
        <v>39611886</v>
      </c>
    </row>
    <row r="3620" spans="1:9" s="118" customFormat="1" ht="11.25" customHeight="1">
      <c r="A3620" s="263">
        <v>3602</v>
      </c>
      <c r="B3620" s="267"/>
      <c r="C3620" s="265">
        <v>44487</v>
      </c>
      <c r="D3620" s="264" t="s">
        <v>1036</v>
      </c>
      <c r="E3620" s="264" t="s">
        <v>2433</v>
      </c>
      <c r="F3620" s="266">
        <v>0</v>
      </c>
      <c r="G3620" s="266">
        <v>10000</v>
      </c>
      <c r="H3620" s="266">
        <v>0</v>
      </c>
      <c r="I3620" s="266">
        <v>39621886</v>
      </c>
    </row>
    <row r="3621" spans="1:9" s="118" customFormat="1" ht="11.25" customHeight="1">
      <c r="A3621" s="258">
        <v>3603</v>
      </c>
      <c r="B3621" s="259"/>
      <c r="C3621" s="260">
        <v>44487</v>
      </c>
      <c r="D3621" s="261" t="s">
        <v>1036</v>
      </c>
      <c r="E3621" s="261" t="s">
        <v>2434</v>
      </c>
      <c r="F3621" s="262">
        <v>0</v>
      </c>
      <c r="G3621" s="262">
        <v>10000</v>
      </c>
      <c r="H3621" s="262">
        <v>0</v>
      </c>
      <c r="I3621" s="262">
        <v>39631886</v>
      </c>
    </row>
    <row r="3622" spans="1:9" s="118" customFormat="1" ht="11.25" customHeight="1">
      <c r="A3622" s="263">
        <v>3604</v>
      </c>
      <c r="B3622" s="267"/>
      <c r="C3622" s="265">
        <v>44487</v>
      </c>
      <c r="D3622" s="264" t="s">
        <v>1036</v>
      </c>
      <c r="E3622" s="264" t="s">
        <v>2440</v>
      </c>
      <c r="F3622" s="266">
        <v>0</v>
      </c>
      <c r="G3622" s="266">
        <v>10000</v>
      </c>
      <c r="H3622" s="266">
        <v>0</v>
      </c>
      <c r="I3622" s="266">
        <v>39641886</v>
      </c>
    </row>
    <row r="3623" spans="1:9" s="118" customFormat="1" ht="11.25" customHeight="1">
      <c r="A3623" s="258">
        <v>3605</v>
      </c>
      <c r="B3623" s="259"/>
      <c r="C3623" s="260">
        <v>44487</v>
      </c>
      <c r="D3623" s="261" t="s">
        <v>1036</v>
      </c>
      <c r="E3623" s="261" t="s">
        <v>2449</v>
      </c>
      <c r="F3623" s="262">
        <v>0</v>
      </c>
      <c r="G3623" s="262">
        <v>10000</v>
      </c>
      <c r="H3623" s="262">
        <v>0</v>
      </c>
      <c r="I3623" s="262">
        <v>39651886</v>
      </c>
    </row>
    <row r="3624" spans="1:9" s="118" customFormat="1" ht="11.25" customHeight="1">
      <c r="A3624" s="263">
        <v>3606</v>
      </c>
      <c r="B3624" s="267"/>
      <c r="C3624" s="265">
        <v>44487</v>
      </c>
      <c r="D3624" s="264" t="s">
        <v>1036</v>
      </c>
      <c r="E3624" s="264" t="s">
        <v>2450</v>
      </c>
      <c r="F3624" s="266">
        <v>0</v>
      </c>
      <c r="G3624" s="266">
        <v>10000</v>
      </c>
      <c r="H3624" s="266">
        <v>0</v>
      </c>
      <c r="I3624" s="266">
        <v>39661886</v>
      </c>
    </row>
    <row r="3625" spans="1:9" s="118" customFormat="1" ht="11.25" customHeight="1">
      <c r="A3625" s="258">
        <v>3607</v>
      </c>
      <c r="B3625" s="259"/>
      <c r="C3625" s="260">
        <v>44487</v>
      </c>
      <c r="D3625" s="261" t="s">
        <v>1036</v>
      </c>
      <c r="E3625" s="261" t="s">
        <v>636</v>
      </c>
      <c r="F3625" s="262">
        <v>0</v>
      </c>
      <c r="G3625" s="262">
        <v>20000</v>
      </c>
      <c r="H3625" s="262">
        <v>0</v>
      </c>
      <c r="I3625" s="262">
        <v>39681886</v>
      </c>
    </row>
    <row r="3626" spans="1:9" s="118" customFormat="1" ht="11.25" customHeight="1">
      <c r="A3626" s="263">
        <v>3608</v>
      </c>
      <c r="B3626" s="267"/>
      <c r="C3626" s="265">
        <v>44488</v>
      </c>
      <c r="D3626" s="264" t="s">
        <v>1036</v>
      </c>
      <c r="E3626" s="264" t="s">
        <v>1513</v>
      </c>
      <c r="F3626" s="266">
        <v>0</v>
      </c>
      <c r="G3626" s="266">
        <v>0</v>
      </c>
      <c r="H3626" s="266">
        <v>68200</v>
      </c>
      <c r="I3626" s="266">
        <v>39613686</v>
      </c>
    </row>
    <row r="3627" spans="1:9" s="118" customFormat="1" ht="11.25" customHeight="1">
      <c r="A3627" s="258">
        <v>3609</v>
      </c>
      <c r="B3627" s="259"/>
      <c r="C3627" s="260">
        <v>44489</v>
      </c>
      <c r="D3627" s="261" t="s">
        <v>1036</v>
      </c>
      <c r="E3627" s="261" t="s">
        <v>1514</v>
      </c>
      <c r="F3627" s="262">
        <v>0</v>
      </c>
      <c r="G3627" s="262">
        <v>0</v>
      </c>
      <c r="H3627" s="262">
        <v>474650</v>
      </c>
      <c r="I3627" s="262">
        <v>39139036</v>
      </c>
    </row>
    <row r="3628" spans="1:9" s="118" customFormat="1" ht="11.25" customHeight="1">
      <c r="A3628" s="263">
        <v>3610</v>
      </c>
      <c r="B3628" s="267"/>
      <c r="C3628" s="265">
        <v>44489</v>
      </c>
      <c r="D3628" s="264" t="s">
        <v>1036</v>
      </c>
      <c r="E3628" s="264" t="s">
        <v>1514</v>
      </c>
      <c r="F3628" s="266">
        <v>0</v>
      </c>
      <c r="G3628" s="266">
        <v>0</v>
      </c>
      <c r="H3628" s="266">
        <v>51350</v>
      </c>
      <c r="I3628" s="266">
        <v>39087686</v>
      </c>
    </row>
    <row r="3629" spans="1:9" s="118" customFormat="1" ht="11.25" customHeight="1">
      <c r="A3629" s="258">
        <v>3611</v>
      </c>
      <c r="B3629" s="259"/>
      <c r="C3629" s="260">
        <v>44489</v>
      </c>
      <c r="D3629" s="261" t="s">
        <v>1036</v>
      </c>
      <c r="E3629" s="261" t="s">
        <v>424</v>
      </c>
      <c r="F3629" s="262">
        <v>0</v>
      </c>
      <c r="G3629" s="262">
        <v>20000</v>
      </c>
      <c r="H3629" s="262">
        <v>0</v>
      </c>
      <c r="I3629" s="262">
        <v>39107686</v>
      </c>
    </row>
    <row r="3630" spans="1:9" s="118" customFormat="1" ht="11.25" customHeight="1">
      <c r="A3630" s="263">
        <v>3612</v>
      </c>
      <c r="B3630" s="267"/>
      <c r="C3630" s="265">
        <v>44489</v>
      </c>
      <c r="D3630" s="264" t="s">
        <v>1036</v>
      </c>
      <c r="E3630" s="264" t="s">
        <v>467</v>
      </c>
      <c r="F3630" s="266">
        <v>0</v>
      </c>
      <c r="G3630" s="266">
        <v>20000</v>
      </c>
      <c r="H3630" s="266">
        <v>0</v>
      </c>
      <c r="I3630" s="266">
        <v>39127686</v>
      </c>
    </row>
    <row r="3631" spans="1:9" s="118" customFormat="1" ht="11.25" customHeight="1">
      <c r="A3631" s="258">
        <v>3613</v>
      </c>
      <c r="B3631" s="259"/>
      <c r="C3631" s="260">
        <v>44489</v>
      </c>
      <c r="D3631" s="261" t="s">
        <v>1036</v>
      </c>
      <c r="E3631" s="261" t="s">
        <v>538</v>
      </c>
      <c r="F3631" s="262">
        <v>0</v>
      </c>
      <c r="G3631" s="262">
        <v>5000</v>
      </c>
      <c r="H3631" s="262">
        <v>0</v>
      </c>
      <c r="I3631" s="262">
        <v>39132686</v>
      </c>
    </row>
    <row r="3632" spans="1:9" s="118" customFormat="1" ht="11.25" customHeight="1">
      <c r="A3632" s="263">
        <v>3614</v>
      </c>
      <c r="B3632" s="267"/>
      <c r="C3632" s="265">
        <v>44489</v>
      </c>
      <c r="D3632" s="264" t="s">
        <v>1036</v>
      </c>
      <c r="E3632" s="264" t="s">
        <v>639</v>
      </c>
      <c r="F3632" s="266">
        <v>0</v>
      </c>
      <c r="G3632" s="266">
        <v>10000</v>
      </c>
      <c r="H3632" s="266">
        <v>0</v>
      </c>
      <c r="I3632" s="266">
        <v>39142686</v>
      </c>
    </row>
    <row r="3633" spans="1:9" s="118" customFormat="1" ht="11.25" customHeight="1">
      <c r="A3633" s="258">
        <v>3615</v>
      </c>
      <c r="B3633" s="259"/>
      <c r="C3633" s="260">
        <v>44489</v>
      </c>
      <c r="D3633" s="261" t="s">
        <v>1036</v>
      </c>
      <c r="E3633" s="261" t="s">
        <v>1052</v>
      </c>
      <c r="F3633" s="262">
        <v>0</v>
      </c>
      <c r="G3633" s="262">
        <v>30000</v>
      </c>
      <c r="H3633" s="262">
        <v>0</v>
      </c>
      <c r="I3633" s="262">
        <v>39172686</v>
      </c>
    </row>
    <row r="3634" spans="1:9" s="118" customFormat="1" ht="11.25" customHeight="1">
      <c r="A3634" s="263">
        <v>3616</v>
      </c>
      <c r="B3634" s="267"/>
      <c r="C3634" s="265">
        <v>44489</v>
      </c>
      <c r="D3634" s="264" t="s">
        <v>1036</v>
      </c>
      <c r="E3634" s="264" t="s">
        <v>2396</v>
      </c>
      <c r="F3634" s="266">
        <v>0</v>
      </c>
      <c r="G3634" s="266">
        <v>10000</v>
      </c>
      <c r="H3634" s="266">
        <v>0</v>
      </c>
      <c r="I3634" s="266">
        <v>39182686</v>
      </c>
    </row>
    <row r="3635" spans="1:9" s="118" customFormat="1" ht="11.25" customHeight="1">
      <c r="A3635" s="258">
        <v>3617</v>
      </c>
      <c r="B3635" s="259"/>
      <c r="C3635" s="260">
        <v>44489</v>
      </c>
      <c r="D3635" s="261" t="s">
        <v>1036</v>
      </c>
      <c r="E3635" s="261" t="s">
        <v>2435</v>
      </c>
      <c r="F3635" s="262">
        <v>0</v>
      </c>
      <c r="G3635" s="262">
        <v>10000</v>
      </c>
      <c r="H3635" s="262">
        <v>0</v>
      </c>
      <c r="I3635" s="262">
        <v>39192686</v>
      </c>
    </row>
    <row r="3636" spans="1:9" s="118" customFormat="1" ht="11.25" customHeight="1">
      <c r="A3636" s="263">
        <v>3618</v>
      </c>
      <c r="B3636" s="267"/>
      <c r="C3636" s="265">
        <v>44489</v>
      </c>
      <c r="D3636" s="264" t="s">
        <v>1036</v>
      </c>
      <c r="E3636" s="264" t="s">
        <v>2441</v>
      </c>
      <c r="F3636" s="266">
        <v>0</v>
      </c>
      <c r="G3636" s="266">
        <v>20000</v>
      </c>
      <c r="H3636" s="266">
        <v>0</v>
      </c>
      <c r="I3636" s="266">
        <v>39212686</v>
      </c>
    </row>
    <row r="3637" spans="1:9" s="118" customFormat="1" ht="11.25" customHeight="1">
      <c r="A3637" s="258">
        <v>3619</v>
      </c>
      <c r="B3637" s="259"/>
      <c r="C3637" s="260">
        <v>44489</v>
      </c>
      <c r="D3637" s="261" t="s">
        <v>1036</v>
      </c>
      <c r="E3637" s="261" t="s">
        <v>2442</v>
      </c>
      <c r="F3637" s="262">
        <v>0</v>
      </c>
      <c r="G3637" s="262">
        <v>10000</v>
      </c>
      <c r="H3637" s="262">
        <v>0</v>
      </c>
      <c r="I3637" s="262">
        <v>39222686</v>
      </c>
    </row>
    <row r="3638" spans="1:9" s="118" customFormat="1" ht="11.25" customHeight="1">
      <c r="A3638" s="263">
        <v>3620</v>
      </c>
      <c r="B3638" s="267"/>
      <c r="C3638" s="265">
        <v>44489</v>
      </c>
      <c r="D3638" s="264" t="s">
        <v>1036</v>
      </c>
      <c r="E3638" s="264" t="s">
        <v>659</v>
      </c>
      <c r="F3638" s="266">
        <v>0</v>
      </c>
      <c r="G3638" s="266">
        <v>100000</v>
      </c>
      <c r="H3638" s="266">
        <v>0</v>
      </c>
      <c r="I3638" s="266">
        <v>39322686</v>
      </c>
    </row>
    <row r="3639" spans="1:9" s="118" customFormat="1" ht="11.25" customHeight="1">
      <c r="A3639" s="258">
        <v>3621</v>
      </c>
      <c r="B3639" s="259"/>
      <c r="C3639" s="260">
        <v>44489</v>
      </c>
      <c r="D3639" s="261" t="s">
        <v>1036</v>
      </c>
      <c r="E3639" s="261" t="s">
        <v>307</v>
      </c>
      <c r="F3639" s="262">
        <v>0</v>
      </c>
      <c r="G3639" s="262">
        <v>10000</v>
      </c>
      <c r="H3639" s="262">
        <v>0</v>
      </c>
      <c r="I3639" s="262">
        <v>39332686</v>
      </c>
    </row>
    <row r="3640" spans="1:9" s="118" customFormat="1" ht="11.25" customHeight="1">
      <c r="A3640" s="263">
        <v>3622</v>
      </c>
      <c r="B3640" s="267"/>
      <c r="C3640" s="265">
        <v>44490</v>
      </c>
      <c r="D3640" s="264" t="s">
        <v>1036</v>
      </c>
      <c r="E3640" s="264" t="s">
        <v>1515</v>
      </c>
      <c r="F3640" s="266">
        <v>0</v>
      </c>
      <c r="G3640" s="266">
        <v>0</v>
      </c>
      <c r="H3640" s="266">
        <v>50000</v>
      </c>
      <c r="I3640" s="266">
        <v>39282686</v>
      </c>
    </row>
    <row r="3641" spans="1:9" s="118" customFormat="1" ht="11.25" customHeight="1">
      <c r="A3641" s="258">
        <v>3623</v>
      </c>
      <c r="B3641" s="259"/>
      <c r="C3641" s="260">
        <v>44490</v>
      </c>
      <c r="D3641" s="261" t="s">
        <v>1036</v>
      </c>
      <c r="E3641" s="261" t="s">
        <v>306</v>
      </c>
      <c r="F3641" s="262">
        <v>0</v>
      </c>
      <c r="G3641" s="262">
        <v>30000</v>
      </c>
      <c r="H3641" s="262">
        <v>0</v>
      </c>
      <c r="I3641" s="262">
        <v>39312686</v>
      </c>
    </row>
    <row r="3642" spans="1:9" s="118" customFormat="1" ht="11.25" customHeight="1">
      <c r="A3642" s="263">
        <v>3624</v>
      </c>
      <c r="B3642" s="267"/>
      <c r="C3642" s="265">
        <v>44491</v>
      </c>
      <c r="D3642" s="264" t="s">
        <v>1036</v>
      </c>
      <c r="E3642" s="264" t="s">
        <v>427</v>
      </c>
      <c r="F3642" s="266">
        <v>0</v>
      </c>
      <c r="G3642" s="266">
        <v>10000</v>
      </c>
      <c r="H3642" s="266">
        <v>0</v>
      </c>
      <c r="I3642" s="266">
        <v>39322686</v>
      </c>
    </row>
    <row r="3643" spans="1:9" s="118" customFormat="1" ht="11.25" customHeight="1">
      <c r="A3643" s="258">
        <v>3625</v>
      </c>
      <c r="B3643" s="259"/>
      <c r="C3643" s="260">
        <v>44491</v>
      </c>
      <c r="D3643" s="261" t="s">
        <v>1036</v>
      </c>
      <c r="E3643" s="261" t="s">
        <v>428</v>
      </c>
      <c r="F3643" s="262">
        <v>0</v>
      </c>
      <c r="G3643" s="262">
        <v>20000</v>
      </c>
      <c r="H3643" s="262">
        <v>0</v>
      </c>
      <c r="I3643" s="262">
        <v>39342686</v>
      </c>
    </row>
    <row r="3644" spans="1:9" s="118" customFormat="1" ht="11.25" customHeight="1">
      <c r="A3644" s="263">
        <v>3626</v>
      </c>
      <c r="B3644" s="267"/>
      <c r="C3644" s="265">
        <v>44491</v>
      </c>
      <c r="D3644" s="264" t="s">
        <v>1036</v>
      </c>
      <c r="E3644" s="264" t="s">
        <v>444</v>
      </c>
      <c r="F3644" s="266">
        <v>0</v>
      </c>
      <c r="G3644" s="266">
        <v>30000</v>
      </c>
      <c r="H3644" s="266">
        <v>0</v>
      </c>
      <c r="I3644" s="266">
        <v>39372686</v>
      </c>
    </row>
    <row r="3645" spans="1:9" s="118" customFormat="1" ht="11.25" customHeight="1">
      <c r="A3645" s="258">
        <v>3627</v>
      </c>
      <c r="B3645" s="259"/>
      <c r="C3645" s="260">
        <v>44491</v>
      </c>
      <c r="D3645" s="261" t="s">
        <v>1036</v>
      </c>
      <c r="E3645" s="261" t="s">
        <v>445</v>
      </c>
      <c r="F3645" s="262">
        <v>0</v>
      </c>
      <c r="G3645" s="262">
        <v>10000</v>
      </c>
      <c r="H3645" s="262">
        <v>0</v>
      </c>
      <c r="I3645" s="262">
        <v>39382686</v>
      </c>
    </row>
    <row r="3646" spans="1:9" s="118" customFormat="1" ht="11.25" customHeight="1">
      <c r="A3646" s="263">
        <v>3628</v>
      </c>
      <c r="B3646" s="267"/>
      <c r="C3646" s="265">
        <v>44491</v>
      </c>
      <c r="D3646" s="264" t="s">
        <v>1036</v>
      </c>
      <c r="E3646" s="264" t="s">
        <v>446</v>
      </c>
      <c r="F3646" s="266">
        <v>0</v>
      </c>
      <c r="G3646" s="266">
        <v>10000</v>
      </c>
      <c r="H3646" s="266">
        <v>0</v>
      </c>
      <c r="I3646" s="266">
        <v>39392686</v>
      </c>
    </row>
    <row r="3647" spans="1:9" s="118" customFormat="1" ht="11.25" customHeight="1">
      <c r="A3647" s="258">
        <v>3629</v>
      </c>
      <c r="B3647" s="259"/>
      <c r="C3647" s="260">
        <v>44491</v>
      </c>
      <c r="D3647" s="261" t="s">
        <v>1036</v>
      </c>
      <c r="E3647" s="261" t="s">
        <v>468</v>
      </c>
      <c r="F3647" s="262">
        <v>0</v>
      </c>
      <c r="G3647" s="262">
        <v>10000</v>
      </c>
      <c r="H3647" s="262">
        <v>0</v>
      </c>
      <c r="I3647" s="262">
        <v>39402686</v>
      </c>
    </row>
    <row r="3648" spans="1:9" s="118" customFormat="1" ht="11.25" customHeight="1">
      <c r="A3648" s="263">
        <v>3630</v>
      </c>
      <c r="B3648" s="267"/>
      <c r="C3648" s="265">
        <v>44491</v>
      </c>
      <c r="D3648" s="264" t="s">
        <v>1036</v>
      </c>
      <c r="E3648" s="264" t="s">
        <v>469</v>
      </c>
      <c r="F3648" s="266">
        <v>0</v>
      </c>
      <c r="G3648" s="266">
        <v>30000</v>
      </c>
      <c r="H3648" s="266">
        <v>0</v>
      </c>
      <c r="I3648" s="266">
        <v>39432686</v>
      </c>
    </row>
    <row r="3649" spans="1:9" s="118" customFormat="1" ht="11.25" customHeight="1">
      <c r="A3649" s="258">
        <v>3631</v>
      </c>
      <c r="B3649" s="259"/>
      <c r="C3649" s="260">
        <v>44491</v>
      </c>
      <c r="D3649" s="261" t="s">
        <v>1036</v>
      </c>
      <c r="E3649" s="261" t="s">
        <v>470</v>
      </c>
      <c r="F3649" s="262">
        <v>0</v>
      </c>
      <c r="G3649" s="262">
        <v>20000</v>
      </c>
      <c r="H3649" s="262">
        <v>0</v>
      </c>
      <c r="I3649" s="262">
        <v>39452686</v>
      </c>
    </row>
    <row r="3650" spans="1:9" s="118" customFormat="1" ht="11.25" customHeight="1">
      <c r="A3650" s="263">
        <v>3632</v>
      </c>
      <c r="B3650" s="267"/>
      <c r="C3650" s="265">
        <v>44491</v>
      </c>
      <c r="D3650" s="264" t="s">
        <v>1036</v>
      </c>
      <c r="E3650" s="264" t="s">
        <v>471</v>
      </c>
      <c r="F3650" s="266">
        <v>0</v>
      </c>
      <c r="G3650" s="266">
        <v>10000</v>
      </c>
      <c r="H3650" s="266">
        <v>0</v>
      </c>
      <c r="I3650" s="266">
        <v>39462686</v>
      </c>
    </row>
    <row r="3651" spans="1:9" s="118" customFormat="1" ht="11.25" customHeight="1">
      <c r="A3651" s="258">
        <v>3633</v>
      </c>
      <c r="B3651" s="259"/>
      <c r="C3651" s="260">
        <v>44491</v>
      </c>
      <c r="D3651" s="261" t="s">
        <v>1036</v>
      </c>
      <c r="E3651" s="261" t="s">
        <v>508</v>
      </c>
      <c r="F3651" s="262">
        <v>0</v>
      </c>
      <c r="G3651" s="262">
        <v>10000</v>
      </c>
      <c r="H3651" s="262">
        <v>0</v>
      </c>
      <c r="I3651" s="262">
        <v>39472686</v>
      </c>
    </row>
    <row r="3652" spans="1:9" s="118" customFormat="1" ht="11.25" customHeight="1">
      <c r="A3652" s="263">
        <v>3634</v>
      </c>
      <c r="B3652" s="267"/>
      <c r="C3652" s="265">
        <v>44491</v>
      </c>
      <c r="D3652" s="264" t="s">
        <v>1036</v>
      </c>
      <c r="E3652" s="264" t="s">
        <v>539</v>
      </c>
      <c r="F3652" s="266">
        <v>0</v>
      </c>
      <c r="G3652" s="266">
        <v>10000</v>
      </c>
      <c r="H3652" s="266">
        <v>0</v>
      </c>
      <c r="I3652" s="266">
        <v>39482686</v>
      </c>
    </row>
    <row r="3653" spans="1:9" s="118" customFormat="1" ht="11.25" customHeight="1">
      <c r="A3653" s="258">
        <v>3635</v>
      </c>
      <c r="B3653" s="259"/>
      <c r="C3653" s="260">
        <v>44491</v>
      </c>
      <c r="D3653" s="261" t="s">
        <v>1036</v>
      </c>
      <c r="E3653" s="261" t="s">
        <v>540</v>
      </c>
      <c r="F3653" s="262">
        <v>0</v>
      </c>
      <c r="G3653" s="262">
        <v>50000</v>
      </c>
      <c r="H3653" s="262">
        <v>0</v>
      </c>
      <c r="I3653" s="262">
        <v>39532686</v>
      </c>
    </row>
    <row r="3654" spans="1:9" s="118" customFormat="1" ht="11.25" customHeight="1">
      <c r="A3654" s="263">
        <v>3636</v>
      </c>
      <c r="B3654" s="267"/>
      <c r="C3654" s="265">
        <v>44491</v>
      </c>
      <c r="D3654" s="264" t="s">
        <v>1036</v>
      </c>
      <c r="E3654" s="264" t="s">
        <v>492</v>
      </c>
      <c r="F3654" s="266">
        <v>0</v>
      </c>
      <c r="G3654" s="266">
        <v>30000</v>
      </c>
      <c r="H3654" s="266">
        <v>0</v>
      </c>
      <c r="I3654" s="266">
        <v>39562686</v>
      </c>
    </row>
    <row r="3655" spans="1:9" s="118" customFormat="1" ht="11.25" customHeight="1">
      <c r="A3655" s="258">
        <v>3637</v>
      </c>
      <c r="B3655" s="259"/>
      <c r="C3655" s="260">
        <v>44491</v>
      </c>
      <c r="D3655" s="261" t="s">
        <v>1036</v>
      </c>
      <c r="E3655" s="261" t="s">
        <v>461</v>
      </c>
      <c r="F3655" s="262">
        <v>0</v>
      </c>
      <c r="G3655" s="262">
        <v>10000</v>
      </c>
      <c r="H3655" s="262">
        <v>0</v>
      </c>
      <c r="I3655" s="262">
        <v>39572686</v>
      </c>
    </row>
    <row r="3656" spans="1:9" s="118" customFormat="1" ht="11.25" customHeight="1">
      <c r="A3656" s="263">
        <v>3638</v>
      </c>
      <c r="B3656" s="267"/>
      <c r="C3656" s="265">
        <v>44491</v>
      </c>
      <c r="D3656" s="264" t="s">
        <v>1036</v>
      </c>
      <c r="E3656" s="264" t="s">
        <v>568</v>
      </c>
      <c r="F3656" s="266">
        <v>0</v>
      </c>
      <c r="G3656" s="266">
        <v>10000</v>
      </c>
      <c r="H3656" s="266">
        <v>0</v>
      </c>
      <c r="I3656" s="266">
        <v>39582686</v>
      </c>
    </row>
    <row r="3657" spans="1:9" s="118" customFormat="1" ht="11.25" customHeight="1">
      <c r="A3657" s="258">
        <v>3639</v>
      </c>
      <c r="B3657" s="259"/>
      <c r="C3657" s="260">
        <v>44491</v>
      </c>
      <c r="D3657" s="261" t="s">
        <v>1036</v>
      </c>
      <c r="E3657" s="261" t="s">
        <v>1039</v>
      </c>
      <c r="F3657" s="262">
        <v>0</v>
      </c>
      <c r="G3657" s="262">
        <v>10000</v>
      </c>
      <c r="H3657" s="262">
        <v>0</v>
      </c>
      <c r="I3657" s="262">
        <v>39592686</v>
      </c>
    </row>
    <row r="3658" spans="1:9" s="118" customFormat="1" ht="11.25" customHeight="1">
      <c r="A3658" s="263">
        <v>3640</v>
      </c>
      <c r="B3658" s="267"/>
      <c r="C3658" s="265">
        <v>44491</v>
      </c>
      <c r="D3658" s="264" t="s">
        <v>1036</v>
      </c>
      <c r="E3658" s="264" t="s">
        <v>640</v>
      </c>
      <c r="F3658" s="266">
        <v>0</v>
      </c>
      <c r="G3658" s="266">
        <v>10000</v>
      </c>
      <c r="H3658" s="266">
        <v>0</v>
      </c>
      <c r="I3658" s="266">
        <v>39602686</v>
      </c>
    </row>
    <row r="3659" spans="1:9" s="118" customFormat="1" ht="11.25" customHeight="1">
      <c r="A3659" s="258">
        <v>3641</v>
      </c>
      <c r="B3659" s="259"/>
      <c r="C3659" s="260">
        <v>44491</v>
      </c>
      <c r="D3659" s="261" t="s">
        <v>1036</v>
      </c>
      <c r="E3659" s="261" t="s">
        <v>641</v>
      </c>
      <c r="F3659" s="262">
        <v>0</v>
      </c>
      <c r="G3659" s="262">
        <v>10000</v>
      </c>
      <c r="H3659" s="262">
        <v>0</v>
      </c>
      <c r="I3659" s="262">
        <v>39612686</v>
      </c>
    </row>
    <row r="3660" spans="1:9" s="118" customFormat="1" ht="11.25" customHeight="1">
      <c r="A3660" s="263">
        <v>3642</v>
      </c>
      <c r="B3660" s="267"/>
      <c r="C3660" s="265">
        <v>44491</v>
      </c>
      <c r="D3660" s="264" t="s">
        <v>1036</v>
      </c>
      <c r="E3660" s="264" t="s">
        <v>642</v>
      </c>
      <c r="F3660" s="266">
        <v>0</v>
      </c>
      <c r="G3660" s="266">
        <v>10000</v>
      </c>
      <c r="H3660" s="266">
        <v>0</v>
      </c>
      <c r="I3660" s="266">
        <v>39622686</v>
      </c>
    </row>
    <row r="3661" spans="1:9" s="118" customFormat="1" ht="11.25" customHeight="1">
      <c r="A3661" s="258">
        <v>3643</v>
      </c>
      <c r="B3661" s="259"/>
      <c r="C3661" s="260">
        <v>44491</v>
      </c>
      <c r="D3661" s="261" t="s">
        <v>1036</v>
      </c>
      <c r="E3661" s="261" t="s">
        <v>755</v>
      </c>
      <c r="F3661" s="262">
        <v>0</v>
      </c>
      <c r="G3661" s="262">
        <v>10000</v>
      </c>
      <c r="H3661" s="262">
        <v>0</v>
      </c>
      <c r="I3661" s="262">
        <v>39632686</v>
      </c>
    </row>
    <row r="3662" spans="1:9" s="118" customFormat="1" ht="11.25" customHeight="1">
      <c r="A3662" s="263">
        <v>3644</v>
      </c>
      <c r="B3662" s="267"/>
      <c r="C3662" s="265">
        <v>44491</v>
      </c>
      <c r="D3662" s="264" t="s">
        <v>1036</v>
      </c>
      <c r="E3662" s="264" t="s">
        <v>643</v>
      </c>
      <c r="F3662" s="266">
        <v>0</v>
      </c>
      <c r="G3662" s="266">
        <v>10000</v>
      </c>
      <c r="H3662" s="266">
        <v>0</v>
      </c>
      <c r="I3662" s="266">
        <v>39642686</v>
      </c>
    </row>
    <row r="3663" spans="1:9" s="118" customFormat="1" ht="11.25" customHeight="1">
      <c r="A3663" s="258">
        <v>3645</v>
      </c>
      <c r="B3663" s="259"/>
      <c r="C3663" s="260">
        <v>44491</v>
      </c>
      <c r="D3663" s="261" t="s">
        <v>1036</v>
      </c>
      <c r="E3663" s="261" t="s">
        <v>644</v>
      </c>
      <c r="F3663" s="262">
        <v>0</v>
      </c>
      <c r="G3663" s="262">
        <v>10000</v>
      </c>
      <c r="H3663" s="262">
        <v>0</v>
      </c>
      <c r="I3663" s="262">
        <v>39652686</v>
      </c>
    </row>
    <row r="3664" spans="1:9" s="118" customFormat="1" ht="11.25" customHeight="1">
      <c r="A3664" s="263">
        <v>3646</v>
      </c>
      <c r="B3664" s="267"/>
      <c r="C3664" s="265">
        <v>44491</v>
      </c>
      <c r="D3664" s="264" t="s">
        <v>1036</v>
      </c>
      <c r="E3664" s="264" t="s">
        <v>658</v>
      </c>
      <c r="F3664" s="266">
        <v>0</v>
      </c>
      <c r="G3664" s="266">
        <v>10000</v>
      </c>
      <c r="H3664" s="266">
        <v>0</v>
      </c>
      <c r="I3664" s="266">
        <v>39662686</v>
      </c>
    </row>
    <row r="3665" spans="1:9" s="118" customFormat="1" ht="11.25" customHeight="1">
      <c r="A3665" s="258">
        <v>3647</v>
      </c>
      <c r="B3665" s="259"/>
      <c r="C3665" s="260">
        <v>44491</v>
      </c>
      <c r="D3665" s="261" t="s">
        <v>1036</v>
      </c>
      <c r="E3665" s="261" t="s">
        <v>461</v>
      </c>
      <c r="F3665" s="262">
        <v>0</v>
      </c>
      <c r="G3665" s="262">
        <v>10000</v>
      </c>
      <c r="H3665" s="262">
        <v>0</v>
      </c>
      <c r="I3665" s="262">
        <v>39672686</v>
      </c>
    </row>
    <row r="3666" spans="1:9" s="118" customFormat="1" ht="11.25" customHeight="1">
      <c r="A3666" s="263">
        <v>3648</v>
      </c>
      <c r="B3666" s="267"/>
      <c r="C3666" s="265">
        <v>44491</v>
      </c>
      <c r="D3666" s="264" t="s">
        <v>1036</v>
      </c>
      <c r="E3666" s="264" t="s">
        <v>666</v>
      </c>
      <c r="F3666" s="266">
        <v>0</v>
      </c>
      <c r="G3666" s="266">
        <v>10000</v>
      </c>
      <c r="H3666" s="266">
        <v>0</v>
      </c>
      <c r="I3666" s="266">
        <v>39682686</v>
      </c>
    </row>
    <row r="3667" spans="1:9" s="118" customFormat="1" ht="11.25" customHeight="1">
      <c r="A3667" s="258">
        <v>3649</v>
      </c>
      <c r="B3667" s="259"/>
      <c r="C3667" s="260">
        <v>44491</v>
      </c>
      <c r="D3667" s="261" t="s">
        <v>1036</v>
      </c>
      <c r="E3667" s="261" t="s">
        <v>667</v>
      </c>
      <c r="F3667" s="262">
        <v>0</v>
      </c>
      <c r="G3667" s="262">
        <v>100000</v>
      </c>
      <c r="H3667" s="262">
        <v>0</v>
      </c>
      <c r="I3667" s="262">
        <v>39782686</v>
      </c>
    </row>
    <row r="3668" spans="1:9" s="118" customFormat="1" ht="11.25" customHeight="1">
      <c r="A3668" s="263">
        <v>3650</v>
      </c>
      <c r="B3668" s="267"/>
      <c r="C3668" s="265">
        <v>44491</v>
      </c>
      <c r="D3668" s="264" t="s">
        <v>1036</v>
      </c>
      <c r="E3668" s="264" t="s">
        <v>676</v>
      </c>
      <c r="F3668" s="266">
        <v>0</v>
      </c>
      <c r="G3668" s="266">
        <v>10000</v>
      </c>
      <c r="H3668" s="266">
        <v>0</v>
      </c>
      <c r="I3668" s="266">
        <v>39792686</v>
      </c>
    </row>
    <row r="3669" spans="1:9" s="118" customFormat="1" ht="11.25" customHeight="1">
      <c r="A3669" s="258">
        <v>3651</v>
      </c>
      <c r="B3669" s="259"/>
      <c r="C3669" s="260">
        <v>44491</v>
      </c>
      <c r="D3669" s="261" t="s">
        <v>1036</v>
      </c>
      <c r="E3669" s="261" t="s">
        <v>683</v>
      </c>
      <c r="F3669" s="262">
        <v>0</v>
      </c>
      <c r="G3669" s="262">
        <v>10000</v>
      </c>
      <c r="H3669" s="262">
        <v>0</v>
      </c>
      <c r="I3669" s="262">
        <v>39802686</v>
      </c>
    </row>
    <row r="3670" spans="1:9" s="118" customFormat="1" ht="11.25" customHeight="1">
      <c r="A3670" s="263">
        <v>3652</v>
      </c>
      <c r="B3670" s="267"/>
      <c r="C3670" s="265">
        <v>44491</v>
      </c>
      <c r="D3670" s="264" t="s">
        <v>1036</v>
      </c>
      <c r="E3670" s="264" t="s">
        <v>684</v>
      </c>
      <c r="F3670" s="266">
        <v>0</v>
      </c>
      <c r="G3670" s="266">
        <v>10000</v>
      </c>
      <c r="H3670" s="266">
        <v>0</v>
      </c>
      <c r="I3670" s="266">
        <v>39812686</v>
      </c>
    </row>
    <row r="3671" spans="1:9" s="118" customFormat="1" ht="11.25" customHeight="1">
      <c r="A3671" s="258">
        <v>3653</v>
      </c>
      <c r="B3671" s="259"/>
      <c r="C3671" s="260">
        <v>44491</v>
      </c>
      <c r="D3671" s="261" t="s">
        <v>1036</v>
      </c>
      <c r="E3671" s="261" t="s">
        <v>685</v>
      </c>
      <c r="F3671" s="262">
        <v>0</v>
      </c>
      <c r="G3671" s="262">
        <v>10000</v>
      </c>
      <c r="H3671" s="262">
        <v>0</v>
      </c>
      <c r="I3671" s="262">
        <v>39822686</v>
      </c>
    </row>
    <row r="3672" spans="1:9" s="118" customFormat="1" ht="11.25" customHeight="1">
      <c r="A3672" s="263">
        <v>3654</v>
      </c>
      <c r="B3672" s="267"/>
      <c r="C3672" s="265">
        <v>44491</v>
      </c>
      <c r="D3672" s="264" t="s">
        <v>1036</v>
      </c>
      <c r="E3672" s="264" t="s">
        <v>686</v>
      </c>
      <c r="F3672" s="266">
        <v>0</v>
      </c>
      <c r="G3672" s="266">
        <v>10000</v>
      </c>
      <c r="H3672" s="266">
        <v>0</v>
      </c>
      <c r="I3672" s="266">
        <v>39832686</v>
      </c>
    </row>
    <row r="3673" spans="1:9" s="118" customFormat="1" ht="11.25" customHeight="1">
      <c r="A3673" s="258">
        <v>3655</v>
      </c>
      <c r="B3673" s="259"/>
      <c r="C3673" s="260">
        <v>44491</v>
      </c>
      <c r="D3673" s="261" t="s">
        <v>1036</v>
      </c>
      <c r="E3673" s="261" t="s">
        <v>687</v>
      </c>
      <c r="F3673" s="262">
        <v>0</v>
      </c>
      <c r="G3673" s="262">
        <v>10000</v>
      </c>
      <c r="H3673" s="262">
        <v>0</v>
      </c>
      <c r="I3673" s="262">
        <v>39842686</v>
      </c>
    </row>
    <row r="3674" spans="1:9" s="118" customFormat="1" ht="11.25" customHeight="1">
      <c r="A3674" s="263">
        <v>3656</v>
      </c>
      <c r="B3674" s="267"/>
      <c r="C3674" s="265">
        <v>44491</v>
      </c>
      <c r="D3674" s="264" t="s">
        <v>1036</v>
      </c>
      <c r="E3674" s="264" t="s">
        <v>696</v>
      </c>
      <c r="F3674" s="266">
        <v>0</v>
      </c>
      <c r="G3674" s="266">
        <v>10000</v>
      </c>
      <c r="H3674" s="266">
        <v>0</v>
      </c>
      <c r="I3674" s="266">
        <v>39852686</v>
      </c>
    </row>
    <row r="3675" spans="1:9" s="118" customFormat="1" ht="11.25" customHeight="1">
      <c r="A3675" s="258">
        <v>3657</v>
      </c>
      <c r="B3675" s="259"/>
      <c r="C3675" s="260">
        <v>44491</v>
      </c>
      <c r="D3675" s="261" t="s">
        <v>1036</v>
      </c>
      <c r="E3675" s="261" t="s">
        <v>756</v>
      </c>
      <c r="F3675" s="262">
        <v>0</v>
      </c>
      <c r="G3675" s="262">
        <v>10000</v>
      </c>
      <c r="H3675" s="262">
        <v>0</v>
      </c>
      <c r="I3675" s="262">
        <v>39862686</v>
      </c>
    </row>
    <row r="3676" spans="1:9" s="118" customFormat="1" ht="11.25" customHeight="1">
      <c r="A3676" s="263">
        <v>3658</v>
      </c>
      <c r="B3676" s="267"/>
      <c r="C3676" s="265">
        <v>44491</v>
      </c>
      <c r="D3676" s="264" t="s">
        <v>1036</v>
      </c>
      <c r="E3676" s="264" t="s">
        <v>706</v>
      </c>
      <c r="F3676" s="266">
        <v>0</v>
      </c>
      <c r="G3676" s="266">
        <v>10000</v>
      </c>
      <c r="H3676" s="266">
        <v>0</v>
      </c>
      <c r="I3676" s="266">
        <v>39872686</v>
      </c>
    </row>
    <row r="3677" spans="1:9" s="118" customFormat="1" ht="11.25" customHeight="1">
      <c r="A3677" s="258">
        <v>3659</v>
      </c>
      <c r="B3677" s="259"/>
      <c r="C3677" s="260">
        <v>44491</v>
      </c>
      <c r="D3677" s="261" t="s">
        <v>1036</v>
      </c>
      <c r="E3677" s="261" t="s">
        <v>461</v>
      </c>
      <c r="F3677" s="262">
        <v>0</v>
      </c>
      <c r="G3677" s="262">
        <v>10000</v>
      </c>
      <c r="H3677" s="262">
        <v>0</v>
      </c>
      <c r="I3677" s="262">
        <v>39882686</v>
      </c>
    </row>
    <row r="3678" spans="1:9" s="118" customFormat="1" ht="11.25" customHeight="1">
      <c r="A3678" s="263">
        <v>3660</v>
      </c>
      <c r="B3678" s="267"/>
      <c r="C3678" s="265">
        <v>44491</v>
      </c>
      <c r="D3678" s="264" t="s">
        <v>1036</v>
      </c>
      <c r="E3678" s="264" t="s">
        <v>783</v>
      </c>
      <c r="F3678" s="266">
        <v>0</v>
      </c>
      <c r="G3678" s="266">
        <v>10000</v>
      </c>
      <c r="H3678" s="266">
        <v>0</v>
      </c>
      <c r="I3678" s="266">
        <v>39892686</v>
      </c>
    </row>
    <row r="3679" spans="1:9" s="118" customFormat="1" ht="11.25" customHeight="1">
      <c r="A3679" s="258">
        <v>3661</v>
      </c>
      <c r="B3679" s="259"/>
      <c r="C3679" s="260">
        <v>44491</v>
      </c>
      <c r="D3679" s="261" t="s">
        <v>1036</v>
      </c>
      <c r="E3679" s="261" t="s">
        <v>1050</v>
      </c>
      <c r="F3679" s="262">
        <v>0</v>
      </c>
      <c r="G3679" s="262">
        <v>10000</v>
      </c>
      <c r="H3679" s="262">
        <v>0</v>
      </c>
      <c r="I3679" s="262">
        <v>39902686</v>
      </c>
    </row>
    <row r="3680" spans="1:9" s="118" customFormat="1" ht="11.25" customHeight="1">
      <c r="A3680" s="263">
        <v>3662</v>
      </c>
      <c r="B3680" s="267"/>
      <c r="C3680" s="265">
        <v>44491</v>
      </c>
      <c r="D3680" s="264" t="s">
        <v>1036</v>
      </c>
      <c r="E3680" s="264" t="s">
        <v>1051</v>
      </c>
      <c r="F3680" s="266">
        <v>0</v>
      </c>
      <c r="G3680" s="266">
        <v>10000</v>
      </c>
      <c r="H3680" s="266">
        <v>0</v>
      </c>
      <c r="I3680" s="266">
        <v>39912686</v>
      </c>
    </row>
    <row r="3681" spans="1:9" s="118" customFormat="1" ht="11.25" customHeight="1">
      <c r="A3681" s="258">
        <v>3663</v>
      </c>
      <c r="B3681" s="259"/>
      <c r="C3681" s="260">
        <v>44491</v>
      </c>
      <c r="D3681" s="261" t="s">
        <v>1036</v>
      </c>
      <c r="E3681" s="261" t="s">
        <v>1053</v>
      </c>
      <c r="F3681" s="262">
        <v>0</v>
      </c>
      <c r="G3681" s="262">
        <v>10000</v>
      </c>
      <c r="H3681" s="262">
        <v>0</v>
      </c>
      <c r="I3681" s="262">
        <v>39922686</v>
      </c>
    </row>
    <row r="3682" spans="1:9" s="118" customFormat="1" ht="11.25" customHeight="1">
      <c r="A3682" s="263">
        <v>3664</v>
      </c>
      <c r="B3682" s="267"/>
      <c r="C3682" s="265">
        <v>44491</v>
      </c>
      <c r="D3682" s="264" t="s">
        <v>1036</v>
      </c>
      <c r="E3682" s="264" t="s">
        <v>1054</v>
      </c>
      <c r="F3682" s="266">
        <v>0</v>
      </c>
      <c r="G3682" s="266">
        <v>10000</v>
      </c>
      <c r="H3682" s="266">
        <v>0</v>
      </c>
      <c r="I3682" s="266">
        <v>39932686</v>
      </c>
    </row>
    <row r="3683" spans="1:9" s="118" customFormat="1" ht="11.25" customHeight="1">
      <c r="A3683" s="258">
        <v>3665</v>
      </c>
      <c r="B3683" s="259"/>
      <c r="C3683" s="260">
        <v>44491</v>
      </c>
      <c r="D3683" s="261" t="s">
        <v>1036</v>
      </c>
      <c r="E3683" s="261" t="s">
        <v>1066</v>
      </c>
      <c r="F3683" s="262">
        <v>0</v>
      </c>
      <c r="G3683" s="262">
        <v>10000</v>
      </c>
      <c r="H3683" s="262">
        <v>0</v>
      </c>
      <c r="I3683" s="262">
        <v>39942686</v>
      </c>
    </row>
    <row r="3684" spans="1:9" s="118" customFormat="1" ht="11.25" customHeight="1">
      <c r="A3684" s="263">
        <v>3666</v>
      </c>
      <c r="B3684" s="267"/>
      <c r="C3684" s="265">
        <v>44491</v>
      </c>
      <c r="D3684" s="264" t="s">
        <v>1036</v>
      </c>
      <c r="E3684" s="264" t="s">
        <v>2376</v>
      </c>
      <c r="F3684" s="266">
        <v>0</v>
      </c>
      <c r="G3684" s="266">
        <v>10000</v>
      </c>
      <c r="H3684" s="266">
        <v>0</v>
      </c>
      <c r="I3684" s="266">
        <v>39952686</v>
      </c>
    </row>
    <row r="3685" spans="1:9" s="118" customFormat="1" ht="11.25" customHeight="1">
      <c r="A3685" s="258">
        <v>3667</v>
      </c>
      <c r="B3685" s="259"/>
      <c r="C3685" s="260">
        <v>44491</v>
      </c>
      <c r="D3685" s="261" t="s">
        <v>1036</v>
      </c>
      <c r="E3685" s="261" t="s">
        <v>2397</v>
      </c>
      <c r="F3685" s="262">
        <v>0</v>
      </c>
      <c r="G3685" s="262">
        <v>10000</v>
      </c>
      <c r="H3685" s="262">
        <v>0</v>
      </c>
      <c r="I3685" s="262">
        <v>39962686</v>
      </c>
    </row>
    <row r="3686" spans="1:9" s="118" customFormat="1" ht="11.25" customHeight="1">
      <c r="A3686" s="263">
        <v>3668</v>
      </c>
      <c r="B3686" s="267"/>
      <c r="C3686" s="265">
        <v>44491</v>
      </c>
      <c r="D3686" s="264" t="s">
        <v>1036</v>
      </c>
      <c r="E3686" s="264" t="s">
        <v>2398</v>
      </c>
      <c r="F3686" s="266">
        <v>0</v>
      </c>
      <c r="G3686" s="266">
        <v>10000</v>
      </c>
      <c r="H3686" s="266">
        <v>0</v>
      </c>
      <c r="I3686" s="266">
        <v>39972686</v>
      </c>
    </row>
    <row r="3687" spans="1:9" s="118" customFormat="1" ht="11.25" customHeight="1">
      <c r="A3687" s="258">
        <v>3669</v>
      </c>
      <c r="B3687" s="259"/>
      <c r="C3687" s="260">
        <v>44491</v>
      </c>
      <c r="D3687" s="261" t="s">
        <v>1036</v>
      </c>
      <c r="E3687" s="261" t="s">
        <v>2424</v>
      </c>
      <c r="F3687" s="262">
        <v>0</v>
      </c>
      <c r="G3687" s="262">
        <v>30000</v>
      </c>
      <c r="H3687" s="262">
        <v>0</v>
      </c>
      <c r="I3687" s="262">
        <v>40002686</v>
      </c>
    </row>
    <row r="3688" spans="1:9" s="118" customFormat="1" ht="11.25" customHeight="1">
      <c r="A3688" s="263">
        <v>3670</v>
      </c>
      <c r="B3688" s="267"/>
      <c r="C3688" s="265">
        <v>44491</v>
      </c>
      <c r="D3688" s="264" t="s">
        <v>1036</v>
      </c>
      <c r="E3688" s="264" t="s">
        <v>2443</v>
      </c>
      <c r="F3688" s="266">
        <v>0</v>
      </c>
      <c r="G3688" s="266">
        <v>10000</v>
      </c>
      <c r="H3688" s="266">
        <v>0</v>
      </c>
      <c r="I3688" s="266">
        <v>40012686</v>
      </c>
    </row>
    <row r="3689" spans="1:9" s="118" customFormat="1" ht="11.25" customHeight="1">
      <c r="A3689" s="258">
        <v>3671</v>
      </c>
      <c r="B3689" s="259"/>
      <c r="C3689" s="260">
        <v>44491</v>
      </c>
      <c r="D3689" s="261" t="s">
        <v>1036</v>
      </c>
      <c r="E3689" s="261" t="s">
        <v>472</v>
      </c>
      <c r="F3689" s="262">
        <v>0</v>
      </c>
      <c r="G3689" s="262">
        <v>50000</v>
      </c>
      <c r="H3689" s="262">
        <v>0</v>
      </c>
      <c r="I3689" s="262">
        <v>40062686</v>
      </c>
    </row>
    <row r="3690" spans="1:9" s="118" customFormat="1" ht="11.25" customHeight="1">
      <c r="A3690" s="263">
        <v>3672</v>
      </c>
      <c r="B3690" s="267"/>
      <c r="C3690" s="265">
        <v>44491</v>
      </c>
      <c r="D3690" s="264" t="s">
        <v>1036</v>
      </c>
      <c r="E3690" s="264" t="s">
        <v>2407</v>
      </c>
      <c r="F3690" s="266">
        <v>0</v>
      </c>
      <c r="G3690" s="266">
        <v>20000</v>
      </c>
      <c r="H3690" s="266">
        <v>0</v>
      </c>
      <c r="I3690" s="266">
        <v>40082686</v>
      </c>
    </row>
    <row r="3691" spans="1:9" s="118" customFormat="1" ht="11.25" customHeight="1">
      <c r="A3691" s="258">
        <v>3673</v>
      </c>
      <c r="B3691" s="259"/>
      <c r="C3691" s="260">
        <v>44493</v>
      </c>
      <c r="D3691" s="261" t="s">
        <v>1036</v>
      </c>
      <c r="E3691" s="261" t="s">
        <v>1517</v>
      </c>
      <c r="F3691" s="262">
        <v>0</v>
      </c>
      <c r="G3691" s="262">
        <v>0</v>
      </c>
      <c r="H3691" s="262">
        <v>41400</v>
      </c>
      <c r="I3691" s="262">
        <v>40041286</v>
      </c>
    </row>
    <row r="3692" spans="1:9" s="118" customFormat="1" ht="11.25" customHeight="1">
      <c r="A3692" s="263">
        <v>3674</v>
      </c>
      <c r="B3692" s="267"/>
      <c r="C3692" s="265">
        <v>44493</v>
      </c>
      <c r="D3692" s="264" t="s">
        <v>1036</v>
      </c>
      <c r="E3692" s="264" t="s">
        <v>1516</v>
      </c>
      <c r="F3692" s="266">
        <v>0</v>
      </c>
      <c r="G3692" s="266">
        <v>0</v>
      </c>
      <c r="H3692" s="266">
        <v>84000</v>
      </c>
      <c r="I3692" s="266">
        <v>39957286</v>
      </c>
    </row>
    <row r="3693" spans="1:9" s="118" customFormat="1" ht="11.25" customHeight="1">
      <c r="A3693" s="258">
        <v>3675</v>
      </c>
      <c r="B3693" s="259"/>
      <c r="C3693" s="260">
        <v>44494</v>
      </c>
      <c r="D3693" s="261" t="s">
        <v>1036</v>
      </c>
      <c r="E3693" s="261" t="s">
        <v>569</v>
      </c>
      <c r="F3693" s="262">
        <v>0</v>
      </c>
      <c r="G3693" s="262">
        <v>10000</v>
      </c>
      <c r="H3693" s="262">
        <v>0</v>
      </c>
      <c r="I3693" s="262">
        <v>39967286</v>
      </c>
    </row>
    <row r="3694" spans="1:9" s="118" customFormat="1" ht="11.25" customHeight="1">
      <c r="A3694" s="263">
        <v>3676</v>
      </c>
      <c r="B3694" s="267"/>
      <c r="C3694" s="265">
        <v>44494</v>
      </c>
      <c r="D3694" s="264" t="s">
        <v>1036</v>
      </c>
      <c r="E3694" s="264" t="s">
        <v>570</v>
      </c>
      <c r="F3694" s="266">
        <v>0</v>
      </c>
      <c r="G3694" s="266">
        <v>5000</v>
      </c>
      <c r="H3694" s="266">
        <v>0</v>
      </c>
      <c r="I3694" s="266">
        <v>39972286</v>
      </c>
    </row>
    <row r="3695" spans="1:9" s="118" customFormat="1" ht="11.25" customHeight="1">
      <c r="A3695" s="258">
        <v>3677</v>
      </c>
      <c r="B3695" s="259"/>
      <c r="C3695" s="260">
        <v>44494</v>
      </c>
      <c r="D3695" s="261" t="s">
        <v>1036</v>
      </c>
      <c r="E3695" s="261" t="s">
        <v>573</v>
      </c>
      <c r="F3695" s="262">
        <v>0</v>
      </c>
      <c r="G3695" s="262">
        <v>10000</v>
      </c>
      <c r="H3695" s="262">
        <v>0</v>
      </c>
      <c r="I3695" s="262">
        <v>39982286</v>
      </c>
    </row>
    <row r="3696" spans="1:9" s="118" customFormat="1" ht="11.25" customHeight="1">
      <c r="A3696" s="263">
        <v>3678</v>
      </c>
      <c r="B3696" s="267"/>
      <c r="C3696" s="265">
        <v>44494</v>
      </c>
      <c r="D3696" s="264" t="s">
        <v>1036</v>
      </c>
      <c r="E3696" s="264" t="s">
        <v>574</v>
      </c>
      <c r="F3696" s="266">
        <v>0</v>
      </c>
      <c r="G3696" s="266">
        <v>20000</v>
      </c>
      <c r="H3696" s="266">
        <v>0</v>
      </c>
      <c r="I3696" s="266">
        <v>40002286</v>
      </c>
    </row>
    <row r="3697" spans="1:9" s="118" customFormat="1" ht="11.25" customHeight="1">
      <c r="A3697" s="258">
        <v>3679</v>
      </c>
      <c r="B3697" s="259"/>
      <c r="C3697" s="260">
        <v>44494</v>
      </c>
      <c r="D3697" s="261" t="s">
        <v>1036</v>
      </c>
      <c r="E3697" s="261" t="s">
        <v>575</v>
      </c>
      <c r="F3697" s="262">
        <v>0</v>
      </c>
      <c r="G3697" s="262">
        <v>20000</v>
      </c>
      <c r="H3697" s="262">
        <v>0</v>
      </c>
      <c r="I3697" s="262">
        <v>40022286</v>
      </c>
    </row>
    <row r="3698" spans="1:9" s="118" customFormat="1" ht="11.25" customHeight="1">
      <c r="A3698" s="263">
        <v>3680</v>
      </c>
      <c r="B3698" s="267"/>
      <c r="C3698" s="265">
        <v>44494</v>
      </c>
      <c r="D3698" s="264" t="s">
        <v>1036</v>
      </c>
      <c r="E3698" s="264" t="s">
        <v>576</v>
      </c>
      <c r="F3698" s="266">
        <v>0</v>
      </c>
      <c r="G3698" s="266">
        <v>130000</v>
      </c>
      <c r="H3698" s="266">
        <v>0</v>
      </c>
      <c r="I3698" s="266">
        <v>40152286</v>
      </c>
    </row>
    <row r="3699" spans="1:9" s="118" customFormat="1" ht="11.25" customHeight="1">
      <c r="A3699" s="258">
        <v>3681</v>
      </c>
      <c r="B3699" s="259"/>
      <c r="C3699" s="260">
        <v>44494</v>
      </c>
      <c r="D3699" s="261" t="s">
        <v>1036</v>
      </c>
      <c r="E3699" s="261" t="s">
        <v>577</v>
      </c>
      <c r="F3699" s="262">
        <v>0</v>
      </c>
      <c r="G3699" s="262">
        <v>10000</v>
      </c>
      <c r="H3699" s="262">
        <v>0</v>
      </c>
      <c r="I3699" s="262">
        <v>40162286</v>
      </c>
    </row>
    <row r="3700" spans="1:9" s="118" customFormat="1" ht="11.25" customHeight="1">
      <c r="A3700" s="263">
        <v>3682</v>
      </c>
      <c r="B3700" s="267"/>
      <c r="C3700" s="265">
        <v>44494</v>
      </c>
      <c r="D3700" s="264" t="s">
        <v>1036</v>
      </c>
      <c r="E3700" s="264" t="s">
        <v>578</v>
      </c>
      <c r="F3700" s="266">
        <v>0</v>
      </c>
      <c r="G3700" s="266">
        <v>10000</v>
      </c>
      <c r="H3700" s="266">
        <v>0</v>
      </c>
      <c r="I3700" s="266">
        <v>40172286</v>
      </c>
    </row>
    <row r="3701" spans="1:9" s="118" customFormat="1" ht="11.25" customHeight="1">
      <c r="A3701" s="258">
        <v>3683</v>
      </c>
      <c r="B3701" s="259"/>
      <c r="C3701" s="260">
        <v>44494</v>
      </c>
      <c r="D3701" s="261" t="s">
        <v>1036</v>
      </c>
      <c r="E3701" s="261" t="s">
        <v>579</v>
      </c>
      <c r="F3701" s="262">
        <v>0</v>
      </c>
      <c r="G3701" s="262">
        <v>10000</v>
      </c>
      <c r="H3701" s="262">
        <v>0</v>
      </c>
      <c r="I3701" s="262">
        <v>40182286</v>
      </c>
    </row>
    <row r="3702" spans="1:9" s="118" customFormat="1" ht="11.25" customHeight="1">
      <c r="A3702" s="263">
        <v>3684</v>
      </c>
      <c r="B3702" s="267"/>
      <c r="C3702" s="265">
        <v>44494</v>
      </c>
      <c r="D3702" s="264" t="s">
        <v>1036</v>
      </c>
      <c r="E3702" s="264" t="s">
        <v>688</v>
      </c>
      <c r="F3702" s="266">
        <v>0</v>
      </c>
      <c r="G3702" s="266">
        <v>10000</v>
      </c>
      <c r="H3702" s="266">
        <v>0</v>
      </c>
      <c r="I3702" s="266">
        <v>40192286</v>
      </c>
    </row>
    <row r="3703" spans="1:9" s="118" customFormat="1" ht="11.25" customHeight="1">
      <c r="A3703" s="258">
        <v>3685</v>
      </c>
      <c r="B3703" s="259"/>
      <c r="C3703" s="260">
        <v>44494</v>
      </c>
      <c r="D3703" s="261" t="s">
        <v>1036</v>
      </c>
      <c r="E3703" s="261" t="s">
        <v>689</v>
      </c>
      <c r="F3703" s="262">
        <v>0</v>
      </c>
      <c r="G3703" s="262">
        <v>10000</v>
      </c>
      <c r="H3703" s="262">
        <v>0</v>
      </c>
      <c r="I3703" s="262">
        <v>40202286</v>
      </c>
    </row>
    <row r="3704" spans="1:9" s="118" customFormat="1" ht="11.25" customHeight="1">
      <c r="A3704" s="263">
        <v>3686</v>
      </c>
      <c r="B3704" s="267"/>
      <c r="C3704" s="265">
        <v>44494</v>
      </c>
      <c r="D3704" s="264" t="s">
        <v>1036</v>
      </c>
      <c r="E3704" s="264" t="s">
        <v>772</v>
      </c>
      <c r="F3704" s="266">
        <v>0</v>
      </c>
      <c r="G3704" s="266">
        <v>10000</v>
      </c>
      <c r="H3704" s="266">
        <v>0</v>
      </c>
      <c r="I3704" s="266">
        <v>40212286</v>
      </c>
    </row>
    <row r="3705" spans="1:9" s="118" customFormat="1" ht="11.25" customHeight="1">
      <c r="A3705" s="258">
        <v>3687</v>
      </c>
      <c r="B3705" s="259"/>
      <c r="C3705" s="260">
        <v>44494</v>
      </c>
      <c r="D3705" s="261" t="s">
        <v>1036</v>
      </c>
      <c r="E3705" s="261" t="s">
        <v>662</v>
      </c>
      <c r="F3705" s="262">
        <v>0</v>
      </c>
      <c r="G3705" s="262">
        <v>10000</v>
      </c>
      <c r="H3705" s="262">
        <v>0</v>
      </c>
      <c r="I3705" s="262">
        <v>40222286</v>
      </c>
    </row>
    <row r="3706" spans="1:9" s="118" customFormat="1" ht="11.25" customHeight="1">
      <c r="A3706" s="263">
        <v>3688</v>
      </c>
      <c r="B3706" s="267"/>
      <c r="C3706" s="265">
        <v>44494</v>
      </c>
      <c r="D3706" s="264" t="s">
        <v>1036</v>
      </c>
      <c r="E3706" s="264" t="s">
        <v>1056</v>
      </c>
      <c r="F3706" s="266">
        <v>0</v>
      </c>
      <c r="G3706" s="266">
        <v>20000</v>
      </c>
      <c r="H3706" s="266">
        <v>0</v>
      </c>
      <c r="I3706" s="266">
        <v>40242286</v>
      </c>
    </row>
    <row r="3707" spans="1:9" s="118" customFormat="1" ht="11.25" customHeight="1">
      <c r="A3707" s="258">
        <v>3689</v>
      </c>
      <c r="B3707" s="259"/>
      <c r="C3707" s="260">
        <v>44494</v>
      </c>
      <c r="D3707" s="261" t="s">
        <v>1036</v>
      </c>
      <c r="E3707" s="261" t="s">
        <v>1057</v>
      </c>
      <c r="F3707" s="262">
        <v>0</v>
      </c>
      <c r="G3707" s="262">
        <v>30000</v>
      </c>
      <c r="H3707" s="262">
        <v>0</v>
      </c>
      <c r="I3707" s="262">
        <v>40272286</v>
      </c>
    </row>
    <row r="3708" spans="1:9" s="118" customFormat="1" ht="11.25" customHeight="1">
      <c r="A3708" s="263">
        <v>3690</v>
      </c>
      <c r="B3708" s="267"/>
      <c r="C3708" s="265">
        <v>44494</v>
      </c>
      <c r="D3708" s="264" t="s">
        <v>1036</v>
      </c>
      <c r="E3708" s="264" t="s">
        <v>1067</v>
      </c>
      <c r="F3708" s="266">
        <v>0</v>
      </c>
      <c r="G3708" s="266">
        <v>10000</v>
      </c>
      <c r="H3708" s="266">
        <v>0</v>
      </c>
      <c r="I3708" s="266">
        <v>40282286</v>
      </c>
    </row>
    <row r="3709" spans="1:9" s="118" customFormat="1" ht="11.25" customHeight="1">
      <c r="A3709" s="258">
        <v>3691</v>
      </c>
      <c r="B3709" s="259"/>
      <c r="C3709" s="260">
        <v>44494</v>
      </c>
      <c r="D3709" s="261" t="s">
        <v>1036</v>
      </c>
      <c r="E3709" s="261" t="s">
        <v>2399</v>
      </c>
      <c r="F3709" s="262">
        <v>0</v>
      </c>
      <c r="G3709" s="262">
        <v>10000</v>
      </c>
      <c r="H3709" s="262">
        <v>0</v>
      </c>
      <c r="I3709" s="262">
        <v>40292286</v>
      </c>
    </row>
    <row r="3710" spans="1:9" s="118" customFormat="1" ht="11.25" customHeight="1">
      <c r="A3710" s="263">
        <v>3692</v>
      </c>
      <c r="B3710" s="267"/>
      <c r="C3710" s="265">
        <v>44494</v>
      </c>
      <c r="D3710" s="264" t="s">
        <v>1036</v>
      </c>
      <c r="E3710" s="264" t="s">
        <v>2400</v>
      </c>
      <c r="F3710" s="266">
        <v>0</v>
      </c>
      <c r="G3710" s="266">
        <v>10000</v>
      </c>
      <c r="H3710" s="266">
        <v>0</v>
      </c>
      <c r="I3710" s="266">
        <v>40302286</v>
      </c>
    </row>
    <row r="3711" spans="1:9" s="118" customFormat="1" ht="11.25" customHeight="1">
      <c r="A3711" s="258">
        <v>3693</v>
      </c>
      <c r="B3711" s="259"/>
      <c r="C3711" s="260">
        <v>44494</v>
      </c>
      <c r="D3711" s="261" t="s">
        <v>1036</v>
      </c>
      <c r="E3711" s="261" t="s">
        <v>707</v>
      </c>
      <c r="F3711" s="262">
        <v>0</v>
      </c>
      <c r="G3711" s="262">
        <v>20000</v>
      </c>
      <c r="H3711" s="262">
        <v>0</v>
      </c>
      <c r="I3711" s="262">
        <v>40322286</v>
      </c>
    </row>
    <row r="3712" spans="1:9" s="118" customFormat="1" ht="11.25" customHeight="1">
      <c r="A3712" s="263">
        <v>3694</v>
      </c>
      <c r="B3712" s="267"/>
      <c r="C3712" s="265">
        <v>44494</v>
      </c>
      <c r="D3712" s="264" t="s">
        <v>1036</v>
      </c>
      <c r="E3712" s="264" t="s">
        <v>1070</v>
      </c>
      <c r="F3712" s="266">
        <v>0</v>
      </c>
      <c r="G3712" s="266">
        <v>20000</v>
      </c>
      <c r="H3712" s="266">
        <v>0</v>
      </c>
      <c r="I3712" s="266">
        <v>40342286</v>
      </c>
    </row>
    <row r="3713" spans="1:9" s="118" customFormat="1" ht="11.25" customHeight="1">
      <c r="A3713" s="258">
        <v>3695</v>
      </c>
      <c r="B3713" s="259"/>
      <c r="C3713" s="260">
        <v>44494</v>
      </c>
      <c r="D3713" s="261" t="s">
        <v>1036</v>
      </c>
      <c r="E3713" s="261" t="s">
        <v>2451</v>
      </c>
      <c r="F3713" s="262">
        <v>0</v>
      </c>
      <c r="G3713" s="262">
        <v>20000</v>
      </c>
      <c r="H3713" s="262">
        <v>0</v>
      </c>
      <c r="I3713" s="262">
        <v>40362286</v>
      </c>
    </row>
    <row r="3714" spans="1:9" s="118" customFormat="1" ht="11.25" customHeight="1">
      <c r="A3714" s="263">
        <v>3696</v>
      </c>
      <c r="B3714" s="267"/>
      <c r="C3714" s="265">
        <v>44494</v>
      </c>
      <c r="D3714" s="264" t="s">
        <v>1036</v>
      </c>
      <c r="E3714" s="264" t="s">
        <v>318</v>
      </c>
      <c r="F3714" s="266">
        <v>0</v>
      </c>
      <c r="G3714" s="266">
        <v>100000</v>
      </c>
      <c r="H3714" s="266">
        <v>0</v>
      </c>
      <c r="I3714" s="266">
        <v>40462286</v>
      </c>
    </row>
    <row r="3715" spans="1:9" s="118" customFormat="1" ht="11.25" customHeight="1">
      <c r="A3715" s="258">
        <v>3697</v>
      </c>
      <c r="B3715" s="259"/>
      <c r="C3715" s="260">
        <v>44494</v>
      </c>
      <c r="D3715" s="261" t="s">
        <v>1036</v>
      </c>
      <c r="E3715" s="261" t="s">
        <v>1058</v>
      </c>
      <c r="F3715" s="262">
        <v>0</v>
      </c>
      <c r="G3715" s="262">
        <v>10000</v>
      </c>
      <c r="H3715" s="262">
        <v>0</v>
      </c>
      <c r="I3715" s="262">
        <v>40472286</v>
      </c>
    </row>
    <row r="3716" spans="1:9" s="118" customFormat="1" ht="11.25" customHeight="1">
      <c r="A3716" s="263">
        <v>3698</v>
      </c>
      <c r="B3716" s="267"/>
      <c r="C3716" s="265">
        <v>44494</v>
      </c>
      <c r="D3716" s="264" t="s">
        <v>1036</v>
      </c>
      <c r="E3716" s="264" t="s">
        <v>645</v>
      </c>
      <c r="F3716" s="266">
        <v>0</v>
      </c>
      <c r="G3716" s="266">
        <v>10000</v>
      </c>
      <c r="H3716" s="266">
        <v>0</v>
      </c>
      <c r="I3716" s="266">
        <v>40482286</v>
      </c>
    </row>
    <row r="3717" spans="1:9" s="118" customFormat="1" ht="11.25" customHeight="1">
      <c r="A3717" s="258">
        <v>3699</v>
      </c>
      <c r="B3717" s="259"/>
      <c r="C3717" s="260">
        <v>44494</v>
      </c>
      <c r="D3717" s="261" t="s">
        <v>1036</v>
      </c>
      <c r="E3717" s="261" t="s">
        <v>320</v>
      </c>
      <c r="F3717" s="262">
        <v>0</v>
      </c>
      <c r="G3717" s="262">
        <v>50000</v>
      </c>
      <c r="H3717" s="262">
        <v>0</v>
      </c>
      <c r="I3717" s="262">
        <v>40532286</v>
      </c>
    </row>
    <row r="3718" spans="1:9" s="118" customFormat="1" ht="11.25" customHeight="1">
      <c r="A3718" s="263">
        <v>3700</v>
      </c>
      <c r="B3718" s="267"/>
      <c r="C3718" s="265">
        <v>44494</v>
      </c>
      <c r="D3718" s="264" t="s">
        <v>1036</v>
      </c>
      <c r="E3718" s="264" t="s">
        <v>322</v>
      </c>
      <c r="F3718" s="266">
        <v>0</v>
      </c>
      <c r="G3718" s="266">
        <v>50000</v>
      </c>
      <c r="H3718" s="266">
        <v>0</v>
      </c>
      <c r="I3718" s="266">
        <v>40582286</v>
      </c>
    </row>
    <row r="3719" spans="1:9" s="118" customFormat="1" ht="11.25" customHeight="1">
      <c r="A3719" s="258">
        <v>3701</v>
      </c>
      <c r="B3719" s="259"/>
      <c r="C3719" s="260">
        <v>44494</v>
      </c>
      <c r="D3719" s="261" t="s">
        <v>1036</v>
      </c>
      <c r="E3719" s="261" t="s">
        <v>311</v>
      </c>
      <c r="F3719" s="262">
        <v>0</v>
      </c>
      <c r="G3719" s="262">
        <v>210000</v>
      </c>
      <c r="H3719" s="262">
        <v>0</v>
      </c>
      <c r="I3719" s="262">
        <v>40792286</v>
      </c>
    </row>
    <row r="3720" spans="1:9" s="118" customFormat="1" ht="11.25" customHeight="1">
      <c r="A3720" s="263">
        <v>3702</v>
      </c>
      <c r="B3720" s="267"/>
      <c r="C3720" s="265">
        <v>44494</v>
      </c>
      <c r="D3720" s="264" t="s">
        <v>1036</v>
      </c>
      <c r="E3720" s="264" t="s">
        <v>1522</v>
      </c>
      <c r="F3720" s="266">
        <v>0</v>
      </c>
      <c r="G3720" s="266">
        <v>0</v>
      </c>
      <c r="H3720" s="266">
        <v>128500</v>
      </c>
      <c r="I3720" s="266">
        <v>40663786</v>
      </c>
    </row>
    <row r="3721" spans="1:9" s="118" customFormat="1" ht="11.25" customHeight="1">
      <c r="A3721" s="258">
        <v>3703</v>
      </c>
      <c r="B3721" s="259"/>
      <c r="C3721" s="260">
        <v>44494</v>
      </c>
      <c r="D3721" s="261" t="s">
        <v>1036</v>
      </c>
      <c r="E3721" s="261" t="s">
        <v>1521</v>
      </c>
      <c r="F3721" s="262">
        <v>0</v>
      </c>
      <c r="G3721" s="262">
        <v>0</v>
      </c>
      <c r="H3721" s="262">
        <v>34000</v>
      </c>
      <c r="I3721" s="262">
        <v>40629786</v>
      </c>
    </row>
    <row r="3722" spans="1:9" s="118" customFormat="1" ht="11.25" customHeight="1">
      <c r="A3722" s="263">
        <v>3704</v>
      </c>
      <c r="B3722" s="267"/>
      <c r="C3722" s="265">
        <v>44494</v>
      </c>
      <c r="D3722" s="264" t="s">
        <v>1036</v>
      </c>
      <c r="E3722" s="264" t="s">
        <v>1520</v>
      </c>
      <c r="F3722" s="266">
        <v>0</v>
      </c>
      <c r="G3722" s="266">
        <v>0</v>
      </c>
      <c r="H3722" s="266">
        <v>90000</v>
      </c>
      <c r="I3722" s="266">
        <v>40539786</v>
      </c>
    </row>
    <row r="3723" spans="1:9" s="118" customFormat="1" ht="11.25" customHeight="1">
      <c r="A3723" s="258">
        <v>3705</v>
      </c>
      <c r="B3723" s="259"/>
      <c r="C3723" s="260">
        <v>44494</v>
      </c>
      <c r="D3723" s="261" t="s">
        <v>1036</v>
      </c>
      <c r="E3723" s="261" t="s">
        <v>1519</v>
      </c>
      <c r="F3723" s="262">
        <v>0</v>
      </c>
      <c r="G3723" s="262">
        <v>0</v>
      </c>
      <c r="H3723" s="262">
        <v>210000</v>
      </c>
      <c r="I3723" s="262">
        <v>40329786</v>
      </c>
    </row>
    <row r="3724" spans="1:9" s="118" customFormat="1" ht="11.25" customHeight="1">
      <c r="A3724" s="263">
        <v>3706</v>
      </c>
      <c r="B3724" s="267"/>
      <c r="C3724" s="265">
        <v>44494</v>
      </c>
      <c r="D3724" s="264" t="s">
        <v>1036</v>
      </c>
      <c r="E3724" s="264" t="s">
        <v>1518</v>
      </c>
      <c r="F3724" s="266">
        <v>0</v>
      </c>
      <c r="G3724" s="266">
        <v>0</v>
      </c>
      <c r="H3724" s="266">
        <v>400000</v>
      </c>
      <c r="I3724" s="266">
        <v>39929786</v>
      </c>
    </row>
    <row r="3725" spans="1:9" s="118" customFormat="1" ht="11.25" customHeight="1">
      <c r="A3725" s="258">
        <v>3707</v>
      </c>
      <c r="B3725" s="259"/>
      <c r="C3725" s="260">
        <v>44495</v>
      </c>
      <c r="D3725" s="261" t="s">
        <v>1036</v>
      </c>
      <c r="E3725" s="261" t="s">
        <v>312</v>
      </c>
      <c r="F3725" s="262">
        <v>0</v>
      </c>
      <c r="G3725" s="262">
        <v>20000</v>
      </c>
      <c r="H3725" s="262">
        <v>0</v>
      </c>
      <c r="I3725" s="262">
        <v>39949786</v>
      </c>
    </row>
    <row r="3726" spans="1:9" s="118" customFormat="1" ht="11.25" customHeight="1">
      <c r="A3726" s="263">
        <v>3708</v>
      </c>
      <c r="B3726" s="267"/>
      <c r="C3726" s="265">
        <v>44495</v>
      </c>
      <c r="D3726" s="264" t="s">
        <v>1036</v>
      </c>
      <c r="E3726" s="264" t="s">
        <v>2413</v>
      </c>
      <c r="F3726" s="266">
        <v>0</v>
      </c>
      <c r="G3726" s="266">
        <v>30000</v>
      </c>
      <c r="H3726" s="266">
        <v>0</v>
      </c>
      <c r="I3726" s="266">
        <v>39979786</v>
      </c>
    </row>
    <row r="3727" spans="1:9" s="118" customFormat="1" ht="11.25" customHeight="1">
      <c r="A3727" s="258">
        <v>3709</v>
      </c>
      <c r="B3727" s="259"/>
      <c r="C3727" s="260">
        <v>44495</v>
      </c>
      <c r="D3727" s="261" t="s">
        <v>1036</v>
      </c>
      <c r="E3727" s="261" t="s">
        <v>321</v>
      </c>
      <c r="F3727" s="262">
        <v>0</v>
      </c>
      <c r="G3727" s="262">
        <v>50000</v>
      </c>
      <c r="H3727" s="262">
        <v>0</v>
      </c>
      <c r="I3727" s="262">
        <v>40029786</v>
      </c>
    </row>
    <row r="3728" spans="1:9" s="118" customFormat="1" ht="11.25" customHeight="1">
      <c r="A3728" s="263">
        <v>3710</v>
      </c>
      <c r="B3728" s="267"/>
      <c r="C3728" s="265">
        <v>44495</v>
      </c>
      <c r="D3728" s="264" t="s">
        <v>1036</v>
      </c>
      <c r="E3728" s="264" t="s">
        <v>308</v>
      </c>
      <c r="F3728" s="266">
        <v>0</v>
      </c>
      <c r="G3728" s="266">
        <v>50000</v>
      </c>
      <c r="H3728" s="266">
        <v>0</v>
      </c>
      <c r="I3728" s="266">
        <v>40079786</v>
      </c>
    </row>
    <row r="3729" spans="1:9" s="118" customFormat="1" ht="11.25" customHeight="1">
      <c r="A3729" s="258">
        <v>3711</v>
      </c>
      <c r="B3729" s="259"/>
      <c r="C3729" s="260">
        <v>44495</v>
      </c>
      <c r="D3729" s="261" t="s">
        <v>1036</v>
      </c>
      <c r="E3729" s="261" t="s">
        <v>313</v>
      </c>
      <c r="F3729" s="262">
        <v>0</v>
      </c>
      <c r="G3729" s="262">
        <v>10000</v>
      </c>
      <c r="H3729" s="262">
        <v>0</v>
      </c>
      <c r="I3729" s="262">
        <v>40089786</v>
      </c>
    </row>
    <row r="3730" spans="1:9" s="118" customFormat="1" ht="11.25" customHeight="1">
      <c r="A3730" s="263">
        <v>3712</v>
      </c>
      <c r="B3730" s="267"/>
      <c r="C3730" s="265">
        <v>44495</v>
      </c>
      <c r="D3730" s="264" t="s">
        <v>1036</v>
      </c>
      <c r="E3730" s="264" t="s">
        <v>767</v>
      </c>
      <c r="F3730" s="266">
        <v>0</v>
      </c>
      <c r="G3730" s="266">
        <v>60000</v>
      </c>
      <c r="H3730" s="266">
        <v>0</v>
      </c>
      <c r="I3730" s="266">
        <v>40149786</v>
      </c>
    </row>
    <row r="3731" spans="1:9" s="118" customFormat="1" ht="11.25" customHeight="1">
      <c r="A3731" s="258">
        <v>3713</v>
      </c>
      <c r="B3731" s="259"/>
      <c r="C3731" s="260">
        <v>44495</v>
      </c>
      <c r="D3731" s="261" t="s">
        <v>1036</v>
      </c>
      <c r="E3731" s="261" t="s">
        <v>1524</v>
      </c>
      <c r="F3731" s="262">
        <v>0</v>
      </c>
      <c r="G3731" s="262">
        <v>0</v>
      </c>
      <c r="H3731" s="262">
        <v>126000</v>
      </c>
      <c r="I3731" s="262">
        <v>40023786</v>
      </c>
    </row>
    <row r="3732" spans="1:9" s="118" customFormat="1" ht="11.25" customHeight="1">
      <c r="A3732" s="263">
        <v>3714</v>
      </c>
      <c r="B3732" s="267"/>
      <c r="C3732" s="265">
        <v>44495</v>
      </c>
      <c r="D3732" s="264" t="s">
        <v>1036</v>
      </c>
      <c r="E3732" s="264" t="s">
        <v>1523</v>
      </c>
      <c r="F3732" s="266">
        <v>0</v>
      </c>
      <c r="G3732" s="266">
        <v>0</v>
      </c>
      <c r="H3732" s="266">
        <v>14000</v>
      </c>
      <c r="I3732" s="266">
        <v>40009786</v>
      </c>
    </row>
    <row r="3733" spans="1:9" s="118" customFormat="1" ht="11.25" customHeight="1">
      <c r="A3733" s="258">
        <v>3715</v>
      </c>
      <c r="B3733" s="259"/>
      <c r="C3733" s="260">
        <v>44495</v>
      </c>
      <c r="D3733" s="261" t="s">
        <v>1036</v>
      </c>
      <c r="E3733" s="261" t="s">
        <v>325</v>
      </c>
      <c r="F3733" s="262">
        <v>0</v>
      </c>
      <c r="G3733" s="262">
        <v>30000</v>
      </c>
      <c r="H3733" s="262">
        <v>0</v>
      </c>
      <c r="I3733" s="262">
        <v>40039786</v>
      </c>
    </row>
    <row r="3734" spans="1:9" s="118" customFormat="1" ht="11.25" customHeight="1">
      <c r="A3734" s="263">
        <v>3716</v>
      </c>
      <c r="B3734" s="267"/>
      <c r="C3734" s="265">
        <v>44495</v>
      </c>
      <c r="D3734" s="264" t="s">
        <v>1036</v>
      </c>
      <c r="E3734" s="264" t="s">
        <v>418</v>
      </c>
      <c r="F3734" s="266">
        <v>0</v>
      </c>
      <c r="G3734" s="266">
        <v>30000</v>
      </c>
      <c r="H3734" s="266">
        <v>0</v>
      </c>
      <c r="I3734" s="266">
        <v>40069786</v>
      </c>
    </row>
    <row r="3735" spans="1:9" s="118" customFormat="1" ht="11.25" customHeight="1">
      <c r="A3735" s="258">
        <v>3717</v>
      </c>
      <c r="B3735" s="259"/>
      <c r="C3735" s="260">
        <v>44496</v>
      </c>
      <c r="D3735" s="261" t="s">
        <v>1036</v>
      </c>
      <c r="E3735" s="261" t="s">
        <v>1059</v>
      </c>
      <c r="F3735" s="262">
        <v>0</v>
      </c>
      <c r="G3735" s="262">
        <v>20000</v>
      </c>
      <c r="H3735" s="262">
        <v>0</v>
      </c>
      <c r="I3735" s="262">
        <v>40089786</v>
      </c>
    </row>
    <row r="3736" spans="1:9" s="118" customFormat="1" ht="11.25" customHeight="1">
      <c r="A3736" s="263">
        <v>3718</v>
      </c>
      <c r="B3736" s="267"/>
      <c r="C3736" s="265">
        <v>44496</v>
      </c>
      <c r="D3736" s="264" t="s">
        <v>1036</v>
      </c>
      <c r="E3736" s="264" t="s">
        <v>421</v>
      </c>
      <c r="F3736" s="266">
        <v>0</v>
      </c>
      <c r="G3736" s="266">
        <v>50000</v>
      </c>
      <c r="H3736" s="266">
        <v>0</v>
      </c>
      <c r="I3736" s="266">
        <v>40139786</v>
      </c>
    </row>
    <row r="3737" spans="1:9" s="118" customFormat="1" ht="11.25" customHeight="1">
      <c r="A3737" s="258">
        <v>3719</v>
      </c>
      <c r="B3737" s="259"/>
      <c r="C3737" s="260">
        <v>44496</v>
      </c>
      <c r="D3737" s="261" t="s">
        <v>1036</v>
      </c>
      <c r="E3737" s="261" t="s">
        <v>429</v>
      </c>
      <c r="F3737" s="262">
        <v>0</v>
      </c>
      <c r="G3737" s="262">
        <v>10000</v>
      </c>
      <c r="H3737" s="262">
        <v>0</v>
      </c>
      <c r="I3737" s="262">
        <v>40149786</v>
      </c>
    </row>
    <row r="3738" spans="1:9" s="118" customFormat="1" ht="11.25" customHeight="1">
      <c r="A3738" s="263">
        <v>3720</v>
      </c>
      <c r="B3738" s="267"/>
      <c r="C3738" s="265">
        <v>44496</v>
      </c>
      <c r="D3738" s="264" t="s">
        <v>1036</v>
      </c>
      <c r="E3738" s="264" t="s">
        <v>430</v>
      </c>
      <c r="F3738" s="266">
        <v>0</v>
      </c>
      <c r="G3738" s="266">
        <v>20000</v>
      </c>
      <c r="H3738" s="266">
        <v>0</v>
      </c>
      <c r="I3738" s="266">
        <v>40169786</v>
      </c>
    </row>
    <row r="3739" spans="1:9" s="118" customFormat="1" ht="11.25" customHeight="1">
      <c r="A3739" s="258">
        <v>3721</v>
      </c>
      <c r="B3739" s="259"/>
      <c r="C3739" s="260">
        <v>44496</v>
      </c>
      <c r="D3739" s="261" t="s">
        <v>1036</v>
      </c>
      <c r="E3739" s="261" t="s">
        <v>768</v>
      </c>
      <c r="F3739" s="262">
        <v>0</v>
      </c>
      <c r="G3739" s="262">
        <v>10000</v>
      </c>
      <c r="H3739" s="262">
        <v>0</v>
      </c>
      <c r="I3739" s="262">
        <v>40179786</v>
      </c>
    </row>
    <row r="3740" spans="1:9" s="118" customFormat="1" ht="11.25" customHeight="1">
      <c r="A3740" s="263">
        <v>3722</v>
      </c>
      <c r="B3740" s="267"/>
      <c r="C3740" s="265">
        <v>44496</v>
      </c>
      <c r="D3740" s="264" t="s">
        <v>1036</v>
      </c>
      <c r="E3740" s="264" t="s">
        <v>449</v>
      </c>
      <c r="F3740" s="266">
        <v>0</v>
      </c>
      <c r="G3740" s="266">
        <v>10000</v>
      </c>
      <c r="H3740" s="266">
        <v>0</v>
      </c>
      <c r="I3740" s="266">
        <v>40189786</v>
      </c>
    </row>
    <row r="3741" spans="1:9" s="118" customFormat="1" ht="11.25" customHeight="1">
      <c r="A3741" s="258">
        <v>3723</v>
      </c>
      <c r="B3741" s="259"/>
      <c r="C3741" s="260">
        <v>44496</v>
      </c>
      <c r="D3741" s="261" t="s">
        <v>1036</v>
      </c>
      <c r="E3741" s="261" t="s">
        <v>450</v>
      </c>
      <c r="F3741" s="262">
        <v>0</v>
      </c>
      <c r="G3741" s="262">
        <v>10000</v>
      </c>
      <c r="H3741" s="262">
        <v>0</v>
      </c>
      <c r="I3741" s="262">
        <v>40199786</v>
      </c>
    </row>
    <row r="3742" spans="1:9" s="118" customFormat="1" ht="11.25" customHeight="1">
      <c r="A3742" s="263">
        <v>3724</v>
      </c>
      <c r="B3742" s="267"/>
      <c r="C3742" s="265">
        <v>44496</v>
      </c>
      <c r="D3742" s="264" t="s">
        <v>1036</v>
      </c>
      <c r="E3742" s="264" t="s">
        <v>451</v>
      </c>
      <c r="F3742" s="266">
        <v>0</v>
      </c>
      <c r="G3742" s="266">
        <v>5000</v>
      </c>
      <c r="H3742" s="266">
        <v>0</v>
      </c>
      <c r="I3742" s="266">
        <v>40204786</v>
      </c>
    </row>
    <row r="3743" spans="1:9" s="118" customFormat="1" ht="11.25" customHeight="1">
      <c r="A3743" s="258">
        <v>3725</v>
      </c>
      <c r="B3743" s="259"/>
      <c r="C3743" s="260">
        <v>44496</v>
      </c>
      <c r="D3743" s="261" t="s">
        <v>1036</v>
      </c>
      <c r="E3743" s="261" t="s">
        <v>452</v>
      </c>
      <c r="F3743" s="262">
        <v>0</v>
      </c>
      <c r="G3743" s="262">
        <v>10000</v>
      </c>
      <c r="H3743" s="262">
        <v>0</v>
      </c>
      <c r="I3743" s="262">
        <v>40214786</v>
      </c>
    </row>
    <row r="3744" spans="1:9" s="118" customFormat="1" ht="11.25" customHeight="1">
      <c r="A3744" s="263">
        <v>3726</v>
      </c>
      <c r="B3744" s="267"/>
      <c r="C3744" s="265">
        <v>44496</v>
      </c>
      <c r="D3744" s="264" t="s">
        <v>1036</v>
      </c>
      <c r="E3744" s="264" t="s">
        <v>453</v>
      </c>
      <c r="F3744" s="266">
        <v>0</v>
      </c>
      <c r="G3744" s="266">
        <v>10000</v>
      </c>
      <c r="H3744" s="266">
        <v>0</v>
      </c>
      <c r="I3744" s="266">
        <v>40224786</v>
      </c>
    </row>
    <row r="3745" spans="1:9" s="118" customFormat="1" ht="11.25" customHeight="1">
      <c r="A3745" s="258">
        <v>3727</v>
      </c>
      <c r="B3745" s="259"/>
      <c r="C3745" s="260">
        <v>44496</v>
      </c>
      <c r="D3745" s="261" t="s">
        <v>1036</v>
      </c>
      <c r="E3745" s="261" t="s">
        <v>454</v>
      </c>
      <c r="F3745" s="262">
        <v>0</v>
      </c>
      <c r="G3745" s="262">
        <v>10000</v>
      </c>
      <c r="H3745" s="262">
        <v>0</v>
      </c>
      <c r="I3745" s="262">
        <v>40234786</v>
      </c>
    </row>
    <row r="3746" spans="1:9" s="118" customFormat="1" ht="11.25" customHeight="1">
      <c r="A3746" s="263">
        <v>3728</v>
      </c>
      <c r="B3746" s="267"/>
      <c r="C3746" s="265">
        <v>44496</v>
      </c>
      <c r="D3746" s="264" t="s">
        <v>1036</v>
      </c>
      <c r="E3746" s="264" t="s">
        <v>448</v>
      </c>
      <c r="F3746" s="266">
        <v>0</v>
      </c>
      <c r="G3746" s="266">
        <v>10000</v>
      </c>
      <c r="H3746" s="266">
        <v>0</v>
      </c>
      <c r="I3746" s="266">
        <v>40244786</v>
      </c>
    </row>
    <row r="3747" spans="1:9" s="118" customFormat="1" ht="11.25" customHeight="1">
      <c r="A3747" s="258">
        <v>3729</v>
      </c>
      <c r="B3747" s="259"/>
      <c r="C3747" s="260">
        <v>44496</v>
      </c>
      <c r="D3747" s="261" t="s">
        <v>1036</v>
      </c>
      <c r="E3747" s="261" t="s">
        <v>777</v>
      </c>
      <c r="F3747" s="262">
        <v>0</v>
      </c>
      <c r="G3747" s="262">
        <v>30000</v>
      </c>
      <c r="H3747" s="262">
        <v>0</v>
      </c>
      <c r="I3747" s="262">
        <v>40274786</v>
      </c>
    </row>
    <row r="3748" spans="1:9" s="118" customFormat="1" ht="11.25" customHeight="1">
      <c r="A3748" s="263">
        <v>3730</v>
      </c>
      <c r="B3748" s="267"/>
      <c r="C3748" s="265">
        <v>44496</v>
      </c>
      <c r="D3748" s="264" t="s">
        <v>1036</v>
      </c>
      <c r="E3748" s="264" t="s">
        <v>455</v>
      </c>
      <c r="F3748" s="266">
        <v>0</v>
      </c>
      <c r="G3748" s="266">
        <v>50000</v>
      </c>
      <c r="H3748" s="266">
        <v>0</v>
      </c>
      <c r="I3748" s="266">
        <v>40324786</v>
      </c>
    </row>
    <row r="3749" spans="1:9" s="118" customFormat="1" ht="11.25" customHeight="1">
      <c r="A3749" s="258">
        <v>3731</v>
      </c>
      <c r="B3749" s="259"/>
      <c r="C3749" s="260">
        <v>44496</v>
      </c>
      <c r="D3749" s="261" t="s">
        <v>1036</v>
      </c>
      <c r="E3749" s="261" t="s">
        <v>473</v>
      </c>
      <c r="F3749" s="262">
        <v>0</v>
      </c>
      <c r="G3749" s="262">
        <v>10000</v>
      </c>
      <c r="H3749" s="262">
        <v>0</v>
      </c>
      <c r="I3749" s="262">
        <v>40334786</v>
      </c>
    </row>
    <row r="3750" spans="1:9" s="118" customFormat="1" ht="11.25" customHeight="1">
      <c r="A3750" s="263">
        <v>3732</v>
      </c>
      <c r="B3750" s="267"/>
      <c r="C3750" s="265">
        <v>44496</v>
      </c>
      <c r="D3750" s="264" t="s">
        <v>1036</v>
      </c>
      <c r="E3750" s="264" t="s">
        <v>474</v>
      </c>
      <c r="F3750" s="266">
        <v>0</v>
      </c>
      <c r="G3750" s="266">
        <v>10000</v>
      </c>
      <c r="H3750" s="266">
        <v>0</v>
      </c>
      <c r="I3750" s="266">
        <v>40344786</v>
      </c>
    </row>
    <row r="3751" spans="1:9" s="118" customFormat="1" ht="11.25" customHeight="1">
      <c r="A3751" s="258">
        <v>3733</v>
      </c>
      <c r="B3751" s="259"/>
      <c r="C3751" s="260">
        <v>44496</v>
      </c>
      <c r="D3751" s="261" t="s">
        <v>1036</v>
      </c>
      <c r="E3751" s="261" t="s">
        <v>475</v>
      </c>
      <c r="F3751" s="262">
        <v>0</v>
      </c>
      <c r="G3751" s="262">
        <v>10000</v>
      </c>
      <c r="H3751" s="262">
        <v>0</v>
      </c>
      <c r="I3751" s="262">
        <v>40354786</v>
      </c>
    </row>
    <row r="3752" spans="1:9" s="118" customFormat="1" ht="11.25" customHeight="1">
      <c r="A3752" s="263">
        <v>3734</v>
      </c>
      <c r="B3752" s="267"/>
      <c r="C3752" s="265">
        <v>44496</v>
      </c>
      <c r="D3752" s="264" t="s">
        <v>1036</v>
      </c>
      <c r="E3752" s="264" t="s">
        <v>476</v>
      </c>
      <c r="F3752" s="266">
        <v>0</v>
      </c>
      <c r="G3752" s="266">
        <v>10000</v>
      </c>
      <c r="H3752" s="266">
        <v>0</v>
      </c>
      <c r="I3752" s="266">
        <v>40364786</v>
      </c>
    </row>
    <row r="3753" spans="1:9" s="118" customFormat="1" ht="11.25" customHeight="1">
      <c r="A3753" s="258">
        <v>3735</v>
      </c>
      <c r="B3753" s="259"/>
      <c r="C3753" s="260">
        <v>44496</v>
      </c>
      <c r="D3753" s="261" t="s">
        <v>1036</v>
      </c>
      <c r="E3753" s="261" t="s">
        <v>757</v>
      </c>
      <c r="F3753" s="262">
        <v>0</v>
      </c>
      <c r="G3753" s="262">
        <v>10000</v>
      </c>
      <c r="H3753" s="262">
        <v>0</v>
      </c>
      <c r="I3753" s="262">
        <v>40374786</v>
      </c>
    </row>
    <row r="3754" spans="1:9" s="118" customFormat="1" ht="11.25" customHeight="1">
      <c r="A3754" s="263">
        <v>3736</v>
      </c>
      <c r="B3754" s="267"/>
      <c r="C3754" s="265">
        <v>44496</v>
      </c>
      <c r="D3754" s="264" t="s">
        <v>1036</v>
      </c>
      <c r="E3754" s="264" t="s">
        <v>477</v>
      </c>
      <c r="F3754" s="266">
        <v>0</v>
      </c>
      <c r="G3754" s="266">
        <v>10000</v>
      </c>
      <c r="H3754" s="266">
        <v>0</v>
      </c>
      <c r="I3754" s="266">
        <v>40384786</v>
      </c>
    </row>
    <row r="3755" spans="1:9" s="118" customFormat="1" ht="11.25" customHeight="1">
      <c r="A3755" s="258">
        <v>3737</v>
      </c>
      <c r="B3755" s="259"/>
      <c r="C3755" s="260">
        <v>44496</v>
      </c>
      <c r="D3755" s="261" t="s">
        <v>1036</v>
      </c>
      <c r="E3755" s="261" t="s">
        <v>478</v>
      </c>
      <c r="F3755" s="262">
        <v>0</v>
      </c>
      <c r="G3755" s="262">
        <v>30000</v>
      </c>
      <c r="H3755" s="262">
        <v>0</v>
      </c>
      <c r="I3755" s="262">
        <v>40414786</v>
      </c>
    </row>
    <row r="3756" spans="1:9" s="118" customFormat="1" ht="11.25" customHeight="1">
      <c r="A3756" s="263">
        <v>3738</v>
      </c>
      <c r="B3756" s="267"/>
      <c r="C3756" s="265">
        <v>44496</v>
      </c>
      <c r="D3756" s="264" t="s">
        <v>1036</v>
      </c>
      <c r="E3756" s="264" t="s">
        <v>479</v>
      </c>
      <c r="F3756" s="266">
        <v>0</v>
      </c>
      <c r="G3756" s="266">
        <v>10000</v>
      </c>
      <c r="H3756" s="266">
        <v>0</v>
      </c>
      <c r="I3756" s="266">
        <v>40424786</v>
      </c>
    </row>
    <row r="3757" spans="1:9" s="118" customFormat="1" ht="11.25" customHeight="1">
      <c r="A3757" s="258">
        <v>3739</v>
      </c>
      <c r="B3757" s="259"/>
      <c r="C3757" s="260">
        <v>44496</v>
      </c>
      <c r="D3757" s="261" t="s">
        <v>1036</v>
      </c>
      <c r="E3757" s="261" t="s">
        <v>480</v>
      </c>
      <c r="F3757" s="262">
        <v>0</v>
      </c>
      <c r="G3757" s="262">
        <v>20000</v>
      </c>
      <c r="H3757" s="262">
        <v>0</v>
      </c>
      <c r="I3757" s="262">
        <v>40444786</v>
      </c>
    </row>
    <row r="3758" spans="1:9" s="118" customFormat="1" ht="11.25" customHeight="1">
      <c r="A3758" s="263">
        <v>3740</v>
      </c>
      <c r="B3758" s="267"/>
      <c r="C3758" s="265">
        <v>44496</v>
      </c>
      <c r="D3758" s="264" t="s">
        <v>1036</v>
      </c>
      <c r="E3758" s="264" t="s">
        <v>481</v>
      </c>
      <c r="F3758" s="266">
        <v>0</v>
      </c>
      <c r="G3758" s="266">
        <v>10000</v>
      </c>
      <c r="H3758" s="266">
        <v>0</v>
      </c>
      <c r="I3758" s="266">
        <v>40454786</v>
      </c>
    </row>
    <row r="3759" spans="1:9" s="118" customFormat="1" ht="11.25" customHeight="1">
      <c r="A3759" s="258">
        <v>3741</v>
      </c>
      <c r="B3759" s="259"/>
      <c r="C3759" s="260">
        <v>44496</v>
      </c>
      <c r="D3759" s="261" t="s">
        <v>1036</v>
      </c>
      <c r="E3759" s="261" t="s">
        <v>482</v>
      </c>
      <c r="F3759" s="262">
        <v>0</v>
      </c>
      <c r="G3759" s="262">
        <v>5000</v>
      </c>
      <c r="H3759" s="262">
        <v>0</v>
      </c>
      <c r="I3759" s="262">
        <v>40459786</v>
      </c>
    </row>
    <row r="3760" spans="1:9" s="118" customFormat="1" ht="11.25" customHeight="1">
      <c r="A3760" s="263">
        <v>3742</v>
      </c>
      <c r="B3760" s="267"/>
      <c r="C3760" s="265">
        <v>44496</v>
      </c>
      <c r="D3760" s="264" t="s">
        <v>1036</v>
      </c>
      <c r="E3760" s="264" t="s">
        <v>483</v>
      </c>
      <c r="F3760" s="266">
        <v>0</v>
      </c>
      <c r="G3760" s="266">
        <v>50000</v>
      </c>
      <c r="H3760" s="266">
        <v>0</v>
      </c>
      <c r="I3760" s="266">
        <v>40509786</v>
      </c>
    </row>
    <row r="3761" spans="1:9" s="118" customFormat="1" ht="11.25" customHeight="1">
      <c r="A3761" s="258">
        <v>3743</v>
      </c>
      <c r="B3761" s="259"/>
      <c r="C3761" s="260">
        <v>44496</v>
      </c>
      <c r="D3761" s="261" t="s">
        <v>1036</v>
      </c>
      <c r="E3761" s="261" t="s">
        <v>485</v>
      </c>
      <c r="F3761" s="262">
        <v>0</v>
      </c>
      <c r="G3761" s="262">
        <v>10000</v>
      </c>
      <c r="H3761" s="262">
        <v>0</v>
      </c>
      <c r="I3761" s="262">
        <v>40519786</v>
      </c>
    </row>
    <row r="3762" spans="1:9" s="118" customFormat="1" ht="11.25" customHeight="1">
      <c r="A3762" s="263">
        <v>3744</v>
      </c>
      <c r="B3762" s="267"/>
      <c r="C3762" s="265">
        <v>44496</v>
      </c>
      <c r="D3762" s="264" t="s">
        <v>1036</v>
      </c>
      <c r="E3762" s="264" t="s">
        <v>509</v>
      </c>
      <c r="F3762" s="266">
        <v>0</v>
      </c>
      <c r="G3762" s="266">
        <v>10000</v>
      </c>
      <c r="H3762" s="266">
        <v>0</v>
      </c>
      <c r="I3762" s="266">
        <v>40529786</v>
      </c>
    </row>
    <row r="3763" spans="1:9" s="118" customFormat="1" ht="11.25" customHeight="1">
      <c r="A3763" s="258">
        <v>3745</v>
      </c>
      <c r="B3763" s="259"/>
      <c r="C3763" s="260">
        <v>44496</v>
      </c>
      <c r="D3763" s="261" t="s">
        <v>1036</v>
      </c>
      <c r="E3763" s="261" t="s">
        <v>510</v>
      </c>
      <c r="F3763" s="262">
        <v>0</v>
      </c>
      <c r="G3763" s="262">
        <v>10000</v>
      </c>
      <c r="H3763" s="262">
        <v>0</v>
      </c>
      <c r="I3763" s="262">
        <v>40539786</v>
      </c>
    </row>
    <row r="3764" spans="1:9" s="118" customFormat="1" ht="11.25" customHeight="1">
      <c r="A3764" s="263">
        <v>3746</v>
      </c>
      <c r="B3764" s="267"/>
      <c r="C3764" s="265">
        <v>44496</v>
      </c>
      <c r="D3764" s="264" t="s">
        <v>1036</v>
      </c>
      <c r="E3764" s="264" t="s">
        <v>511</v>
      </c>
      <c r="F3764" s="266">
        <v>0</v>
      </c>
      <c r="G3764" s="266">
        <v>10000</v>
      </c>
      <c r="H3764" s="266">
        <v>0</v>
      </c>
      <c r="I3764" s="266">
        <v>40549786</v>
      </c>
    </row>
    <row r="3765" spans="1:9" s="118" customFormat="1" ht="11.25" customHeight="1">
      <c r="A3765" s="258">
        <v>3747</v>
      </c>
      <c r="B3765" s="259"/>
      <c r="C3765" s="260">
        <v>44496</v>
      </c>
      <c r="D3765" s="261" t="s">
        <v>1036</v>
      </c>
      <c r="E3765" s="261" t="s">
        <v>512</v>
      </c>
      <c r="F3765" s="262">
        <v>0</v>
      </c>
      <c r="G3765" s="262">
        <v>20000</v>
      </c>
      <c r="H3765" s="262">
        <v>0</v>
      </c>
      <c r="I3765" s="262">
        <v>40569786</v>
      </c>
    </row>
    <row r="3766" spans="1:9" s="118" customFormat="1" ht="11.25" customHeight="1">
      <c r="A3766" s="263">
        <v>3748</v>
      </c>
      <c r="B3766" s="267"/>
      <c r="C3766" s="265">
        <v>44496</v>
      </c>
      <c r="D3766" s="264" t="s">
        <v>1036</v>
      </c>
      <c r="E3766" s="264" t="s">
        <v>514</v>
      </c>
      <c r="F3766" s="266">
        <v>0</v>
      </c>
      <c r="G3766" s="266">
        <v>10000</v>
      </c>
      <c r="H3766" s="266">
        <v>0</v>
      </c>
      <c r="I3766" s="266">
        <v>40579786</v>
      </c>
    </row>
    <row r="3767" spans="1:9" s="118" customFormat="1" ht="11.25" customHeight="1">
      <c r="A3767" s="258">
        <v>3749</v>
      </c>
      <c r="B3767" s="259"/>
      <c r="C3767" s="260">
        <v>44496</v>
      </c>
      <c r="D3767" s="261" t="s">
        <v>1036</v>
      </c>
      <c r="E3767" s="261" t="s">
        <v>516</v>
      </c>
      <c r="F3767" s="262">
        <v>0</v>
      </c>
      <c r="G3767" s="262">
        <v>50000</v>
      </c>
      <c r="H3767" s="262">
        <v>0</v>
      </c>
      <c r="I3767" s="262">
        <v>40629786</v>
      </c>
    </row>
    <row r="3768" spans="1:9" s="118" customFormat="1" ht="11.25" customHeight="1">
      <c r="A3768" s="263">
        <v>3750</v>
      </c>
      <c r="B3768" s="267"/>
      <c r="C3768" s="265">
        <v>44496</v>
      </c>
      <c r="D3768" s="264" t="s">
        <v>1036</v>
      </c>
      <c r="E3768" s="264" t="s">
        <v>542</v>
      </c>
      <c r="F3768" s="266">
        <v>0</v>
      </c>
      <c r="G3768" s="266">
        <v>10000</v>
      </c>
      <c r="H3768" s="266">
        <v>0</v>
      </c>
      <c r="I3768" s="266">
        <v>40639786</v>
      </c>
    </row>
    <row r="3769" spans="1:9" s="118" customFormat="1" ht="11.25" customHeight="1">
      <c r="A3769" s="258">
        <v>3751</v>
      </c>
      <c r="B3769" s="259"/>
      <c r="C3769" s="260">
        <v>44496</v>
      </c>
      <c r="D3769" s="261" t="s">
        <v>1036</v>
      </c>
      <c r="E3769" s="261" t="s">
        <v>543</v>
      </c>
      <c r="F3769" s="262">
        <v>0</v>
      </c>
      <c r="G3769" s="262">
        <v>50000</v>
      </c>
      <c r="H3769" s="262">
        <v>0</v>
      </c>
      <c r="I3769" s="262">
        <v>40689786</v>
      </c>
    </row>
    <row r="3770" spans="1:9" s="118" customFormat="1" ht="11.25" customHeight="1">
      <c r="A3770" s="263">
        <v>3752</v>
      </c>
      <c r="B3770" s="267"/>
      <c r="C3770" s="265">
        <v>44496</v>
      </c>
      <c r="D3770" s="264" t="s">
        <v>1036</v>
      </c>
      <c r="E3770" s="264" t="s">
        <v>544</v>
      </c>
      <c r="F3770" s="266">
        <v>0</v>
      </c>
      <c r="G3770" s="266">
        <v>10000</v>
      </c>
      <c r="H3770" s="266">
        <v>0</v>
      </c>
      <c r="I3770" s="266">
        <v>40699786</v>
      </c>
    </row>
    <row r="3771" spans="1:9" s="118" customFormat="1" ht="11.25" customHeight="1">
      <c r="A3771" s="258">
        <v>3753</v>
      </c>
      <c r="B3771" s="259"/>
      <c r="C3771" s="260">
        <v>44496</v>
      </c>
      <c r="D3771" s="261" t="s">
        <v>1036</v>
      </c>
      <c r="E3771" s="261" t="s">
        <v>326</v>
      </c>
      <c r="F3771" s="262">
        <v>0</v>
      </c>
      <c r="G3771" s="262">
        <v>50000</v>
      </c>
      <c r="H3771" s="262">
        <v>0</v>
      </c>
      <c r="I3771" s="262">
        <v>40749786</v>
      </c>
    </row>
    <row r="3772" spans="1:9" s="118" customFormat="1" ht="11.25" customHeight="1">
      <c r="A3772" s="263">
        <v>3754</v>
      </c>
      <c r="B3772" s="267"/>
      <c r="C3772" s="265">
        <v>44496</v>
      </c>
      <c r="D3772" s="264" t="s">
        <v>1036</v>
      </c>
      <c r="E3772" s="264" t="s">
        <v>546</v>
      </c>
      <c r="F3772" s="266">
        <v>0</v>
      </c>
      <c r="G3772" s="266">
        <v>10000</v>
      </c>
      <c r="H3772" s="266">
        <v>0</v>
      </c>
      <c r="I3772" s="266">
        <v>40759786</v>
      </c>
    </row>
    <row r="3773" spans="1:9" s="118" customFormat="1" ht="11.25" customHeight="1">
      <c r="A3773" s="258">
        <v>3755</v>
      </c>
      <c r="B3773" s="259"/>
      <c r="C3773" s="260">
        <v>44496</v>
      </c>
      <c r="D3773" s="261" t="s">
        <v>1036</v>
      </c>
      <c r="E3773" s="261" t="s">
        <v>547</v>
      </c>
      <c r="F3773" s="262">
        <v>0</v>
      </c>
      <c r="G3773" s="262">
        <v>20000</v>
      </c>
      <c r="H3773" s="262">
        <v>0</v>
      </c>
      <c r="I3773" s="262">
        <v>40779786</v>
      </c>
    </row>
    <row r="3774" spans="1:9" s="118" customFormat="1" ht="11.25" customHeight="1">
      <c r="A3774" s="263">
        <v>3756</v>
      </c>
      <c r="B3774" s="267"/>
      <c r="C3774" s="265">
        <v>44496</v>
      </c>
      <c r="D3774" s="264" t="s">
        <v>1036</v>
      </c>
      <c r="E3774" s="264" t="s">
        <v>548</v>
      </c>
      <c r="F3774" s="266">
        <v>0</v>
      </c>
      <c r="G3774" s="266">
        <v>20000</v>
      </c>
      <c r="H3774" s="266">
        <v>0</v>
      </c>
      <c r="I3774" s="266">
        <v>40799786</v>
      </c>
    </row>
    <row r="3775" spans="1:9" s="118" customFormat="1" ht="11.25" customHeight="1">
      <c r="A3775" s="258">
        <v>3757</v>
      </c>
      <c r="B3775" s="259"/>
      <c r="C3775" s="260">
        <v>44496</v>
      </c>
      <c r="D3775" s="261" t="s">
        <v>1036</v>
      </c>
      <c r="E3775" s="261" t="s">
        <v>549</v>
      </c>
      <c r="F3775" s="262">
        <v>0</v>
      </c>
      <c r="G3775" s="262">
        <v>30000</v>
      </c>
      <c r="H3775" s="262">
        <v>0</v>
      </c>
      <c r="I3775" s="262">
        <v>40829786</v>
      </c>
    </row>
    <row r="3776" spans="1:9" s="118" customFormat="1" ht="11.25" customHeight="1">
      <c r="A3776" s="263">
        <v>3758</v>
      </c>
      <c r="B3776" s="267"/>
      <c r="C3776" s="265">
        <v>44496</v>
      </c>
      <c r="D3776" s="264" t="s">
        <v>1036</v>
      </c>
      <c r="E3776" s="264" t="s">
        <v>550</v>
      </c>
      <c r="F3776" s="266">
        <v>0</v>
      </c>
      <c r="G3776" s="266">
        <v>10000</v>
      </c>
      <c r="H3776" s="266">
        <v>0</v>
      </c>
      <c r="I3776" s="266">
        <v>40839786</v>
      </c>
    </row>
    <row r="3777" spans="1:9" s="118" customFormat="1" ht="11.25" customHeight="1">
      <c r="A3777" s="258">
        <v>3759</v>
      </c>
      <c r="B3777" s="259"/>
      <c r="C3777" s="260">
        <v>44496</v>
      </c>
      <c r="D3777" s="261" t="s">
        <v>1036</v>
      </c>
      <c r="E3777" s="261" t="s">
        <v>551</v>
      </c>
      <c r="F3777" s="262">
        <v>0</v>
      </c>
      <c r="G3777" s="262">
        <v>10000</v>
      </c>
      <c r="H3777" s="262">
        <v>0</v>
      </c>
      <c r="I3777" s="262">
        <v>40849786</v>
      </c>
    </row>
    <row r="3778" spans="1:9" s="118" customFormat="1" ht="11.25" customHeight="1">
      <c r="A3778" s="263">
        <v>3760</v>
      </c>
      <c r="B3778" s="267"/>
      <c r="C3778" s="265">
        <v>44496</v>
      </c>
      <c r="D3778" s="264" t="s">
        <v>1036</v>
      </c>
      <c r="E3778" s="264" t="s">
        <v>552</v>
      </c>
      <c r="F3778" s="266">
        <v>0</v>
      </c>
      <c r="G3778" s="266">
        <v>30000</v>
      </c>
      <c r="H3778" s="266">
        <v>0</v>
      </c>
      <c r="I3778" s="266">
        <v>40879786</v>
      </c>
    </row>
    <row r="3779" spans="1:9" s="118" customFormat="1" ht="11.25" customHeight="1">
      <c r="A3779" s="258">
        <v>3761</v>
      </c>
      <c r="B3779" s="259"/>
      <c r="C3779" s="260">
        <v>44496</v>
      </c>
      <c r="D3779" s="261" t="s">
        <v>1036</v>
      </c>
      <c r="E3779" s="261" t="s">
        <v>584</v>
      </c>
      <c r="F3779" s="262">
        <v>0</v>
      </c>
      <c r="G3779" s="262">
        <v>10000</v>
      </c>
      <c r="H3779" s="262">
        <v>0</v>
      </c>
      <c r="I3779" s="262">
        <v>40889786</v>
      </c>
    </row>
    <row r="3780" spans="1:9" s="118" customFormat="1" ht="11.25" customHeight="1">
      <c r="A3780" s="263">
        <v>3762</v>
      </c>
      <c r="B3780" s="267"/>
      <c r="C3780" s="265">
        <v>44496</v>
      </c>
      <c r="D3780" s="264" t="s">
        <v>1036</v>
      </c>
      <c r="E3780" s="264" t="s">
        <v>660</v>
      </c>
      <c r="F3780" s="266">
        <v>0</v>
      </c>
      <c r="G3780" s="266">
        <v>10000</v>
      </c>
      <c r="H3780" s="266">
        <v>0</v>
      </c>
      <c r="I3780" s="266">
        <v>40899786</v>
      </c>
    </row>
    <row r="3781" spans="1:9" s="118" customFormat="1" ht="11.25" customHeight="1">
      <c r="A3781" s="258">
        <v>3763</v>
      </c>
      <c r="B3781" s="259"/>
      <c r="C3781" s="260">
        <v>44496</v>
      </c>
      <c r="D3781" s="261" t="s">
        <v>1036</v>
      </c>
      <c r="E3781" s="261" t="s">
        <v>587</v>
      </c>
      <c r="F3781" s="262">
        <v>0</v>
      </c>
      <c r="G3781" s="262">
        <v>10000</v>
      </c>
      <c r="H3781" s="262">
        <v>0</v>
      </c>
      <c r="I3781" s="262">
        <v>40909786</v>
      </c>
    </row>
    <row r="3782" spans="1:9" s="118" customFormat="1" ht="11.25" customHeight="1">
      <c r="A3782" s="263">
        <v>3764</v>
      </c>
      <c r="B3782" s="267"/>
      <c r="C3782" s="265">
        <v>44496</v>
      </c>
      <c r="D3782" s="264" t="s">
        <v>1036</v>
      </c>
      <c r="E3782" s="264" t="s">
        <v>588</v>
      </c>
      <c r="F3782" s="266">
        <v>0</v>
      </c>
      <c r="G3782" s="266">
        <v>5000</v>
      </c>
      <c r="H3782" s="266">
        <v>0</v>
      </c>
      <c r="I3782" s="266">
        <v>40914786</v>
      </c>
    </row>
    <row r="3783" spans="1:9" s="118" customFormat="1" ht="11.25" customHeight="1">
      <c r="A3783" s="258">
        <v>3765</v>
      </c>
      <c r="B3783" s="259"/>
      <c r="C3783" s="260">
        <v>44496</v>
      </c>
      <c r="D3783" s="261" t="s">
        <v>1036</v>
      </c>
      <c r="E3783" s="261" t="s">
        <v>758</v>
      </c>
      <c r="F3783" s="262">
        <v>0</v>
      </c>
      <c r="G3783" s="262">
        <v>10000</v>
      </c>
      <c r="H3783" s="262">
        <v>0</v>
      </c>
      <c r="I3783" s="262">
        <v>40924786</v>
      </c>
    </row>
    <row r="3784" spans="1:9" s="118" customFormat="1" ht="11.25" customHeight="1">
      <c r="A3784" s="263">
        <v>3766</v>
      </c>
      <c r="B3784" s="267"/>
      <c r="C3784" s="265">
        <v>44496</v>
      </c>
      <c r="D3784" s="264" t="s">
        <v>1036</v>
      </c>
      <c r="E3784" s="264" t="s">
        <v>590</v>
      </c>
      <c r="F3784" s="266">
        <v>0</v>
      </c>
      <c r="G3784" s="266">
        <v>10000</v>
      </c>
      <c r="H3784" s="266">
        <v>0</v>
      </c>
      <c r="I3784" s="266">
        <v>40934786</v>
      </c>
    </row>
    <row r="3785" spans="1:9" s="118" customFormat="1" ht="11.25" customHeight="1">
      <c r="A3785" s="258">
        <v>3767</v>
      </c>
      <c r="B3785" s="259"/>
      <c r="C3785" s="260">
        <v>44496</v>
      </c>
      <c r="D3785" s="261" t="s">
        <v>1036</v>
      </c>
      <c r="E3785" s="261" t="s">
        <v>647</v>
      </c>
      <c r="F3785" s="262">
        <v>0</v>
      </c>
      <c r="G3785" s="262">
        <v>30000</v>
      </c>
      <c r="H3785" s="262">
        <v>0</v>
      </c>
      <c r="I3785" s="262">
        <v>40964786</v>
      </c>
    </row>
    <row r="3786" spans="1:9" s="118" customFormat="1" ht="11.25" customHeight="1">
      <c r="A3786" s="263">
        <v>3768</v>
      </c>
      <c r="B3786" s="267"/>
      <c r="C3786" s="265">
        <v>44496</v>
      </c>
      <c r="D3786" s="264" t="s">
        <v>1036</v>
      </c>
      <c r="E3786" s="264" t="s">
        <v>648</v>
      </c>
      <c r="F3786" s="266">
        <v>0</v>
      </c>
      <c r="G3786" s="266">
        <v>5000</v>
      </c>
      <c r="H3786" s="266">
        <v>0</v>
      </c>
      <c r="I3786" s="266">
        <v>40969786</v>
      </c>
    </row>
    <row r="3787" spans="1:9" s="118" customFormat="1" ht="11.25" customHeight="1">
      <c r="A3787" s="258">
        <v>3769</v>
      </c>
      <c r="B3787" s="259"/>
      <c r="C3787" s="260">
        <v>44496</v>
      </c>
      <c r="D3787" s="261" t="s">
        <v>1036</v>
      </c>
      <c r="E3787" s="261" t="s">
        <v>649</v>
      </c>
      <c r="F3787" s="262">
        <v>0</v>
      </c>
      <c r="G3787" s="262">
        <v>10000</v>
      </c>
      <c r="H3787" s="262">
        <v>0</v>
      </c>
      <c r="I3787" s="262">
        <v>40979786</v>
      </c>
    </row>
    <row r="3788" spans="1:9" s="118" customFormat="1" ht="11.25" customHeight="1">
      <c r="A3788" s="263">
        <v>3770</v>
      </c>
      <c r="B3788" s="267"/>
      <c r="C3788" s="265">
        <v>44496</v>
      </c>
      <c r="D3788" s="264" t="s">
        <v>1036</v>
      </c>
      <c r="E3788" s="264" t="s">
        <v>675</v>
      </c>
      <c r="F3788" s="266">
        <v>0</v>
      </c>
      <c r="G3788" s="266">
        <v>10000</v>
      </c>
      <c r="H3788" s="266">
        <v>0</v>
      </c>
      <c r="I3788" s="266">
        <v>40989786</v>
      </c>
    </row>
    <row r="3789" spans="1:9" s="118" customFormat="1" ht="11.25" customHeight="1">
      <c r="A3789" s="258">
        <v>3771</v>
      </c>
      <c r="B3789" s="259"/>
      <c r="C3789" s="260">
        <v>44496</v>
      </c>
      <c r="D3789" s="261" t="s">
        <v>1036</v>
      </c>
      <c r="E3789" s="261" t="s">
        <v>678</v>
      </c>
      <c r="F3789" s="262">
        <v>0</v>
      </c>
      <c r="G3789" s="262">
        <v>10000</v>
      </c>
      <c r="H3789" s="262">
        <v>0</v>
      </c>
      <c r="I3789" s="262">
        <v>40999786</v>
      </c>
    </row>
    <row r="3790" spans="1:9" s="118" customFormat="1" ht="11.25" customHeight="1">
      <c r="A3790" s="263">
        <v>3772</v>
      </c>
      <c r="B3790" s="267"/>
      <c r="C3790" s="265">
        <v>44496</v>
      </c>
      <c r="D3790" s="264" t="s">
        <v>1036</v>
      </c>
      <c r="E3790" s="264" t="s">
        <v>679</v>
      </c>
      <c r="F3790" s="266">
        <v>0</v>
      </c>
      <c r="G3790" s="266">
        <v>10000</v>
      </c>
      <c r="H3790" s="266">
        <v>0</v>
      </c>
      <c r="I3790" s="266">
        <v>41009786</v>
      </c>
    </row>
    <row r="3791" spans="1:9" s="118" customFormat="1" ht="11.25" customHeight="1">
      <c r="A3791" s="258">
        <v>3773</v>
      </c>
      <c r="B3791" s="259"/>
      <c r="C3791" s="260">
        <v>44496</v>
      </c>
      <c r="D3791" s="261" t="s">
        <v>1036</v>
      </c>
      <c r="E3791" s="261" t="s">
        <v>669</v>
      </c>
      <c r="F3791" s="262">
        <v>0</v>
      </c>
      <c r="G3791" s="262">
        <v>20000</v>
      </c>
      <c r="H3791" s="262">
        <v>0</v>
      </c>
      <c r="I3791" s="262">
        <v>41029786</v>
      </c>
    </row>
    <row r="3792" spans="1:9" s="118" customFormat="1" ht="11.25" customHeight="1">
      <c r="A3792" s="263">
        <v>3774</v>
      </c>
      <c r="B3792" s="267"/>
      <c r="C3792" s="265">
        <v>44496</v>
      </c>
      <c r="D3792" s="264" t="s">
        <v>1036</v>
      </c>
      <c r="E3792" s="264" t="s">
        <v>697</v>
      </c>
      <c r="F3792" s="266">
        <v>0</v>
      </c>
      <c r="G3792" s="266">
        <v>50000</v>
      </c>
      <c r="H3792" s="266">
        <v>0</v>
      </c>
      <c r="I3792" s="266">
        <v>41079786</v>
      </c>
    </row>
    <row r="3793" spans="1:9" s="118" customFormat="1" ht="11.25" customHeight="1">
      <c r="A3793" s="258">
        <v>3775</v>
      </c>
      <c r="B3793" s="259"/>
      <c r="C3793" s="260">
        <v>44496</v>
      </c>
      <c r="D3793" s="261" t="s">
        <v>1036</v>
      </c>
      <c r="E3793" s="261" t="s">
        <v>708</v>
      </c>
      <c r="F3793" s="262">
        <v>0</v>
      </c>
      <c r="G3793" s="262">
        <v>10000</v>
      </c>
      <c r="H3793" s="262">
        <v>0</v>
      </c>
      <c r="I3793" s="262">
        <v>41089786</v>
      </c>
    </row>
    <row r="3794" spans="1:9" s="118" customFormat="1" ht="11.25" customHeight="1">
      <c r="A3794" s="263">
        <v>3776</v>
      </c>
      <c r="B3794" s="267"/>
      <c r="C3794" s="265">
        <v>44496</v>
      </c>
      <c r="D3794" s="264" t="s">
        <v>1036</v>
      </c>
      <c r="E3794" s="264" t="s">
        <v>709</v>
      </c>
      <c r="F3794" s="266">
        <v>0</v>
      </c>
      <c r="G3794" s="266">
        <v>10000</v>
      </c>
      <c r="H3794" s="266">
        <v>0</v>
      </c>
      <c r="I3794" s="266">
        <v>41099786</v>
      </c>
    </row>
    <row r="3795" spans="1:9" s="118" customFormat="1" ht="11.25" customHeight="1">
      <c r="A3795" s="258">
        <v>3777</v>
      </c>
      <c r="B3795" s="259"/>
      <c r="C3795" s="260">
        <v>44496</v>
      </c>
      <c r="D3795" s="261" t="s">
        <v>1036</v>
      </c>
      <c r="E3795" s="261" t="s">
        <v>759</v>
      </c>
      <c r="F3795" s="262">
        <v>0</v>
      </c>
      <c r="G3795" s="262">
        <v>10000</v>
      </c>
      <c r="H3795" s="262">
        <v>0</v>
      </c>
      <c r="I3795" s="262">
        <v>41109786</v>
      </c>
    </row>
    <row r="3796" spans="1:9" s="118" customFormat="1" ht="11.25" customHeight="1">
      <c r="A3796" s="263">
        <v>3778</v>
      </c>
      <c r="B3796" s="267"/>
      <c r="C3796" s="265">
        <v>44496</v>
      </c>
      <c r="D3796" s="264" t="s">
        <v>1036</v>
      </c>
      <c r="E3796" s="264" t="s">
        <v>760</v>
      </c>
      <c r="F3796" s="266">
        <v>0</v>
      </c>
      <c r="G3796" s="266">
        <v>20000</v>
      </c>
      <c r="H3796" s="266">
        <v>0</v>
      </c>
      <c r="I3796" s="266">
        <v>41129786</v>
      </c>
    </row>
    <row r="3797" spans="1:9" s="118" customFormat="1" ht="11.25" customHeight="1">
      <c r="A3797" s="258">
        <v>3779</v>
      </c>
      <c r="B3797" s="259"/>
      <c r="C3797" s="260">
        <v>44496</v>
      </c>
      <c r="D3797" s="261" t="s">
        <v>1036</v>
      </c>
      <c r="E3797" s="261" t="s">
        <v>785</v>
      </c>
      <c r="F3797" s="262">
        <v>0</v>
      </c>
      <c r="G3797" s="262">
        <v>10000</v>
      </c>
      <c r="H3797" s="262">
        <v>0</v>
      </c>
      <c r="I3797" s="262">
        <v>41139786</v>
      </c>
    </row>
    <row r="3798" spans="1:9" s="118" customFormat="1" ht="11.25" customHeight="1">
      <c r="A3798" s="263">
        <v>3780</v>
      </c>
      <c r="B3798" s="267"/>
      <c r="C3798" s="265">
        <v>44496</v>
      </c>
      <c r="D3798" s="264" t="s">
        <v>1036</v>
      </c>
      <c r="E3798" s="264" t="s">
        <v>786</v>
      </c>
      <c r="F3798" s="266">
        <v>0</v>
      </c>
      <c r="G3798" s="266">
        <v>10000</v>
      </c>
      <c r="H3798" s="266">
        <v>0</v>
      </c>
      <c r="I3798" s="266">
        <v>41149786</v>
      </c>
    </row>
    <row r="3799" spans="1:9" s="118" customFormat="1" ht="11.25" customHeight="1">
      <c r="A3799" s="258">
        <v>3781</v>
      </c>
      <c r="B3799" s="259"/>
      <c r="C3799" s="260">
        <v>44496</v>
      </c>
      <c r="D3799" s="261" t="s">
        <v>1036</v>
      </c>
      <c r="E3799" s="261" t="s">
        <v>1044</v>
      </c>
      <c r="F3799" s="262">
        <v>0</v>
      </c>
      <c r="G3799" s="262">
        <v>30000</v>
      </c>
      <c r="H3799" s="262">
        <v>0</v>
      </c>
      <c r="I3799" s="262">
        <v>41179786</v>
      </c>
    </row>
    <row r="3800" spans="1:9" s="118" customFormat="1" ht="11.25" customHeight="1">
      <c r="A3800" s="263">
        <v>3782</v>
      </c>
      <c r="B3800" s="267"/>
      <c r="C3800" s="265">
        <v>44496</v>
      </c>
      <c r="D3800" s="264" t="s">
        <v>1036</v>
      </c>
      <c r="E3800" s="264" t="s">
        <v>1046</v>
      </c>
      <c r="F3800" s="266">
        <v>0</v>
      </c>
      <c r="G3800" s="266">
        <v>20000</v>
      </c>
      <c r="H3800" s="266">
        <v>0</v>
      </c>
      <c r="I3800" s="266">
        <v>41199786</v>
      </c>
    </row>
    <row r="3801" spans="1:9" s="118" customFormat="1" ht="11.25" customHeight="1">
      <c r="A3801" s="258">
        <v>3783</v>
      </c>
      <c r="B3801" s="259"/>
      <c r="C3801" s="260">
        <v>44496</v>
      </c>
      <c r="D3801" s="261" t="s">
        <v>1036</v>
      </c>
      <c r="E3801" s="261" t="s">
        <v>1062</v>
      </c>
      <c r="F3801" s="262">
        <v>0</v>
      </c>
      <c r="G3801" s="262">
        <v>30000</v>
      </c>
      <c r="H3801" s="262">
        <v>0</v>
      </c>
      <c r="I3801" s="262">
        <v>41229786</v>
      </c>
    </row>
    <row r="3802" spans="1:9" s="118" customFormat="1" ht="11.25" customHeight="1">
      <c r="A3802" s="263">
        <v>3784</v>
      </c>
      <c r="B3802" s="267"/>
      <c r="C3802" s="265">
        <v>44496</v>
      </c>
      <c r="D3802" s="264" t="s">
        <v>1036</v>
      </c>
      <c r="E3802" s="264" t="s">
        <v>1072</v>
      </c>
      <c r="F3802" s="266">
        <v>0</v>
      </c>
      <c r="G3802" s="266">
        <v>10000</v>
      </c>
      <c r="H3802" s="266">
        <v>0</v>
      </c>
      <c r="I3802" s="266">
        <v>41239786</v>
      </c>
    </row>
    <row r="3803" spans="1:9" s="118" customFormat="1" ht="11.25" customHeight="1">
      <c r="A3803" s="258">
        <v>3785</v>
      </c>
      <c r="B3803" s="259"/>
      <c r="C3803" s="260">
        <v>44496</v>
      </c>
      <c r="D3803" s="261" t="s">
        <v>1036</v>
      </c>
      <c r="E3803" s="261" t="s">
        <v>1076</v>
      </c>
      <c r="F3803" s="262">
        <v>0</v>
      </c>
      <c r="G3803" s="262">
        <v>10000</v>
      </c>
      <c r="H3803" s="262">
        <v>0</v>
      </c>
      <c r="I3803" s="262">
        <v>41249786</v>
      </c>
    </row>
    <row r="3804" spans="1:9" s="118" customFormat="1" ht="11.25" customHeight="1">
      <c r="A3804" s="263">
        <v>3786</v>
      </c>
      <c r="B3804" s="267"/>
      <c r="C3804" s="265">
        <v>44496</v>
      </c>
      <c r="D3804" s="264" t="s">
        <v>1036</v>
      </c>
      <c r="E3804" s="264" t="s">
        <v>2402</v>
      </c>
      <c r="F3804" s="266">
        <v>0</v>
      </c>
      <c r="G3804" s="266">
        <v>20000</v>
      </c>
      <c r="H3804" s="266">
        <v>0</v>
      </c>
      <c r="I3804" s="266">
        <v>41269786</v>
      </c>
    </row>
    <row r="3805" spans="1:9" s="118" customFormat="1" ht="11.25" customHeight="1">
      <c r="A3805" s="258">
        <v>3787</v>
      </c>
      <c r="B3805" s="259"/>
      <c r="C3805" s="260">
        <v>44496</v>
      </c>
      <c r="D3805" s="261" t="s">
        <v>1036</v>
      </c>
      <c r="E3805" s="261" t="s">
        <v>2386</v>
      </c>
      <c r="F3805" s="262">
        <v>0</v>
      </c>
      <c r="G3805" s="262">
        <v>20000</v>
      </c>
      <c r="H3805" s="262">
        <v>0</v>
      </c>
      <c r="I3805" s="262">
        <v>41289786</v>
      </c>
    </row>
    <row r="3806" spans="1:9" s="118" customFormat="1" ht="11.25" customHeight="1">
      <c r="A3806" s="263">
        <v>3788</v>
      </c>
      <c r="B3806" s="267"/>
      <c r="C3806" s="265">
        <v>44496</v>
      </c>
      <c r="D3806" s="264" t="s">
        <v>1036</v>
      </c>
      <c r="E3806" s="264" t="s">
        <v>2388</v>
      </c>
      <c r="F3806" s="266">
        <v>0</v>
      </c>
      <c r="G3806" s="266">
        <v>10000</v>
      </c>
      <c r="H3806" s="266">
        <v>0</v>
      </c>
      <c r="I3806" s="266">
        <v>41299786</v>
      </c>
    </row>
    <row r="3807" spans="1:9" s="118" customFormat="1" ht="11.25" customHeight="1">
      <c r="A3807" s="258">
        <v>3789</v>
      </c>
      <c r="B3807" s="259"/>
      <c r="C3807" s="260">
        <v>44496</v>
      </c>
      <c r="D3807" s="261" t="s">
        <v>1036</v>
      </c>
      <c r="E3807" s="261" t="s">
        <v>2389</v>
      </c>
      <c r="F3807" s="262">
        <v>0</v>
      </c>
      <c r="G3807" s="262">
        <v>10000</v>
      </c>
      <c r="H3807" s="262">
        <v>0</v>
      </c>
      <c r="I3807" s="262">
        <v>41309786</v>
      </c>
    </row>
    <row r="3808" spans="1:9" s="118" customFormat="1" ht="11.25" customHeight="1">
      <c r="A3808" s="263">
        <v>3790</v>
      </c>
      <c r="B3808" s="267"/>
      <c r="C3808" s="265">
        <v>44496</v>
      </c>
      <c r="D3808" s="264" t="s">
        <v>1036</v>
      </c>
      <c r="E3808" s="264" t="s">
        <v>2390</v>
      </c>
      <c r="F3808" s="266">
        <v>0</v>
      </c>
      <c r="G3808" s="266">
        <v>10000</v>
      </c>
      <c r="H3808" s="266">
        <v>0</v>
      </c>
      <c r="I3808" s="266">
        <v>41319786</v>
      </c>
    </row>
    <row r="3809" spans="1:9" s="118" customFormat="1" ht="11.25" customHeight="1">
      <c r="A3809" s="258">
        <v>3791</v>
      </c>
      <c r="B3809" s="259"/>
      <c r="C3809" s="260">
        <v>44496</v>
      </c>
      <c r="D3809" s="261" t="s">
        <v>1036</v>
      </c>
      <c r="E3809" s="261" t="s">
        <v>2391</v>
      </c>
      <c r="F3809" s="262">
        <v>0</v>
      </c>
      <c r="G3809" s="262">
        <v>10000</v>
      </c>
      <c r="H3809" s="262">
        <v>0</v>
      </c>
      <c r="I3809" s="262">
        <v>41329786</v>
      </c>
    </row>
    <row r="3810" spans="1:9" s="118" customFormat="1" ht="11.25" customHeight="1">
      <c r="A3810" s="263">
        <v>3792</v>
      </c>
      <c r="B3810" s="267"/>
      <c r="C3810" s="265">
        <v>44496</v>
      </c>
      <c r="D3810" s="264" t="s">
        <v>1036</v>
      </c>
      <c r="E3810" s="264" t="s">
        <v>2392</v>
      </c>
      <c r="F3810" s="266">
        <v>0</v>
      </c>
      <c r="G3810" s="266">
        <v>10000</v>
      </c>
      <c r="H3810" s="266">
        <v>0</v>
      </c>
      <c r="I3810" s="266">
        <v>41339786</v>
      </c>
    </row>
    <row r="3811" spans="1:9" s="118" customFormat="1" ht="11.25" customHeight="1">
      <c r="A3811" s="258">
        <v>3793</v>
      </c>
      <c r="B3811" s="259"/>
      <c r="C3811" s="260">
        <v>44496</v>
      </c>
      <c r="D3811" s="261" t="s">
        <v>1036</v>
      </c>
      <c r="E3811" s="261" t="s">
        <v>2393</v>
      </c>
      <c r="F3811" s="262">
        <v>0</v>
      </c>
      <c r="G3811" s="262">
        <v>20000</v>
      </c>
      <c r="H3811" s="262">
        <v>0</v>
      </c>
      <c r="I3811" s="262">
        <v>41359786</v>
      </c>
    </row>
    <row r="3812" spans="1:9" s="118" customFormat="1" ht="11.25" customHeight="1">
      <c r="A3812" s="263">
        <v>3794</v>
      </c>
      <c r="B3812" s="267"/>
      <c r="C3812" s="265">
        <v>44496</v>
      </c>
      <c r="D3812" s="264" t="s">
        <v>1036</v>
      </c>
      <c r="E3812" s="264" t="s">
        <v>2404</v>
      </c>
      <c r="F3812" s="266">
        <v>0</v>
      </c>
      <c r="G3812" s="266">
        <v>10000</v>
      </c>
      <c r="H3812" s="266">
        <v>0</v>
      </c>
      <c r="I3812" s="266">
        <v>41369786</v>
      </c>
    </row>
    <row r="3813" spans="1:9" s="118" customFormat="1" ht="11.25" customHeight="1">
      <c r="A3813" s="258">
        <v>3795</v>
      </c>
      <c r="B3813" s="259"/>
      <c r="C3813" s="260">
        <v>44496</v>
      </c>
      <c r="D3813" s="261" t="s">
        <v>1036</v>
      </c>
      <c r="E3813" s="261" t="s">
        <v>2416</v>
      </c>
      <c r="F3813" s="262">
        <v>0</v>
      </c>
      <c r="G3813" s="262">
        <v>10000</v>
      </c>
      <c r="H3813" s="262">
        <v>0</v>
      </c>
      <c r="I3813" s="262">
        <v>41379786</v>
      </c>
    </row>
    <row r="3814" spans="1:9" s="118" customFormat="1" ht="11.25" customHeight="1">
      <c r="A3814" s="263">
        <v>3796</v>
      </c>
      <c r="B3814" s="267"/>
      <c r="C3814" s="265">
        <v>44496</v>
      </c>
      <c r="D3814" s="264" t="s">
        <v>1036</v>
      </c>
      <c r="E3814" s="264" t="s">
        <v>2426</v>
      </c>
      <c r="F3814" s="266">
        <v>0</v>
      </c>
      <c r="G3814" s="266">
        <v>30000</v>
      </c>
      <c r="H3814" s="266">
        <v>0</v>
      </c>
      <c r="I3814" s="266">
        <v>41409786</v>
      </c>
    </row>
    <row r="3815" spans="1:9" s="118" customFormat="1" ht="11.25" customHeight="1">
      <c r="A3815" s="258">
        <v>3797</v>
      </c>
      <c r="B3815" s="259"/>
      <c r="C3815" s="260">
        <v>44496</v>
      </c>
      <c r="D3815" s="261" t="s">
        <v>1036</v>
      </c>
      <c r="E3815" s="261" t="s">
        <v>586</v>
      </c>
      <c r="F3815" s="262">
        <v>0</v>
      </c>
      <c r="G3815" s="262">
        <v>10000</v>
      </c>
      <c r="H3815" s="262">
        <v>0</v>
      </c>
      <c r="I3815" s="262">
        <v>41419786</v>
      </c>
    </row>
    <row r="3816" spans="1:9" s="118" customFormat="1" ht="11.25" customHeight="1">
      <c r="A3816" s="263">
        <v>3798</v>
      </c>
      <c r="B3816" s="267"/>
      <c r="C3816" s="265">
        <v>44497</v>
      </c>
      <c r="D3816" s="264" t="s">
        <v>1036</v>
      </c>
      <c r="E3816" s="264" t="s">
        <v>1493</v>
      </c>
      <c r="F3816" s="266">
        <v>0</v>
      </c>
      <c r="G3816" s="266">
        <v>0</v>
      </c>
      <c r="H3816" s="266">
        <v>667000</v>
      </c>
      <c r="I3816" s="266">
        <v>40752786</v>
      </c>
    </row>
    <row r="3817" spans="1:9" s="118" customFormat="1" ht="11.25" customHeight="1">
      <c r="A3817" s="258">
        <v>3799</v>
      </c>
      <c r="B3817" s="259"/>
      <c r="C3817" s="260">
        <v>44497</v>
      </c>
      <c r="D3817" s="261" t="s">
        <v>1036</v>
      </c>
      <c r="E3817" s="261" t="s">
        <v>324</v>
      </c>
      <c r="F3817" s="262">
        <v>0</v>
      </c>
      <c r="G3817" s="262">
        <v>50000</v>
      </c>
      <c r="H3817" s="262">
        <v>0</v>
      </c>
      <c r="I3817" s="262">
        <v>40802786</v>
      </c>
    </row>
    <row r="3818" spans="1:9" s="118" customFormat="1" ht="11.25" customHeight="1">
      <c r="A3818" s="263">
        <v>3800</v>
      </c>
      <c r="B3818" s="267"/>
      <c r="C3818" s="265">
        <v>44497</v>
      </c>
      <c r="D3818" s="264" t="s">
        <v>1036</v>
      </c>
      <c r="E3818" s="264" t="s">
        <v>425</v>
      </c>
      <c r="F3818" s="266">
        <v>0</v>
      </c>
      <c r="G3818" s="266">
        <v>30000</v>
      </c>
      <c r="H3818" s="266">
        <v>0</v>
      </c>
      <c r="I3818" s="266">
        <v>40832786</v>
      </c>
    </row>
    <row r="3819" spans="1:9" s="118" customFormat="1" ht="11.25" customHeight="1">
      <c r="A3819" s="258">
        <v>3801</v>
      </c>
      <c r="B3819" s="259"/>
      <c r="C3819" s="260">
        <v>44497</v>
      </c>
      <c r="D3819" s="261" t="s">
        <v>1036</v>
      </c>
      <c r="E3819" s="261" t="s">
        <v>486</v>
      </c>
      <c r="F3819" s="262">
        <v>0</v>
      </c>
      <c r="G3819" s="262">
        <v>10000</v>
      </c>
      <c r="H3819" s="262">
        <v>0</v>
      </c>
      <c r="I3819" s="262">
        <v>40842786</v>
      </c>
    </row>
    <row r="3820" spans="1:9" s="118" customFormat="1" ht="11.25" customHeight="1">
      <c r="A3820" s="263">
        <v>3802</v>
      </c>
      <c r="B3820" s="267"/>
      <c r="C3820" s="265">
        <v>44497</v>
      </c>
      <c r="D3820" s="264" t="s">
        <v>1036</v>
      </c>
      <c r="E3820" s="264" t="s">
        <v>487</v>
      </c>
      <c r="F3820" s="266">
        <v>0</v>
      </c>
      <c r="G3820" s="266">
        <v>20000</v>
      </c>
      <c r="H3820" s="266">
        <v>0</v>
      </c>
      <c r="I3820" s="266">
        <v>40862786</v>
      </c>
    </row>
    <row r="3821" spans="1:9" s="118" customFormat="1" ht="11.25" customHeight="1">
      <c r="A3821" s="258">
        <v>3803</v>
      </c>
      <c r="B3821" s="259"/>
      <c r="C3821" s="260">
        <v>44497</v>
      </c>
      <c r="D3821" s="261" t="s">
        <v>1036</v>
      </c>
      <c r="E3821" s="261" t="s">
        <v>499</v>
      </c>
      <c r="F3821" s="262">
        <v>0</v>
      </c>
      <c r="G3821" s="262">
        <v>10000</v>
      </c>
      <c r="H3821" s="262">
        <v>0</v>
      </c>
      <c r="I3821" s="262">
        <v>40872786</v>
      </c>
    </row>
    <row r="3822" spans="1:9" s="118" customFormat="1" ht="11.25" customHeight="1">
      <c r="A3822" s="263">
        <v>3804</v>
      </c>
      <c r="B3822" s="267"/>
      <c r="C3822" s="265">
        <v>44497</v>
      </c>
      <c r="D3822" s="264" t="s">
        <v>1036</v>
      </c>
      <c r="E3822" s="264" t="s">
        <v>517</v>
      </c>
      <c r="F3822" s="266">
        <v>0</v>
      </c>
      <c r="G3822" s="266">
        <v>10000</v>
      </c>
      <c r="H3822" s="266">
        <v>0</v>
      </c>
      <c r="I3822" s="266">
        <v>40882786</v>
      </c>
    </row>
    <row r="3823" spans="1:9" s="118" customFormat="1" ht="11.25" customHeight="1">
      <c r="A3823" s="258">
        <v>3805</v>
      </c>
      <c r="B3823" s="259"/>
      <c r="C3823" s="260">
        <v>44497</v>
      </c>
      <c r="D3823" s="261" t="s">
        <v>1036</v>
      </c>
      <c r="E3823" s="261" t="s">
        <v>523</v>
      </c>
      <c r="F3823" s="262">
        <v>0</v>
      </c>
      <c r="G3823" s="262">
        <v>10000</v>
      </c>
      <c r="H3823" s="262">
        <v>0</v>
      </c>
      <c r="I3823" s="262">
        <v>40892786</v>
      </c>
    </row>
    <row r="3824" spans="1:9" s="118" customFormat="1" ht="11.25" customHeight="1">
      <c r="A3824" s="263">
        <v>3806</v>
      </c>
      <c r="B3824" s="267"/>
      <c r="C3824" s="265">
        <v>44497</v>
      </c>
      <c r="D3824" s="264" t="s">
        <v>1036</v>
      </c>
      <c r="E3824" s="264" t="s">
        <v>524</v>
      </c>
      <c r="F3824" s="266">
        <v>0</v>
      </c>
      <c r="G3824" s="266">
        <v>10000</v>
      </c>
      <c r="H3824" s="266">
        <v>0</v>
      </c>
      <c r="I3824" s="266">
        <v>40902786</v>
      </c>
    </row>
    <row r="3825" spans="1:9" s="118" customFormat="1" ht="11.25" customHeight="1">
      <c r="A3825" s="258">
        <v>3807</v>
      </c>
      <c r="B3825" s="259"/>
      <c r="C3825" s="260">
        <v>44497</v>
      </c>
      <c r="D3825" s="261" t="s">
        <v>1036</v>
      </c>
      <c r="E3825" s="261" t="s">
        <v>545</v>
      </c>
      <c r="F3825" s="262">
        <v>0</v>
      </c>
      <c r="G3825" s="262">
        <v>10000</v>
      </c>
      <c r="H3825" s="262">
        <v>0</v>
      </c>
      <c r="I3825" s="262">
        <v>40912786</v>
      </c>
    </row>
    <row r="3826" spans="1:9" s="118" customFormat="1" ht="11.25" customHeight="1">
      <c r="A3826" s="263">
        <v>3808</v>
      </c>
      <c r="B3826" s="267"/>
      <c r="C3826" s="265">
        <v>44497</v>
      </c>
      <c r="D3826" s="264" t="s">
        <v>1036</v>
      </c>
      <c r="E3826" s="264" t="s">
        <v>419</v>
      </c>
      <c r="F3826" s="266">
        <v>0</v>
      </c>
      <c r="G3826" s="266">
        <v>30000</v>
      </c>
      <c r="H3826" s="266">
        <v>0</v>
      </c>
      <c r="I3826" s="266">
        <v>40942786</v>
      </c>
    </row>
    <row r="3827" spans="1:9" s="118" customFormat="1" ht="11.25" customHeight="1">
      <c r="A3827" s="258">
        <v>3809</v>
      </c>
      <c r="B3827" s="259"/>
      <c r="C3827" s="260">
        <v>44497</v>
      </c>
      <c r="D3827" s="261" t="s">
        <v>1036</v>
      </c>
      <c r="E3827" s="261" t="s">
        <v>583</v>
      </c>
      <c r="F3827" s="262">
        <v>0</v>
      </c>
      <c r="G3827" s="262">
        <v>10000</v>
      </c>
      <c r="H3827" s="262">
        <v>0</v>
      </c>
      <c r="I3827" s="262">
        <v>40952786</v>
      </c>
    </row>
    <row r="3828" spans="1:9" s="118" customFormat="1" ht="11.25" customHeight="1">
      <c r="A3828" s="263">
        <v>3810</v>
      </c>
      <c r="B3828" s="267"/>
      <c r="C3828" s="265">
        <v>44497</v>
      </c>
      <c r="D3828" s="264" t="s">
        <v>1036</v>
      </c>
      <c r="E3828" s="264" t="s">
        <v>589</v>
      </c>
      <c r="F3828" s="266">
        <v>0</v>
      </c>
      <c r="G3828" s="266">
        <v>50000</v>
      </c>
      <c r="H3828" s="266">
        <v>0</v>
      </c>
      <c r="I3828" s="266">
        <v>41002786</v>
      </c>
    </row>
    <row r="3829" spans="1:9" s="118" customFormat="1" ht="11.25" customHeight="1">
      <c r="A3829" s="258">
        <v>3811</v>
      </c>
      <c r="B3829" s="259"/>
      <c r="C3829" s="260">
        <v>44497</v>
      </c>
      <c r="D3829" s="261" t="s">
        <v>1036</v>
      </c>
      <c r="E3829" s="261" t="s">
        <v>650</v>
      </c>
      <c r="F3829" s="262">
        <v>0</v>
      </c>
      <c r="G3829" s="262">
        <v>5000</v>
      </c>
      <c r="H3829" s="262">
        <v>0</v>
      </c>
      <c r="I3829" s="262">
        <v>41007786</v>
      </c>
    </row>
    <row r="3830" spans="1:9" s="118" customFormat="1" ht="11.25" customHeight="1">
      <c r="A3830" s="263">
        <v>3812</v>
      </c>
      <c r="B3830" s="267"/>
      <c r="C3830" s="265">
        <v>44497</v>
      </c>
      <c r="D3830" s="264" t="s">
        <v>1036</v>
      </c>
      <c r="E3830" s="264" t="s">
        <v>670</v>
      </c>
      <c r="F3830" s="266">
        <v>0</v>
      </c>
      <c r="G3830" s="266">
        <v>20000</v>
      </c>
      <c r="H3830" s="266">
        <v>0</v>
      </c>
      <c r="I3830" s="266">
        <v>41027786</v>
      </c>
    </row>
    <row r="3831" spans="1:9" s="118" customFormat="1" ht="11.25" customHeight="1">
      <c r="A3831" s="258">
        <v>3813</v>
      </c>
      <c r="B3831" s="259"/>
      <c r="C3831" s="260">
        <v>44497</v>
      </c>
      <c r="D3831" s="261" t="s">
        <v>1036</v>
      </c>
      <c r="E3831" s="261" t="s">
        <v>778</v>
      </c>
      <c r="F3831" s="262">
        <v>0</v>
      </c>
      <c r="G3831" s="262">
        <v>15000</v>
      </c>
      <c r="H3831" s="262">
        <v>0</v>
      </c>
      <c r="I3831" s="262">
        <v>41042786</v>
      </c>
    </row>
    <row r="3832" spans="1:9" s="118" customFormat="1" ht="11.25" customHeight="1">
      <c r="A3832" s="263">
        <v>3814</v>
      </c>
      <c r="B3832" s="267"/>
      <c r="C3832" s="265">
        <v>44497</v>
      </c>
      <c r="D3832" s="264" t="s">
        <v>1036</v>
      </c>
      <c r="E3832" s="264" t="s">
        <v>2415</v>
      </c>
      <c r="F3832" s="266">
        <v>0</v>
      </c>
      <c r="G3832" s="266">
        <v>30000</v>
      </c>
      <c r="H3832" s="266">
        <v>0</v>
      </c>
      <c r="I3832" s="266">
        <v>41072786</v>
      </c>
    </row>
    <row r="3833" spans="1:9" s="118" customFormat="1" ht="11.25" customHeight="1">
      <c r="A3833" s="258">
        <v>3815</v>
      </c>
      <c r="B3833" s="259"/>
      <c r="C3833" s="260">
        <v>44498</v>
      </c>
      <c r="D3833" s="261" t="s">
        <v>1036</v>
      </c>
      <c r="E3833" s="261" t="s">
        <v>1527</v>
      </c>
      <c r="F3833" s="262">
        <v>0</v>
      </c>
      <c r="G3833" s="262">
        <v>0</v>
      </c>
      <c r="H3833" s="262">
        <v>120500</v>
      </c>
      <c r="I3833" s="262">
        <v>40952286</v>
      </c>
    </row>
    <row r="3834" spans="1:9" s="118" customFormat="1" ht="11.25" customHeight="1">
      <c r="A3834" s="263">
        <v>3816</v>
      </c>
      <c r="B3834" s="267"/>
      <c r="C3834" s="265">
        <v>44498</v>
      </c>
      <c r="D3834" s="264" t="s">
        <v>1036</v>
      </c>
      <c r="E3834" s="264" t="s">
        <v>553</v>
      </c>
      <c r="F3834" s="266">
        <v>0</v>
      </c>
      <c r="G3834" s="266">
        <v>10000</v>
      </c>
      <c r="H3834" s="266">
        <v>0</v>
      </c>
      <c r="I3834" s="266">
        <v>40962286</v>
      </c>
    </row>
    <row r="3835" spans="1:9" s="118" customFormat="1" ht="11.25" customHeight="1">
      <c r="A3835" s="258">
        <v>3817</v>
      </c>
      <c r="B3835" s="259"/>
      <c r="C3835" s="260">
        <v>44498</v>
      </c>
      <c r="D3835" s="261" t="s">
        <v>1036</v>
      </c>
      <c r="E3835" s="261" t="s">
        <v>591</v>
      </c>
      <c r="F3835" s="262">
        <v>0</v>
      </c>
      <c r="G3835" s="262">
        <v>10000</v>
      </c>
      <c r="H3835" s="262">
        <v>0</v>
      </c>
      <c r="I3835" s="262">
        <v>40972286</v>
      </c>
    </row>
    <row r="3836" spans="1:9" s="118" customFormat="1" ht="11.25" customHeight="1">
      <c r="A3836" s="263">
        <v>3818</v>
      </c>
      <c r="B3836" s="267"/>
      <c r="C3836" s="265">
        <v>44498</v>
      </c>
      <c r="D3836" s="264" t="s">
        <v>1036</v>
      </c>
      <c r="E3836" s="264" t="s">
        <v>554</v>
      </c>
      <c r="F3836" s="266">
        <v>0</v>
      </c>
      <c r="G3836" s="266">
        <v>10000</v>
      </c>
      <c r="H3836" s="266">
        <v>0</v>
      </c>
      <c r="I3836" s="266">
        <v>40982286</v>
      </c>
    </row>
    <row r="3837" spans="1:9" s="118" customFormat="1" ht="11.25" customHeight="1">
      <c r="A3837" s="258">
        <v>3819</v>
      </c>
      <c r="B3837" s="259"/>
      <c r="C3837" s="260">
        <v>44498</v>
      </c>
      <c r="D3837" s="261" t="s">
        <v>1036</v>
      </c>
      <c r="E3837" s="261" t="s">
        <v>779</v>
      </c>
      <c r="F3837" s="262">
        <v>0</v>
      </c>
      <c r="G3837" s="262">
        <v>10000</v>
      </c>
      <c r="H3837" s="262">
        <v>0</v>
      </c>
      <c r="I3837" s="262">
        <v>40992286</v>
      </c>
    </row>
    <row r="3838" spans="1:9" s="118" customFormat="1" ht="11.25" customHeight="1">
      <c r="A3838" s="263">
        <v>3820</v>
      </c>
      <c r="B3838" s="267"/>
      <c r="C3838" s="265">
        <v>44498</v>
      </c>
      <c r="D3838" s="264" t="s">
        <v>1036</v>
      </c>
      <c r="E3838" s="264" t="s">
        <v>2418</v>
      </c>
      <c r="F3838" s="266">
        <v>0</v>
      </c>
      <c r="G3838" s="266">
        <v>20000</v>
      </c>
      <c r="H3838" s="266">
        <v>0</v>
      </c>
      <c r="I3838" s="266">
        <v>41012286</v>
      </c>
    </row>
    <row r="3839" spans="1:9" s="118" customFormat="1" ht="11.25" customHeight="1">
      <c r="A3839" s="258">
        <v>3821</v>
      </c>
      <c r="B3839" s="259"/>
      <c r="C3839" s="260">
        <v>44498</v>
      </c>
      <c r="D3839" s="261" t="s">
        <v>1036</v>
      </c>
      <c r="E3839" s="261" t="s">
        <v>1074</v>
      </c>
      <c r="F3839" s="262">
        <v>0</v>
      </c>
      <c r="G3839" s="262">
        <v>30000</v>
      </c>
      <c r="H3839" s="262">
        <v>0</v>
      </c>
      <c r="I3839" s="262">
        <v>41042286</v>
      </c>
    </row>
    <row r="3840" spans="1:9" s="118" customFormat="1" ht="11.25" customHeight="1">
      <c r="A3840" s="263">
        <v>3822</v>
      </c>
      <c r="B3840" s="267"/>
      <c r="C3840" s="265">
        <v>44501</v>
      </c>
      <c r="D3840" s="264" t="s">
        <v>1036</v>
      </c>
      <c r="E3840" s="264" t="s">
        <v>1529</v>
      </c>
      <c r="F3840" s="266">
        <v>0</v>
      </c>
      <c r="G3840" s="266">
        <v>0</v>
      </c>
      <c r="H3840" s="266">
        <v>399000</v>
      </c>
      <c r="I3840" s="266">
        <v>40643286</v>
      </c>
    </row>
    <row r="3841" spans="1:9" s="118" customFormat="1" ht="11.25" customHeight="1">
      <c r="A3841" s="258">
        <v>3823</v>
      </c>
      <c r="B3841" s="259"/>
      <c r="C3841" s="260">
        <v>44501</v>
      </c>
      <c r="D3841" s="261" t="s">
        <v>1036</v>
      </c>
      <c r="E3841" s="261" t="s">
        <v>1061</v>
      </c>
      <c r="F3841" s="262">
        <v>0</v>
      </c>
      <c r="G3841" s="262">
        <v>10000</v>
      </c>
      <c r="H3841" s="262">
        <v>0</v>
      </c>
      <c r="I3841" s="262">
        <v>40653286</v>
      </c>
    </row>
    <row r="3842" spans="1:9" s="118" customFormat="1" ht="11.25" customHeight="1">
      <c r="A3842" s="263">
        <v>3824</v>
      </c>
      <c r="B3842" s="267"/>
      <c r="C3842" s="265">
        <v>44501</v>
      </c>
      <c r="D3842" s="264" t="s">
        <v>1036</v>
      </c>
      <c r="E3842" s="264" t="s">
        <v>315</v>
      </c>
      <c r="F3842" s="266">
        <v>0</v>
      </c>
      <c r="G3842" s="266">
        <v>30000</v>
      </c>
      <c r="H3842" s="266">
        <v>0</v>
      </c>
      <c r="I3842" s="266">
        <v>40683286</v>
      </c>
    </row>
    <row r="3843" spans="1:9" s="118" customFormat="1" ht="11.25" customHeight="1">
      <c r="A3843" s="258">
        <v>3825</v>
      </c>
      <c r="B3843" s="259"/>
      <c r="C3843" s="260">
        <v>44501</v>
      </c>
      <c r="D3843" s="261" t="s">
        <v>1036</v>
      </c>
      <c r="E3843" s="261" t="s">
        <v>316</v>
      </c>
      <c r="F3843" s="262">
        <v>0</v>
      </c>
      <c r="G3843" s="262">
        <v>692000</v>
      </c>
      <c r="H3843" s="262">
        <v>0</v>
      </c>
      <c r="I3843" s="262">
        <v>41375286</v>
      </c>
    </row>
    <row r="3844" spans="1:9" s="118" customFormat="1" ht="11.25" customHeight="1">
      <c r="A3844" s="263">
        <v>3826</v>
      </c>
      <c r="B3844" s="267"/>
      <c r="C3844" s="265">
        <v>44501</v>
      </c>
      <c r="D3844" s="264" t="s">
        <v>1036</v>
      </c>
      <c r="E3844" s="264" t="s">
        <v>422</v>
      </c>
      <c r="F3844" s="266">
        <v>0</v>
      </c>
      <c r="G3844" s="266">
        <v>50000</v>
      </c>
      <c r="H3844" s="266">
        <v>0</v>
      </c>
      <c r="I3844" s="266">
        <v>41425286</v>
      </c>
    </row>
    <row r="3845" spans="1:9" s="118" customFormat="1" ht="11.25" customHeight="1">
      <c r="A3845" s="258">
        <v>3827</v>
      </c>
      <c r="B3845" s="259"/>
      <c r="C3845" s="260">
        <v>44501</v>
      </c>
      <c r="D3845" s="261" t="s">
        <v>1036</v>
      </c>
      <c r="E3845" s="261" t="s">
        <v>680</v>
      </c>
      <c r="F3845" s="262">
        <v>0</v>
      </c>
      <c r="G3845" s="262">
        <v>20000</v>
      </c>
      <c r="H3845" s="262">
        <v>0</v>
      </c>
      <c r="I3845" s="262">
        <v>41445286</v>
      </c>
    </row>
    <row r="3846" spans="1:9" s="118" customFormat="1" ht="11.25" customHeight="1">
      <c r="A3846" s="263">
        <v>3828</v>
      </c>
      <c r="B3846" s="267"/>
      <c r="C3846" s="265">
        <v>44501</v>
      </c>
      <c r="D3846" s="264" t="s">
        <v>1036</v>
      </c>
      <c r="E3846" s="264" t="s">
        <v>317</v>
      </c>
      <c r="F3846" s="266">
        <v>0</v>
      </c>
      <c r="G3846" s="266">
        <v>10000</v>
      </c>
      <c r="H3846" s="266">
        <v>0</v>
      </c>
      <c r="I3846" s="266">
        <v>41455286</v>
      </c>
    </row>
    <row r="3847" spans="1:9" s="118" customFormat="1" ht="11.25" customHeight="1">
      <c r="A3847" s="258">
        <v>3829</v>
      </c>
      <c r="B3847" s="259"/>
      <c r="C3847" s="260">
        <v>44502</v>
      </c>
      <c r="D3847" s="261" t="s">
        <v>1036</v>
      </c>
      <c r="E3847" s="261" t="s">
        <v>2446</v>
      </c>
      <c r="F3847" s="262">
        <v>0</v>
      </c>
      <c r="G3847" s="262">
        <v>100000</v>
      </c>
      <c r="H3847" s="262">
        <v>0</v>
      </c>
      <c r="I3847" s="262">
        <v>41555286</v>
      </c>
    </row>
    <row r="3848" spans="1:9" s="118" customFormat="1" ht="11.25" customHeight="1">
      <c r="A3848" s="263">
        <v>3830</v>
      </c>
      <c r="B3848" s="267"/>
      <c r="C3848" s="265">
        <v>44503</v>
      </c>
      <c r="D3848" s="264" t="s">
        <v>1036</v>
      </c>
      <c r="E3848" s="264" t="s">
        <v>1531</v>
      </c>
      <c r="F3848" s="266">
        <v>0</v>
      </c>
      <c r="G3848" s="266">
        <v>0</v>
      </c>
      <c r="H3848" s="266">
        <v>74780</v>
      </c>
      <c r="I3848" s="266">
        <v>41480506</v>
      </c>
    </row>
    <row r="3849" spans="1:9" s="118" customFormat="1" ht="11.25" customHeight="1">
      <c r="A3849" s="258">
        <v>3831</v>
      </c>
      <c r="B3849" s="259"/>
      <c r="C3849" s="260">
        <v>44503</v>
      </c>
      <c r="D3849" s="261" t="s">
        <v>1036</v>
      </c>
      <c r="E3849" s="261" t="s">
        <v>1530</v>
      </c>
      <c r="F3849" s="262">
        <v>0</v>
      </c>
      <c r="G3849" s="262">
        <v>0</v>
      </c>
      <c r="H3849" s="262">
        <v>66000</v>
      </c>
      <c r="I3849" s="262">
        <v>41414506</v>
      </c>
    </row>
    <row r="3850" spans="1:9" s="118" customFormat="1" ht="11.25" customHeight="1">
      <c r="A3850" s="263">
        <v>3832</v>
      </c>
      <c r="B3850" s="267"/>
      <c r="C3850" s="265">
        <v>44503</v>
      </c>
      <c r="D3850" s="264" t="s">
        <v>1036</v>
      </c>
      <c r="E3850" s="264" t="s">
        <v>423</v>
      </c>
      <c r="F3850" s="266">
        <v>0</v>
      </c>
      <c r="G3850" s="266">
        <v>20000</v>
      </c>
      <c r="H3850" s="266">
        <v>0</v>
      </c>
      <c r="I3850" s="266">
        <v>41434506</v>
      </c>
    </row>
    <row r="3851" spans="1:9" s="118" customFormat="1" ht="11.25" customHeight="1">
      <c r="A3851" s="258">
        <v>3833</v>
      </c>
      <c r="B3851" s="259"/>
      <c r="C3851" s="260">
        <v>44503</v>
      </c>
      <c r="D3851" s="261" t="s">
        <v>1036</v>
      </c>
      <c r="E3851" s="261" t="s">
        <v>432</v>
      </c>
      <c r="F3851" s="262">
        <v>0</v>
      </c>
      <c r="G3851" s="262">
        <v>10000</v>
      </c>
      <c r="H3851" s="262">
        <v>0</v>
      </c>
      <c r="I3851" s="262">
        <v>41444506</v>
      </c>
    </row>
    <row r="3852" spans="1:9" s="118" customFormat="1" ht="11.25" customHeight="1">
      <c r="A3852" s="263">
        <v>3834</v>
      </c>
      <c r="B3852" s="267"/>
      <c r="C3852" s="265">
        <v>44503</v>
      </c>
      <c r="D3852" s="264" t="s">
        <v>1036</v>
      </c>
      <c r="E3852" s="264" t="s">
        <v>490</v>
      </c>
      <c r="F3852" s="266">
        <v>0</v>
      </c>
      <c r="G3852" s="266">
        <v>10000</v>
      </c>
      <c r="H3852" s="266">
        <v>0</v>
      </c>
      <c r="I3852" s="266">
        <v>41454506</v>
      </c>
    </row>
    <row r="3853" spans="1:9" s="118" customFormat="1" ht="11.25" customHeight="1">
      <c r="A3853" s="258">
        <v>3835</v>
      </c>
      <c r="B3853" s="259"/>
      <c r="C3853" s="260">
        <v>44503</v>
      </c>
      <c r="D3853" s="261" t="s">
        <v>1036</v>
      </c>
      <c r="E3853" s="261" t="s">
        <v>491</v>
      </c>
      <c r="F3853" s="262">
        <v>0</v>
      </c>
      <c r="G3853" s="262">
        <v>10000</v>
      </c>
      <c r="H3853" s="262">
        <v>0</v>
      </c>
      <c r="I3853" s="262">
        <v>41464506</v>
      </c>
    </row>
    <row r="3854" spans="1:9" s="118" customFormat="1" ht="11.25" customHeight="1">
      <c r="A3854" s="263">
        <v>3836</v>
      </c>
      <c r="B3854" s="267"/>
      <c r="C3854" s="265">
        <v>44503</v>
      </c>
      <c r="D3854" s="264" t="s">
        <v>1036</v>
      </c>
      <c r="E3854" s="264" t="s">
        <v>494</v>
      </c>
      <c r="F3854" s="266">
        <v>0</v>
      </c>
      <c r="G3854" s="266">
        <v>10000</v>
      </c>
      <c r="H3854" s="266">
        <v>0</v>
      </c>
      <c r="I3854" s="266">
        <v>41474506</v>
      </c>
    </row>
    <row r="3855" spans="1:9" s="118" customFormat="1" ht="11.25" customHeight="1">
      <c r="A3855" s="258">
        <v>3837</v>
      </c>
      <c r="B3855" s="259"/>
      <c r="C3855" s="260">
        <v>44503</v>
      </c>
      <c r="D3855" s="261" t="s">
        <v>1036</v>
      </c>
      <c r="E3855" s="261" t="s">
        <v>495</v>
      </c>
      <c r="F3855" s="262">
        <v>0</v>
      </c>
      <c r="G3855" s="262">
        <v>10000</v>
      </c>
      <c r="H3855" s="262">
        <v>0</v>
      </c>
      <c r="I3855" s="262">
        <v>41484506</v>
      </c>
    </row>
    <row r="3856" spans="1:9" s="118" customFormat="1" ht="11.25" customHeight="1">
      <c r="A3856" s="263">
        <v>3838</v>
      </c>
      <c r="B3856" s="267"/>
      <c r="C3856" s="265">
        <v>44503</v>
      </c>
      <c r="D3856" s="264" t="s">
        <v>1036</v>
      </c>
      <c r="E3856" s="264" t="s">
        <v>496</v>
      </c>
      <c r="F3856" s="266">
        <v>0</v>
      </c>
      <c r="G3856" s="266">
        <v>50000</v>
      </c>
      <c r="H3856" s="266">
        <v>0</v>
      </c>
      <c r="I3856" s="266">
        <v>41534506</v>
      </c>
    </row>
    <row r="3857" spans="1:9" s="118" customFormat="1" ht="11.25" customHeight="1">
      <c r="A3857" s="258">
        <v>3839</v>
      </c>
      <c r="B3857" s="259"/>
      <c r="C3857" s="260">
        <v>44503</v>
      </c>
      <c r="D3857" s="261" t="s">
        <v>1036</v>
      </c>
      <c r="E3857" s="261" t="s">
        <v>497</v>
      </c>
      <c r="F3857" s="262">
        <v>0</v>
      </c>
      <c r="G3857" s="262">
        <v>10000</v>
      </c>
      <c r="H3857" s="262">
        <v>0</v>
      </c>
      <c r="I3857" s="262">
        <v>41544506</v>
      </c>
    </row>
    <row r="3858" spans="1:9" s="118" customFormat="1" ht="11.25" customHeight="1">
      <c r="A3858" s="263">
        <v>3840</v>
      </c>
      <c r="B3858" s="267"/>
      <c r="C3858" s="265">
        <v>44503</v>
      </c>
      <c r="D3858" s="264" t="s">
        <v>1036</v>
      </c>
      <c r="E3858" s="264" t="s">
        <v>498</v>
      </c>
      <c r="F3858" s="266">
        <v>0</v>
      </c>
      <c r="G3858" s="266">
        <v>10000</v>
      </c>
      <c r="H3858" s="266">
        <v>0</v>
      </c>
      <c r="I3858" s="266">
        <v>41554506</v>
      </c>
    </row>
    <row r="3859" spans="1:9" s="118" customFormat="1" ht="11.25" customHeight="1">
      <c r="A3859" s="258">
        <v>3841</v>
      </c>
      <c r="B3859" s="259"/>
      <c r="C3859" s="260">
        <v>44503</v>
      </c>
      <c r="D3859" s="261" t="s">
        <v>1036</v>
      </c>
      <c r="E3859" s="261" t="s">
        <v>500</v>
      </c>
      <c r="F3859" s="262">
        <v>0</v>
      </c>
      <c r="G3859" s="262">
        <v>10000</v>
      </c>
      <c r="H3859" s="262">
        <v>0</v>
      </c>
      <c r="I3859" s="262">
        <v>41564506</v>
      </c>
    </row>
    <row r="3860" spans="1:9" s="118" customFormat="1" ht="11.25" customHeight="1">
      <c r="A3860" s="263">
        <v>3842</v>
      </c>
      <c r="B3860" s="267"/>
      <c r="C3860" s="265">
        <v>44503</v>
      </c>
      <c r="D3860" s="264" t="s">
        <v>1036</v>
      </c>
      <c r="E3860" s="264" t="s">
        <v>501</v>
      </c>
      <c r="F3860" s="266">
        <v>0</v>
      </c>
      <c r="G3860" s="266">
        <v>10000</v>
      </c>
      <c r="H3860" s="266">
        <v>0</v>
      </c>
      <c r="I3860" s="266">
        <v>41574506</v>
      </c>
    </row>
    <row r="3861" spans="1:9" s="118" customFormat="1" ht="11.25" customHeight="1">
      <c r="A3861" s="258">
        <v>3843</v>
      </c>
      <c r="B3861" s="259"/>
      <c r="C3861" s="260">
        <v>44503</v>
      </c>
      <c r="D3861" s="261" t="s">
        <v>1036</v>
      </c>
      <c r="E3861" s="261" t="s">
        <v>527</v>
      </c>
      <c r="F3861" s="262">
        <v>0</v>
      </c>
      <c r="G3861" s="262">
        <v>10000</v>
      </c>
      <c r="H3861" s="262">
        <v>0</v>
      </c>
      <c r="I3861" s="262">
        <v>41584506</v>
      </c>
    </row>
    <row r="3862" spans="1:9" s="118" customFormat="1" ht="11.25" customHeight="1">
      <c r="A3862" s="263">
        <v>3844</v>
      </c>
      <c r="B3862" s="267"/>
      <c r="C3862" s="265">
        <v>44503</v>
      </c>
      <c r="D3862" s="264" t="s">
        <v>1036</v>
      </c>
      <c r="E3862" s="264" t="s">
        <v>528</v>
      </c>
      <c r="F3862" s="266">
        <v>0</v>
      </c>
      <c r="G3862" s="266">
        <v>20000</v>
      </c>
      <c r="H3862" s="266">
        <v>0</v>
      </c>
      <c r="I3862" s="266">
        <v>41604506</v>
      </c>
    </row>
    <row r="3863" spans="1:9" s="118" customFormat="1" ht="11.25" customHeight="1">
      <c r="A3863" s="258">
        <v>3845</v>
      </c>
      <c r="B3863" s="259"/>
      <c r="C3863" s="260">
        <v>44503</v>
      </c>
      <c r="D3863" s="261" t="s">
        <v>1036</v>
      </c>
      <c r="E3863" s="261" t="s">
        <v>529</v>
      </c>
      <c r="F3863" s="262">
        <v>0</v>
      </c>
      <c r="G3863" s="262">
        <v>30000</v>
      </c>
      <c r="H3863" s="262">
        <v>0</v>
      </c>
      <c r="I3863" s="262">
        <v>41634506</v>
      </c>
    </row>
    <row r="3864" spans="1:9" s="118" customFormat="1" ht="11.25" customHeight="1">
      <c r="A3864" s="263">
        <v>3846</v>
      </c>
      <c r="B3864" s="267"/>
      <c r="C3864" s="265">
        <v>44503</v>
      </c>
      <c r="D3864" s="264" t="s">
        <v>1036</v>
      </c>
      <c r="E3864" s="264" t="s">
        <v>530</v>
      </c>
      <c r="F3864" s="266">
        <v>0</v>
      </c>
      <c r="G3864" s="266">
        <v>10000</v>
      </c>
      <c r="H3864" s="266">
        <v>0</v>
      </c>
      <c r="I3864" s="266">
        <v>41644506</v>
      </c>
    </row>
    <row r="3865" spans="1:9" s="118" customFormat="1" ht="11.25" customHeight="1">
      <c r="A3865" s="258">
        <v>3847</v>
      </c>
      <c r="B3865" s="259"/>
      <c r="C3865" s="260">
        <v>44503</v>
      </c>
      <c r="D3865" s="261" t="s">
        <v>1036</v>
      </c>
      <c r="E3865" s="261" t="s">
        <v>525</v>
      </c>
      <c r="F3865" s="262">
        <v>0</v>
      </c>
      <c r="G3865" s="262">
        <v>10000</v>
      </c>
      <c r="H3865" s="262">
        <v>0</v>
      </c>
      <c r="I3865" s="262">
        <v>41654506</v>
      </c>
    </row>
    <row r="3866" spans="1:9" s="118" customFormat="1" ht="11.25" customHeight="1">
      <c r="A3866" s="263">
        <v>3848</v>
      </c>
      <c r="B3866" s="267"/>
      <c r="C3866" s="265">
        <v>44503</v>
      </c>
      <c r="D3866" s="264" t="s">
        <v>1036</v>
      </c>
      <c r="E3866" s="264" t="s">
        <v>531</v>
      </c>
      <c r="F3866" s="266">
        <v>0</v>
      </c>
      <c r="G3866" s="266">
        <v>10000</v>
      </c>
      <c r="H3866" s="266">
        <v>0</v>
      </c>
      <c r="I3866" s="266">
        <v>41664506</v>
      </c>
    </row>
    <row r="3867" spans="1:9" s="118" customFormat="1" ht="11.25" customHeight="1">
      <c r="A3867" s="258">
        <v>3849</v>
      </c>
      <c r="B3867" s="259"/>
      <c r="C3867" s="260">
        <v>44503</v>
      </c>
      <c r="D3867" s="261" t="s">
        <v>1036</v>
      </c>
      <c r="E3867" s="261" t="s">
        <v>555</v>
      </c>
      <c r="F3867" s="262">
        <v>0</v>
      </c>
      <c r="G3867" s="262">
        <v>10000</v>
      </c>
      <c r="H3867" s="262">
        <v>0</v>
      </c>
      <c r="I3867" s="262">
        <v>41674506</v>
      </c>
    </row>
    <row r="3868" spans="1:9" s="118" customFormat="1" ht="11.25" customHeight="1">
      <c r="A3868" s="263">
        <v>3850</v>
      </c>
      <c r="B3868" s="267"/>
      <c r="C3868" s="265">
        <v>44503</v>
      </c>
      <c r="D3868" s="264" t="s">
        <v>1036</v>
      </c>
      <c r="E3868" s="264" t="s">
        <v>556</v>
      </c>
      <c r="F3868" s="266">
        <v>0</v>
      </c>
      <c r="G3868" s="266">
        <v>10000</v>
      </c>
      <c r="H3868" s="266">
        <v>0</v>
      </c>
      <c r="I3868" s="266">
        <v>41684506</v>
      </c>
    </row>
    <row r="3869" spans="1:9" s="118" customFormat="1" ht="11.25" customHeight="1">
      <c r="A3869" s="258">
        <v>3851</v>
      </c>
      <c r="B3869" s="259"/>
      <c r="C3869" s="260">
        <v>44503</v>
      </c>
      <c r="D3869" s="261" t="s">
        <v>1036</v>
      </c>
      <c r="E3869" s="261" t="s">
        <v>557</v>
      </c>
      <c r="F3869" s="262">
        <v>0</v>
      </c>
      <c r="G3869" s="262">
        <v>10000</v>
      </c>
      <c r="H3869" s="262">
        <v>0</v>
      </c>
      <c r="I3869" s="262">
        <v>41694506</v>
      </c>
    </row>
    <row r="3870" spans="1:9" s="118" customFormat="1" ht="11.25" customHeight="1">
      <c r="A3870" s="263">
        <v>3852</v>
      </c>
      <c r="B3870" s="267"/>
      <c r="C3870" s="265">
        <v>44503</v>
      </c>
      <c r="D3870" s="264" t="s">
        <v>1036</v>
      </c>
      <c r="E3870" s="264" t="s">
        <v>625</v>
      </c>
      <c r="F3870" s="266">
        <v>0</v>
      </c>
      <c r="G3870" s="266">
        <v>20000</v>
      </c>
      <c r="H3870" s="266">
        <v>0</v>
      </c>
      <c r="I3870" s="266">
        <v>41714506</v>
      </c>
    </row>
    <row r="3871" spans="1:9" s="118" customFormat="1" ht="11.25" customHeight="1">
      <c r="A3871" s="258">
        <v>3853</v>
      </c>
      <c r="B3871" s="259"/>
      <c r="C3871" s="260">
        <v>44503</v>
      </c>
      <c r="D3871" s="261" t="s">
        <v>1036</v>
      </c>
      <c r="E3871" s="261" t="s">
        <v>626</v>
      </c>
      <c r="F3871" s="262">
        <v>0</v>
      </c>
      <c r="G3871" s="262">
        <v>20000</v>
      </c>
      <c r="H3871" s="262">
        <v>0</v>
      </c>
      <c r="I3871" s="262">
        <v>41734506</v>
      </c>
    </row>
    <row r="3872" spans="1:9" s="118" customFormat="1" ht="11.25" customHeight="1">
      <c r="A3872" s="263">
        <v>3854</v>
      </c>
      <c r="B3872" s="267"/>
      <c r="C3872" s="265">
        <v>44503</v>
      </c>
      <c r="D3872" s="264" t="s">
        <v>1036</v>
      </c>
      <c r="E3872" s="264" t="s">
        <v>627</v>
      </c>
      <c r="F3872" s="266">
        <v>0</v>
      </c>
      <c r="G3872" s="266">
        <v>10000</v>
      </c>
      <c r="H3872" s="266">
        <v>0</v>
      </c>
      <c r="I3872" s="266">
        <v>41744506</v>
      </c>
    </row>
    <row r="3873" spans="1:9" s="118" customFormat="1" ht="11.25" customHeight="1">
      <c r="A3873" s="258">
        <v>3855</v>
      </c>
      <c r="B3873" s="259"/>
      <c r="C3873" s="260">
        <v>44503</v>
      </c>
      <c r="D3873" s="261" t="s">
        <v>1036</v>
      </c>
      <c r="E3873" s="261" t="s">
        <v>582</v>
      </c>
      <c r="F3873" s="262">
        <v>0</v>
      </c>
      <c r="G3873" s="262">
        <v>20000</v>
      </c>
      <c r="H3873" s="262">
        <v>0</v>
      </c>
      <c r="I3873" s="262">
        <v>41764506</v>
      </c>
    </row>
    <row r="3874" spans="1:9" s="118" customFormat="1" ht="11.25" customHeight="1">
      <c r="A3874" s="263">
        <v>3856</v>
      </c>
      <c r="B3874" s="267"/>
      <c r="C3874" s="265">
        <v>44503</v>
      </c>
      <c r="D3874" s="264" t="s">
        <v>1036</v>
      </c>
      <c r="E3874" s="264" t="s">
        <v>628</v>
      </c>
      <c r="F3874" s="266">
        <v>0</v>
      </c>
      <c r="G3874" s="266">
        <v>10000</v>
      </c>
      <c r="H3874" s="266">
        <v>0</v>
      </c>
      <c r="I3874" s="266">
        <v>41774506</v>
      </c>
    </row>
    <row r="3875" spans="1:9" s="118" customFormat="1" ht="11.25" customHeight="1">
      <c r="A3875" s="258">
        <v>3857</v>
      </c>
      <c r="B3875" s="259"/>
      <c r="C3875" s="260">
        <v>44503</v>
      </c>
      <c r="D3875" s="261" t="s">
        <v>1036</v>
      </c>
      <c r="E3875" s="261" t="s">
        <v>629</v>
      </c>
      <c r="F3875" s="262">
        <v>0</v>
      </c>
      <c r="G3875" s="262">
        <v>10000</v>
      </c>
      <c r="H3875" s="262">
        <v>0</v>
      </c>
      <c r="I3875" s="262">
        <v>41784506</v>
      </c>
    </row>
    <row r="3876" spans="1:9" s="118" customFormat="1" ht="11.25" customHeight="1">
      <c r="A3876" s="263">
        <v>3858</v>
      </c>
      <c r="B3876" s="267"/>
      <c r="C3876" s="265">
        <v>44503</v>
      </c>
      <c r="D3876" s="264" t="s">
        <v>1036</v>
      </c>
      <c r="E3876" s="264" t="s">
        <v>654</v>
      </c>
      <c r="F3876" s="266">
        <v>0</v>
      </c>
      <c r="G3876" s="266">
        <v>10000</v>
      </c>
      <c r="H3876" s="266">
        <v>0</v>
      </c>
      <c r="I3876" s="266">
        <v>41794506</v>
      </c>
    </row>
    <row r="3877" spans="1:9" s="118" customFormat="1" ht="11.25" customHeight="1">
      <c r="A3877" s="258">
        <v>3859</v>
      </c>
      <c r="B3877" s="259"/>
      <c r="C3877" s="260">
        <v>44503</v>
      </c>
      <c r="D3877" s="261" t="s">
        <v>1036</v>
      </c>
      <c r="E3877" s="261" t="s">
        <v>652</v>
      </c>
      <c r="F3877" s="262">
        <v>0</v>
      </c>
      <c r="G3877" s="262">
        <v>10000</v>
      </c>
      <c r="H3877" s="262">
        <v>0</v>
      </c>
      <c r="I3877" s="262">
        <v>41804506</v>
      </c>
    </row>
    <row r="3878" spans="1:9" s="118" customFormat="1" ht="11.25" customHeight="1">
      <c r="A3878" s="263">
        <v>3860</v>
      </c>
      <c r="B3878" s="267"/>
      <c r="C3878" s="265">
        <v>44503</v>
      </c>
      <c r="D3878" s="264" t="s">
        <v>1036</v>
      </c>
      <c r="E3878" s="264" t="s">
        <v>652</v>
      </c>
      <c r="F3878" s="266">
        <v>0</v>
      </c>
      <c r="G3878" s="266">
        <v>10000</v>
      </c>
      <c r="H3878" s="266">
        <v>0</v>
      </c>
      <c r="I3878" s="266">
        <v>41814506</v>
      </c>
    </row>
    <row r="3879" spans="1:9" s="118" customFormat="1" ht="11.25" customHeight="1">
      <c r="A3879" s="258">
        <v>3861</v>
      </c>
      <c r="B3879" s="259"/>
      <c r="C3879" s="260">
        <v>44503</v>
      </c>
      <c r="D3879" s="261" t="s">
        <v>1036</v>
      </c>
      <c r="E3879" s="261" t="s">
        <v>653</v>
      </c>
      <c r="F3879" s="262">
        <v>0</v>
      </c>
      <c r="G3879" s="262">
        <v>10000</v>
      </c>
      <c r="H3879" s="262">
        <v>0</v>
      </c>
      <c r="I3879" s="262">
        <v>41824506</v>
      </c>
    </row>
    <row r="3880" spans="1:9" s="118" customFormat="1" ht="11.25" customHeight="1">
      <c r="A3880" s="263">
        <v>3862</v>
      </c>
      <c r="B3880" s="267"/>
      <c r="C3880" s="265">
        <v>44503</v>
      </c>
      <c r="D3880" s="264" t="s">
        <v>1036</v>
      </c>
      <c r="E3880" s="264" t="s">
        <v>681</v>
      </c>
      <c r="F3880" s="266">
        <v>0</v>
      </c>
      <c r="G3880" s="266">
        <v>10000</v>
      </c>
      <c r="H3880" s="266">
        <v>0</v>
      </c>
      <c r="I3880" s="266">
        <v>41834506</v>
      </c>
    </row>
    <row r="3881" spans="1:9" s="118" customFormat="1" ht="11.25" customHeight="1">
      <c r="A3881" s="258">
        <v>3863</v>
      </c>
      <c r="B3881" s="259"/>
      <c r="C3881" s="260">
        <v>44503</v>
      </c>
      <c r="D3881" s="261" t="s">
        <v>1036</v>
      </c>
      <c r="E3881" s="261" t="s">
        <v>682</v>
      </c>
      <c r="F3881" s="262">
        <v>0</v>
      </c>
      <c r="G3881" s="262">
        <v>10000</v>
      </c>
      <c r="H3881" s="262">
        <v>0</v>
      </c>
      <c r="I3881" s="262">
        <v>41844506</v>
      </c>
    </row>
    <row r="3882" spans="1:9" s="118" customFormat="1" ht="11.25" customHeight="1">
      <c r="A3882" s="263">
        <v>3864</v>
      </c>
      <c r="B3882" s="267"/>
      <c r="C3882" s="265">
        <v>44503</v>
      </c>
      <c r="D3882" s="264" t="s">
        <v>1036</v>
      </c>
      <c r="E3882" s="264" t="s">
        <v>694</v>
      </c>
      <c r="F3882" s="266">
        <v>0</v>
      </c>
      <c r="G3882" s="266">
        <v>10000</v>
      </c>
      <c r="H3882" s="266">
        <v>0</v>
      </c>
      <c r="I3882" s="266">
        <v>41854506</v>
      </c>
    </row>
    <row r="3883" spans="1:9" s="118" customFormat="1" ht="11.25" customHeight="1">
      <c r="A3883" s="258">
        <v>3865</v>
      </c>
      <c r="B3883" s="259"/>
      <c r="C3883" s="260">
        <v>44503</v>
      </c>
      <c r="D3883" s="261" t="s">
        <v>1036</v>
      </c>
      <c r="E3883" s="261" t="s">
        <v>698</v>
      </c>
      <c r="F3883" s="262">
        <v>0</v>
      </c>
      <c r="G3883" s="262">
        <v>10000</v>
      </c>
      <c r="H3883" s="262">
        <v>0</v>
      </c>
      <c r="I3883" s="262">
        <v>41864506</v>
      </c>
    </row>
    <row r="3884" spans="1:9" s="118" customFormat="1" ht="11.25" customHeight="1">
      <c r="A3884" s="263">
        <v>3866</v>
      </c>
      <c r="B3884" s="267"/>
      <c r="C3884" s="265">
        <v>44503</v>
      </c>
      <c r="D3884" s="264" t="s">
        <v>1036</v>
      </c>
      <c r="E3884" s="264" t="s">
        <v>699</v>
      </c>
      <c r="F3884" s="266">
        <v>0</v>
      </c>
      <c r="G3884" s="266">
        <v>10000</v>
      </c>
      <c r="H3884" s="266">
        <v>0</v>
      </c>
      <c r="I3884" s="266">
        <v>41874506</v>
      </c>
    </row>
    <row r="3885" spans="1:9" s="118" customFormat="1" ht="11.25" customHeight="1">
      <c r="A3885" s="258">
        <v>3867</v>
      </c>
      <c r="B3885" s="259"/>
      <c r="C3885" s="260">
        <v>44503</v>
      </c>
      <c r="D3885" s="261" t="s">
        <v>1036</v>
      </c>
      <c r="E3885" s="261" t="s">
        <v>700</v>
      </c>
      <c r="F3885" s="262">
        <v>0</v>
      </c>
      <c r="G3885" s="262">
        <v>10000</v>
      </c>
      <c r="H3885" s="262">
        <v>0</v>
      </c>
      <c r="I3885" s="262">
        <v>41884506</v>
      </c>
    </row>
    <row r="3886" spans="1:9" s="118" customFormat="1" ht="11.25" customHeight="1">
      <c r="A3886" s="263">
        <v>3868</v>
      </c>
      <c r="B3886" s="267"/>
      <c r="C3886" s="265">
        <v>44503</v>
      </c>
      <c r="D3886" s="264" t="s">
        <v>1036</v>
      </c>
      <c r="E3886" s="264" t="s">
        <v>761</v>
      </c>
      <c r="F3886" s="266">
        <v>0</v>
      </c>
      <c r="G3886" s="266">
        <v>10000</v>
      </c>
      <c r="H3886" s="266">
        <v>0</v>
      </c>
      <c r="I3886" s="266">
        <v>41894506</v>
      </c>
    </row>
    <row r="3887" spans="1:9" s="118" customFormat="1" ht="11.25" customHeight="1">
      <c r="A3887" s="258">
        <v>3869</v>
      </c>
      <c r="B3887" s="259"/>
      <c r="C3887" s="260">
        <v>44503</v>
      </c>
      <c r="D3887" s="261" t="s">
        <v>1036</v>
      </c>
      <c r="E3887" s="261" t="s">
        <v>774</v>
      </c>
      <c r="F3887" s="262">
        <v>0</v>
      </c>
      <c r="G3887" s="262">
        <v>10000</v>
      </c>
      <c r="H3887" s="262">
        <v>0</v>
      </c>
      <c r="I3887" s="262">
        <v>41904506</v>
      </c>
    </row>
    <row r="3888" spans="1:9" s="118" customFormat="1" ht="11.25" customHeight="1">
      <c r="A3888" s="263">
        <v>3870</v>
      </c>
      <c r="B3888" s="267"/>
      <c r="C3888" s="265">
        <v>44503</v>
      </c>
      <c r="D3888" s="264" t="s">
        <v>1036</v>
      </c>
      <c r="E3888" s="264" t="s">
        <v>2406</v>
      </c>
      <c r="F3888" s="266">
        <v>0</v>
      </c>
      <c r="G3888" s="266">
        <v>20000</v>
      </c>
      <c r="H3888" s="266">
        <v>0</v>
      </c>
      <c r="I3888" s="266">
        <v>41924506</v>
      </c>
    </row>
    <row r="3889" spans="1:9" s="118" customFormat="1" ht="11.25" customHeight="1">
      <c r="A3889" s="258">
        <v>3871</v>
      </c>
      <c r="B3889" s="259"/>
      <c r="C3889" s="260">
        <v>44503</v>
      </c>
      <c r="D3889" s="261" t="s">
        <v>1036</v>
      </c>
      <c r="E3889" s="261" t="s">
        <v>2437</v>
      </c>
      <c r="F3889" s="262">
        <v>0</v>
      </c>
      <c r="G3889" s="262">
        <v>200000</v>
      </c>
      <c r="H3889" s="262">
        <v>0</v>
      </c>
      <c r="I3889" s="262">
        <v>42124506</v>
      </c>
    </row>
    <row r="3890" spans="1:9" s="118" customFormat="1" ht="11.25" customHeight="1">
      <c r="A3890" s="263">
        <v>3872</v>
      </c>
      <c r="B3890" s="267"/>
      <c r="C3890" s="265">
        <v>44503</v>
      </c>
      <c r="D3890" s="264" t="s">
        <v>1036</v>
      </c>
      <c r="E3890" s="264" t="s">
        <v>2444</v>
      </c>
      <c r="F3890" s="266">
        <v>0</v>
      </c>
      <c r="G3890" s="266">
        <v>10000</v>
      </c>
      <c r="H3890" s="266">
        <v>0</v>
      </c>
      <c r="I3890" s="266">
        <v>42134506</v>
      </c>
    </row>
    <row r="3891" spans="1:9" s="118" customFormat="1" ht="11.25" customHeight="1">
      <c r="A3891" s="258">
        <v>3873</v>
      </c>
      <c r="B3891" s="259"/>
      <c r="C3891" s="260">
        <v>44505</v>
      </c>
      <c r="D3891" s="261" t="s">
        <v>1036</v>
      </c>
      <c r="E3891" s="261" t="s">
        <v>1536</v>
      </c>
      <c r="F3891" s="262">
        <v>0</v>
      </c>
      <c r="G3891" s="262">
        <v>0</v>
      </c>
      <c r="H3891" s="262">
        <v>26000</v>
      </c>
      <c r="I3891" s="262">
        <v>42108506</v>
      </c>
    </row>
    <row r="3892" spans="1:9" s="118" customFormat="1" ht="11.25" customHeight="1">
      <c r="A3892" s="263">
        <v>3874</v>
      </c>
      <c r="B3892" s="267"/>
      <c r="C3892" s="265">
        <v>44505</v>
      </c>
      <c r="D3892" s="264" t="s">
        <v>1036</v>
      </c>
      <c r="E3892" s="264" t="s">
        <v>1538</v>
      </c>
      <c r="F3892" s="266">
        <v>0</v>
      </c>
      <c r="G3892" s="266">
        <v>0</v>
      </c>
      <c r="H3892" s="266">
        <v>111815</v>
      </c>
      <c r="I3892" s="266">
        <v>41996691</v>
      </c>
    </row>
    <row r="3893" spans="1:9" s="118" customFormat="1" ht="11.25" customHeight="1">
      <c r="A3893" s="258">
        <v>3875</v>
      </c>
      <c r="B3893" s="259"/>
      <c r="C3893" s="260">
        <v>44508</v>
      </c>
      <c r="D3893" s="261" t="s">
        <v>1036</v>
      </c>
      <c r="E3893" s="261" t="s">
        <v>1542</v>
      </c>
      <c r="F3893" s="262">
        <v>0</v>
      </c>
      <c r="G3893" s="262">
        <v>0</v>
      </c>
      <c r="H3893" s="262">
        <v>20680</v>
      </c>
      <c r="I3893" s="262">
        <v>41976011</v>
      </c>
    </row>
    <row r="3894" spans="1:9" s="118" customFormat="1" ht="11.25" customHeight="1">
      <c r="A3894" s="263">
        <v>3876</v>
      </c>
      <c r="B3894" s="267"/>
      <c r="C3894" s="265">
        <v>44508</v>
      </c>
      <c r="D3894" s="264" t="s">
        <v>1036</v>
      </c>
      <c r="E3894" s="264" t="s">
        <v>433</v>
      </c>
      <c r="F3894" s="266">
        <v>0</v>
      </c>
      <c r="G3894" s="266">
        <v>10000</v>
      </c>
      <c r="H3894" s="266">
        <v>0</v>
      </c>
      <c r="I3894" s="266">
        <v>41986011</v>
      </c>
    </row>
    <row r="3895" spans="1:9" s="118" customFormat="1" ht="11.25" customHeight="1">
      <c r="A3895" s="258">
        <v>3877</v>
      </c>
      <c r="B3895" s="259"/>
      <c r="C3895" s="260">
        <v>44508</v>
      </c>
      <c r="D3895" s="261" t="s">
        <v>1036</v>
      </c>
      <c r="E3895" s="261" t="s">
        <v>457</v>
      </c>
      <c r="F3895" s="262">
        <v>0</v>
      </c>
      <c r="G3895" s="262">
        <v>10000</v>
      </c>
      <c r="H3895" s="262">
        <v>0</v>
      </c>
      <c r="I3895" s="262">
        <v>41996011</v>
      </c>
    </row>
    <row r="3896" spans="1:9" s="118" customFormat="1" ht="11.25" customHeight="1">
      <c r="A3896" s="263">
        <v>3878</v>
      </c>
      <c r="B3896" s="267"/>
      <c r="C3896" s="265">
        <v>44508</v>
      </c>
      <c r="D3896" s="264" t="s">
        <v>1036</v>
      </c>
      <c r="E3896" s="264" t="s">
        <v>493</v>
      </c>
      <c r="F3896" s="266">
        <v>0</v>
      </c>
      <c r="G3896" s="266">
        <v>10000</v>
      </c>
      <c r="H3896" s="266">
        <v>0</v>
      </c>
      <c r="I3896" s="266">
        <v>42006011</v>
      </c>
    </row>
    <row r="3897" spans="1:9" s="118" customFormat="1" ht="11.25" customHeight="1">
      <c r="A3897" s="258">
        <v>3879</v>
      </c>
      <c r="B3897" s="259"/>
      <c r="C3897" s="260">
        <v>44508</v>
      </c>
      <c r="D3897" s="261" t="s">
        <v>1036</v>
      </c>
      <c r="E3897" s="261" t="s">
        <v>560</v>
      </c>
      <c r="F3897" s="262">
        <v>0</v>
      </c>
      <c r="G3897" s="262">
        <v>30000</v>
      </c>
      <c r="H3897" s="262">
        <v>0</v>
      </c>
      <c r="I3897" s="262">
        <v>42036011</v>
      </c>
    </row>
    <row r="3898" spans="1:9" s="118" customFormat="1" ht="11.25" customHeight="1">
      <c r="A3898" s="263">
        <v>3880</v>
      </c>
      <c r="B3898" s="267"/>
      <c r="C3898" s="265">
        <v>44508</v>
      </c>
      <c r="D3898" s="264" t="s">
        <v>1036</v>
      </c>
      <c r="E3898" s="264" t="s">
        <v>561</v>
      </c>
      <c r="F3898" s="266">
        <v>0</v>
      </c>
      <c r="G3898" s="266">
        <v>20000</v>
      </c>
      <c r="H3898" s="266">
        <v>0</v>
      </c>
      <c r="I3898" s="266">
        <v>42056011</v>
      </c>
    </row>
    <row r="3899" spans="1:9" s="118" customFormat="1" ht="11.25" customHeight="1">
      <c r="A3899" s="258">
        <v>3881</v>
      </c>
      <c r="B3899" s="259"/>
      <c r="C3899" s="260">
        <v>44508</v>
      </c>
      <c r="D3899" s="261" t="s">
        <v>1036</v>
      </c>
      <c r="E3899" s="261" t="s">
        <v>661</v>
      </c>
      <c r="F3899" s="262">
        <v>0</v>
      </c>
      <c r="G3899" s="262">
        <v>10000</v>
      </c>
      <c r="H3899" s="262">
        <v>0</v>
      </c>
      <c r="I3899" s="262">
        <v>42066011</v>
      </c>
    </row>
    <row r="3900" spans="1:9" s="118" customFormat="1" ht="11.25" customHeight="1">
      <c r="A3900" s="263">
        <v>3882</v>
      </c>
      <c r="B3900" s="267"/>
      <c r="C3900" s="265">
        <v>44508</v>
      </c>
      <c r="D3900" s="264" t="s">
        <v>1036</v>
      </c>
      <c r="E3900" s="264" t="s">
        <v>668</v>
      </c>
      <c r="F3900" s="266">
        <v>0</v>
      </c>
      <c r="G3900" s="266">
        <v>30000</v>
      </c>
      <c r="H3900" s="266">
        <v>0</v>
      </c>
      <c r="I3900" s="266">
        <v>42096011</v>
      </c>
    </row>
    <row r="3901" spans="1:9" s="118" customFormat="1" ht="11.25" customHeight="1">
      <c r="A3901" s="258">
        <v>3883</v>
      </c>
      <c r="B3901" s="259"/>
      <c r="C3901" s="260">
        <v>44508</v>
      </c>
      <c r="D3901" s="261" t="s">
        <v>1036</v>
      </c>
      <c r="E3901" s="261" t="s">
        <v>704</v>
      </c>
      <c r="F3901" s="262">
        <v>0</v>
      </c>
      <c r="G3901" s="262">
        <v>10000</v>
      </c>
      <c r="H3901" s="262">
        <v>0</v>
      </c>
      <c r="I3901" s="262">
        <v>42106011</v>
      </c>
    </row>
    <row r="3902" spans="1:9" s="118" customFormat="1" ht="11.25" customHeight="1">
      <c r="A3902" s="263">
        <v>3884</v>
      </c>
      <c r="B3902" s="267"/>
      <c r="C3902" s="265">
        <v>44508</v>
      </c>
      <c r="D3902" s="264" t="s">
        <v>1036</v>
      </c>
      <c r="E3902" s="264" t="s">
        <v>701</v>
      </c>
      <c r="F3902" s="266">
        <v>0</v>
      </c>
      <c r="G3902" s="266">
        <v>20000</v>
      </c>
      <c r="H3902" s="266">
        <v>0</v>
      </c>
      <c r="I3902" s="266">
        <v>42126011</v>
      </c>
    </row>
    <row r="3903" spans="1:9" s="118" customFormat="1" ht="11.25" customHeight="1">
      <c r="A3903" s="258">
        <v>3885</v>
      </c>
      <c r="B3903" s="259"/>
      <c r="C3903" s="260">
        <v>44508</v>
      </c>
      <c r="D3903" s="261" t="s">
        <v>1036</v>
      </c>
      <c r="E3903" s="261" t="s">
        <v>763</v>
      </c>
      <c r="F3903" s="262">
        <v>0</v>
      </c>
      <c r="G3903" s="262">
        <v>20000</v>
      </c>
      <c r="H3903" s="262">
        <v>0</v>
      </c>
      <c r="I3903" s="262">
        <v>42146011</v>
      </c>
    </row>
    <row r="3904" spans="1:9" s="118" customFormat="1" ht="11.25" customHeight="1">
      <c r="A3904" s="263">
        <v>3886</v>
      </c>
      <c r="B3904" s="267"/>
      <c r="C3904" s="265">
        <v>44508</v>
      </c>
      <c r="D3904" s="264" t="s">
        <v>1036</v>
      </c>
      <c r="E3904" s="264" t="s">
        <v>769</v>
      </c>
      <c r="F3904" s="266">
        <v>0</v>
      </c>
      <c r="G3904" s="266">
        <v>10000</v>
      </c>
      <c r="H3904" s="266">
        <v>0</v>
      </c>
      <c r="I3904" s="266">
        <v>42156011</v>
      </c>
    </row>
    <row r="3905" spans="1:9" s="118" customFormat="1" ht="11.25" customHeight="1">
      <c r="A3905" s="258">
        <v>3887</v>
      </c>
      <c r="B3905" s="259"/>
      <c r="C3905" s="260">
        <v>44508</v>
      </c>
      <c r="D3905" s="261" t="s">
        <v>1036</v>
      </c>
      <c r="E3905" s="261" t="s">
        <v>770</v>
      </c>
      <c r="F3905" s="262">
        <v>0</v>
      </c>
      <c r="G3905" s="262">
        <v>50000</v>
      </c>
      <c r="H3905" s="262">
        <v>0</v>
      </c>
      <c r="I3905" s="262">
        <v>42206011</v>
      </c>
    </row>
    <row r="3906" spans="1:9" s="118" customFormat="1" ht="11.25" customHeight="1">
      <c r="A3906" s="263">
        <v>3888</v>
      </c>
      <c r="B3906" s="267"/>
      <c r="C3906" s="265">
        <v>44508</v>
      </c>
      <c r="D3906" s="264" t="s">
        <v>1036</v>
      </c>
      <c r="E3906" s="264" t="s">
        <v>1064</v>
      </c>
      <c r="F3906" s="266">
        <v>0</v>
      </c>
      <c r="G3906" s="266">
        <v>20000</v>
      </c>
      <c r="H3906" s="266">
        <v>0</v>
      </c>
      <c r="I3906" s="266">
        <v>42226011</v>
      </c>
    </row>
    <row r="3907" spans="1:9" s="118" customFormat="1" ht="11.25" customHeight="1">
      <c r="A3907" s="258">
        <v>3889</v>
      </c>
      <c r="B3907" s="259"/>
      <c r="C3907" s="260">
        <v>44508</v>
      </c>
      <c r="D3907" s="261" t="s">
        <v>1036</v>
      </c>
      <c r="E3907" s="261" t="s">
        <v>2452</v>
      </c>
      <c r="F3907" s="262">
        <v>0</v>
      </c>
      <c r="G3907" s="262">
        <v>10000</v>
      </c>
      <c r="H3907" s="262">
        <v>0</v>
      </c>
      <c r="I3907" s="262">
        <v>42236011</v>
      </c>
    </row>
    <row r="3908" spans="1:9" s="118" customFormat="1" ht="11.25" customHeight="1">
      <c r="A3908" s="263">
        <v>3890</v>
      </c>
      <c r="B3908" s="267"/>
      <c r="C3908" s="265">
        <v>44508</v>
      </c>
      <c r="D3908" s="264" t="s">
        <v>1036</v>
      </c>
      <c r="E3908" s="264" t="s">
        <v>304</v>
      </c>
      <c r="F3908" s="266">
        <v>0</v>
      </c>
      <c r="G3908" s="266">
        <v>5000</v>
      </c>
      <c r="H3908" s="266">
        <v>0</v>
      </c>
      <c r="I3908" s="266">
        <v>42241011</v>
      </c>
    </row>
    <row r="3909" spans="1:9" s="118" customFormat="1" ht="11.25" customHeight="1">
      <c r="A3909" s="258">
        <v>3891</v>
      </c>
      <c r="B3909" s="259"/>
      <c r="C3909" s="260">
        <v>44508</v>
      </c>
      <c r="D3909" s="261" t="s">
        <v>1036</v>
      </c>
      <c r="E3909" s="261" t="s">
        <v>323</v>
      </c>
      <c r="F3909" s="262">
        <v>0</v>
      </c>
      <c r="G3909" s="262">
        <v>100000</v>
      </c>
      <c r="H3909" s="262">
        <v>0</v>
      </c>
      <c r="I3909" s="262">
        <v>42341011</v>
      </c>
    </row>
    <row r="3910" spans="1:9" s="118" customFormat="1" ht="11.25" customHeight="1">
      <c r="A3910" s="263">
        <v>3892</v>
      </c>
      <c r="B3910" s="267"/>
      <c r="C3910" s="265">
        <v>44508</v>
      </c>
      <c r="D3910" s="264" t="s">
        <v>1036</v>
      </c>
      <c r="E3910" s="264" t="s">
        <v>659</v>
      </c>
      <c r="F3910" s="266">
        <v>0</v>
      </c>
      <c r="G3910" s="266">
        <v>100000</v>
      </c>
      <c r="H3910" s="266">
        <v>0</v>
      </c>
      <c r="I3910" s="266">
        <v>42441011</v>
      </c>
    </row>
    <row r="3911" spans="1:9" s="118" customFormat="1" ht="11.25" customHeight="1">
      <c r="A3911" s="258">
        <v>3893</v>
      </c>
      <c r="B3911" s="259"/>
      <c r="C3911" s="260">
        <v>44508</v>
      </c>
      <c r="D3911" s="261" t="s">
        <v>1036</v>
      </c>
      <c r="E3911" s="261" t="s">
        <v>1541</v>
      </c>
      <c r="F3911" s="262">
        <v>0</v>
      </c>
      <c r="G3911" s="262">
        <v>0</v>
      </c>
      <c r="H3911" s="262">
        <v>185000</v>
      </c>
      <c r="I3911" s="262">
        <v>42256011</v>
      </c>
    </row>
    <row r="3912" spans="1:9" s="118" customFormat="1" ht="11.25" customHeight="1">
      <c r="A3912" s="263">
        <v>3894</v>
      </c>
      <c r="B3912" s="267"/>
      <c r="C3912" s="265">
        <v>44508</v>
      </c>
      <c r="D3912" s="264" t="s">
        <v>1036</v>
      </c>
      <c r="E3912" s="264" t="s">
        <v>1540</v>
      </c>
      <c r="F3912" s="266">
        <v>0</v>
      </c>
      <c r="G3912" s="266">
        <v>0</v>
      </c>
      <c r="H3912" s="266">
        <v>148500</v>
      </c>
      <c r="I3912" s="266">
        <v>42107511</v>
      </c>
    </row>
    <row r="3913" spans="1:9" s="118" customFormat="1" ht="11.25" customHeight="1">
      <c r="A3913" s="258">
        <v>3895</v>
      </c>
      <c r="B3913" s="259"/>
      <c r="C3913" s="260">
        <v>44508</v>
      </c>
      <c r="D3913" s="261" t="s">
        <v>1036</v>
      </c>
      <c r="E3913" s="261" t="s">
        <v>1539</v>
      </c>
      <c r="F3913" s="262">
        <v>0</v>
      </c>
      <c r="G3913" s="262">
        <v>0</v>
      </c>
      <c r="H3913" s="262">
        <v>61200</v>
      </c>
      <c r="I3913" s="262">
        <v>42046311</v>
      </c>
    </row>
    <row r="3914" spans="1:9" s="118" customFormat="1" ht="11.25" customHeight="1">
      <c r="A3914" s="263">
        <v>3896</v>
      </c>
      <c r="B3914" s="267"/>
      <c r="C3914" s="265">
        <v>44509</v>
      </c>
      <c r="D3914" s="264" t="s">
        <v>1036</v>
      </c>
      <c r="E3914" s="264" t="s">
        <v>1547</v>
      </c>
      <c r="F3914" s="266">
        <v>0</v>
      </c>
      <c r="G3914" s="266">
        <v>0</v>
      </c>
      <c r="H3914" s="266">
        <v>15000</v>
      </c>
      <c r="I3914" s="266">
        <v>42031311</v>
      </c>
    </row>
    <row r="3915" spans="1:9" s="118" customFormat="1" ht="11.25" customHeight="1">
      <c r="A3915" s="258">
        <v>3897</v>
      </c>
      <c r="B3915" s="259"/>
      <c r="C3915" s="260">
        <v>44509</v>
      </c>
      <c r="D3915" s="261" t="s">
        <v>1036</v>
      </c>
      <c r="E3915" s="261" t="s">
        <v>1546</v>
      </c>
      <c r="F3915" s="262">
        <v>0</v>
      </c>
      <c r="G3915" s="262">
        <v>0</v>
      </c>
      <c r="H3915" s="262">
        <v>4176000</v>
      </c>
      <c r="I3915" s="262">
        <v>37855311</v>
      </c>
    </row>
    <row r="3916" spans="1:9" s="118" customFormat="1" ht="11.25" customHeight="1">
      <c r="A3916" s="263">
        <v>3898</v>
      </c>
      <c r="B3916" s="267"/>
      <c r="C3916" s="265">
        <v>44510</v>
      </c>
      <c r="D3916" s="264" t="s">
        <v>1036</v>
      </c>
      <c r="E3916" s="264" t="s">
        <v>1305</v>
      </c>
      <c r="F3916" s="266">
        <v>0</v>
      </c>
      <c r="G3916" s="266">
        <v>0</v>
      </c>
      <c r="H3916" s="266">
        <v>56000</v>
      </c>
      <c r="I3916" s="266">
        <v>37799311</v>
      </c>
    </row>
    <row r="3917" spans="1:9" s="118" customFormat="1" ht="11.25" customHeight="1">
      <c r="A3917" s="258">
        <v>3899</v>
      </c>
      <c r="B3917" s="259"/>
      <c r="C3917" s="260">
        <v>44510</v>
      </c>
      <c r="D3917" s="261" t="s">
        <v>1036</v>
      </c>
      <c r="E3917" s="261" t="s">
        <v>1549</v>
      </c>
      <c r="F3917" s="262">
        <v>0</v>
      </c>
      <c r="G3917" s="262">
        <v>0</v>
      </c>
      <c r="H3917" s="262">
        <v>6750</v>
      </c>
      <c r="I3917" s="262">
        <v>37792561</v>
      </c>
    </row>
    <row r="3918" spans="1:9" s="118" customFormat="1" ht="11.25" customHeight="1">
      <c r="A3918" s="263">
        <v>3900</v>
      </c>
      <c r="B3918" s="267"/>
      <c r="C3918" s="265">
        <v>44510</v>
      </c>
      <c r="D3918" s="264" t="s">
        <v>1036</v>
      </c>
      <c r="E3918" s="264" t="s">
        <v>436</v>
      </c>
      <c r="F3918" s="266">
        <v>0</v>
      </c>
      <c r="G3918" s="266">
        <v>10000</v>
      </c>
      <c r="H3918" s="266">
        <v>0</v>
      </c>
      <c r="I3918" s="266">
        <v>37802561</v>
      </c>
    </row>
    <row r="3919" spans="1:9" s="118" customFormat="1" ht="11.25" customHeight="1">
      <c r="A3919" s="258">
        <v>3901</v>
      </c>
      <c r="B3919" s="259"/>
      <c r="C3919" s="260">
        <v>44510</v>
      </c>
      <c r="D3919" s="261" t="s">
        <v>1036</v>
      </c>
      <c r="E3919" s="261" t="s">
        <v>435</v>
      </c>
      <c r="F3919" s="262">
        <v>0</v>
      </c>
      <c r="G3919" s="262">
        <v>10000</v>
      </c>
      <c r="H3919" s="262">
        <v>0</v>
      </c>
      <c r="I3919" s="262">
        <v>37812561</v>
      </c>
    </row>
    <row r="3920" spans="1:9" s="118" customFormat="1" ht="11.25" customHeight="1">
      <c r="A3920" s="263">
        <v>3902</v>
      </c>
      <c r="B3920" s="267"/>
      <c r="C3920" s="265">
        <v>44510</v>
      </c>
      <c r="D3920" s="264" t="s">
        <v>1036</v>
      </c>
      <c r="E3920" s="264" t="s">
        <v>437</v>
      </c>
      <c r="F3920" s="266">
        <v>0</v>
      </c>
      <c r="G3920" s="266">
        <v>10000</v>
      </c>
      <c r="H3920" s="266">
        <v>0</v>
      </c>
      <c r="I3920" s="266">
        <v>37822561</v>
      </c>
    </row>
    <row r="3921" spans="1:9" s="118" customFormat="1" ht="11.25" customHeight="1">
      <c r="A3921" s="258">
        <v>3903</v>
      </c>
      <c r="B3921" s="259"/>
      <c r="C3921" s="260">
        <v>44510</v>
      </c>
      <c r="D3921" s="261" t="s">
        <v>1036</v>
      </c>
      <c r="E3921" s="261" t="s">
        <v>458</v>
      </c>
      <c r="F3921" s="262">
        <v>0</v>
      </c>
      <c r="G3921" s="262">
        <v>10000</v>
      </c>
      <c r="H3921" s="262">
        <v>0</v>
      </c>
      <c r="I3921" s="262">
        <v>37832561</v>
      </c>
    </row>
    <row r="3922" spans="1:9" s="118" customFormat="1" ht="11.25" customHeight="1">
      <c r="A3922" s="263">
        <v>3904</v>
      </c>
      <c r="B3922" s="267"/>
      <c r="C3922" s="265">
        <v>44510</v>
      </c>
      <c r="D3922" s="264" t="s">
        <v>1036</v>
      </c>
      <c r="E3922" s="264" t="s">
        <v>562</v>
      </c>
      <c r="F3922" s="266">
        <v>0</v>
      </c>
      <c r="G3922" s="266">
        <v>10000</v>
      </c>
      <c r="H3922" s="266">
        <v>0</v>
      </c>
      <c r="I3922" s="266">
        <v>37842561</v>
      </c>
    </row>
    <row r="3923" spans="1:9" s="118" customFormat="1" ht="11.25" customHeight="1">
      <c r="A3923" s="258">
        <v>3905</v>
      </c>
      <c r="B3923" s="259"/>
      <c r="C3923" s="260">
        <v>44510</v>
      </c>
      <c r="D3923" s="261" t="s">
        <v>1036</v>
      </c>
      <c r="E3923" s="261" t="s">
        <v>2428</v>
      </c>
      <c r="F3923" s="262">
        <v>0</v>
      </c>
      <c r="G3923" s="262">
        <v>20000</v>
      </c>
      <c r="H3923" s="262">
        <v>0</v>
      </c>
      <c r="I3923" s="262">
        <v>37862561</v>
      </c>
    </row>
    <row r="3924" spans="1:9" s="118" customFormat="1" ht="11.25" customHeight="1">
      <c r="A3924" s="263">
        <v>3906</v>
      </c>
      <c r="B3924" s="267"/>
      <c r="C3924" s="265">
        <v>44510</v>
      </c>
      <c r="D3924" s="264" t="s">
        <v>1036</v>
      </c>
      <c r="E3924" s="264" t="s">
        <v>784</v>
      </c>
      <c r="F3924" s="266">
        <v>0</v>
      </c>
      <c r="G3924" s="266">
        <v>50000</v>
      </c>
      <c r="H3924" s="266">
        <v>0</v>
      </c>
      <c r="I3924" s="266">
        <v>37912561</v>
      </c>
    </row>
    <row r="3925" spans="1:9" s="118" customFormat="1" ht="11.25" customHeight="1">
      <c r="A3925" s="258">
        <v>3907</v>
      </c>
      <c r="B3925" s="259"/>
      <c r="C3925" s="260">
        <v>44510</v>
      </c>
      <c r="D3925" s="261" t="s">
        <v>1036</v>
      </c>
      <c r="E3925" s="261" t="s">
        <v>305</v>
      </c>
      <c r="F3925" s="262">
        <v>0</v>
      </c>
      <c r="G3925" s="262">
        <v>10000</v>
      </c>
      <c r="H3925" s="262">
        <v>0</v>
      </c>
      <c r="I3925" s="262">
        <v>37922561</v>
      </c>
    </row>
    <row r="3926" spans="1:9" s="118" customFormat="1" ht="11.25" customHeight="1">
      <c r="A3926" s="263">
        <v>3908</v>
      </c>
      <c r="B3926" s="267"/>
      <c r="C3926" s="265">
        <v>44510</v>
      </c>
      <c r="D3926" s="264" t="s">
        <v>1036</v>
      </c>
      <c r="E3926" s="264" t="s">
        <v>1548</v>
      </c>
      <c r="F3926" s="266">
        <v>0</v>
      </c>
      <c r="G3926" s="266">
        <v>0</v>
      </c>
      <c r="H3926" s="266">
        <v>11600</v>
      </c>
      <c r="I3926" s="266">
        <v>37910961</v>
      </c>
    </row>
    <row r="3927" spans="1:9" s="118" customFormat="1" ht="11.25" customHeight="1">
      <c r="A3927" s="258">
        <v>3909</v>
      </c>
      <c r="B3927" s="259"/>
      <c r="C3927" s="260">
        <v>44511</v>
      </c>
      <c r="D3927" s="261" t="s">
        <v>1036</v>
      </c>
      <c r="E3927" s="261" t="s">
        <v>563</v>
      </c>
      <c r="F3927" s="262">
        <v>0</v>
      </c>
      <c r="G3927" s="262">
        <v>30000</v>
      </c>
      <c r="H3927" s="262">
        <v>0</v>
      </c>
      <c r="I3927" s="262">
        <v>37940961</v>
      </c>
    </row>
    <row r="3928" spans="1:9" s="118" customFormat="1" ht="11.25" customHeight="1">
      <c r="A3928" s="263">
        <v>3910</v>
      </c>
      <c r="B3928" s="267"/>
      <c r="C3928" s="265">
        <v>44511</v>
      </c>
      <c r="D3928" s="264" t="s">
        <v>1036</v>
      </c>
      <c r="E3928" s="264" t="s">
        <v>1550</v>
      </c>
      <c r="F3928" s="266">
        <v>0</v>
      </c>
      <c r="G3928" s="266">
        <v>0</v>
      </c>
      <c r="H3928" s="266">
        <v>37900</v>
      </c>
      <c r="I3928" s="266">
        <v>37903061</v>
      </c>
    </row>
    <row r="3929" spans="1:9" s="118" customFormat="1" ht="11.25" customHeight="1">
      <c r="A3929" s="258">
        <v>3911</v>
      </c>
      <c r="B3929" s="259"/>
      <c r="C3929" s="260">
        <v>44511</v>
      </c>
      <c r="D3929" s="261" t="s">
        <v>1036</v>
      </c>
      <c r="E3929" s="261" t="s">
        <v>1550</v>
      </c>
      <c r="F3929" s="262">
        <v>0</v>
      </c>
      <c r="G3929" s="262">
        <v>0</v>
      </c>
      <c r="H3929" s="262">
        <v>31000</v>
      </c>
      <c r="I3929" s="262">
        <v>37872061</v>
      </c>
    </row>
    <row r="3930" spans="1:9" s="118" customFormat="1" ht="11.25" customHeight="1">
      <c r="A3930" s="263">
        <v>3912</v>
      </c>
      <c r="B3930" s="267"/>
      <c r="C3930" s="265">
        <v>44512</v>
      </c>
      <c r="D3930" s="264" t="s">
        <v>1036</v>
      </c>
      <c r="E3930" s="264" t="s">
        <v>420</v>
      </c>
      <c r="F3930" s="266">
        <v>0</v>
      </c>
      <c r="G3930" s="266">
        <v>20000</v>
      </c>
      <c r="H3930" s="266">
        <v>0</v>
      </c>
      <c r="I3930" s="266">
        <v>37892061</v>
      </c>
    </row>
    <row r="3931" spans="1:9" s="118" customFormat="1" ht="11.25" customHeight="1">
      <c r="A3931" s="258">
        <v>3913</v>
      </c>
      <c r="B3931" s="259"/>
      <c r="C3931" s="260">
        <v>44512</v>
      </c>
      <c r="D3931" s="261" t="s">
        <v>1036</v>
      </c>
      <c r="E3931" s="261" t="s">
        <v>426</v>
      </c>
      <c r="F3931" s="262">
        <v>0</v>
      </c>
      <c r="G3931" s="262">
        <v>30000</v>
      </c>
      <c r="H3931" s="262">
        <v>0</v>
      </c>
      <c r="I3931" s="262">
        <v>37922061</v>
      </c>
    </row>
    <row r="3932" spans="1:9" s="118" customFormat="1" ht="11.25" customHeight="1">
      <c r="A3932" s="263">
        <v>3914</v>
      </c>
      <c r="B3932" s="267"/>
      <c r="C3932" s="265">
        <v>44512</v>
      </c>
      <c r="D3932" s="264" t="s">
        <v>1036</v>
      </c>
      <c r="E3932" s="264" t="s">
        <v>459</v>
      </c>
      <c r="F3932" s="266">
        <v>0</v>
      </c>
      <c r="G3932" s="266">
        <v>20000</v>
      </c>
      <c r="H3932" s="266">
        <v>0</v>
      </c>
      <c r="I3932" s="266">
        <v>37942061</v>
      </c>
    </row>
    <row r="3933" spans="1:9" s="118" customFormat="1" ht="11.25" customHeight="1">
      <c r="A3933" s="258">
        <v>3915</v>
      </c>
      <c r="B3933" s="259"/>
      <c r="C3933" s="260">
        <v>44512</v>
      </c>
      <c r="D3933" s="261" t="s">
        <v>1036</v>
      </c>
      <c r="E3933" s="261" t="s">
        <v>460</v>
      </c>
      <c r="F3933" s="262">
        <v>0</v>
      </c>
      <c r="G3933" s="262">
        <v>10000</v>
      </c>
      <c r="H3933" s="262">
        <v>0</v>
      </c>
      <c r="I3933" s="262">
        <v>37952061</v>
      </c>
    </row>
    <row r="3934" spans="1:9" s="118" customFormat="1" ht="11.25" customHeight="1">
      <c r="A3934" s="263">
        <v>3916</v>
      </c>
      <c r="B3934" s="267"/>
      <c r="C3934" s="265">
        <v>44512</v>
      </c>
      <c r="D3934" s="264" t="s">
        <v>1036</v>
      </c>
      <c r="E3934" s="264" t="s">
        <v>462</v>
      </c>
      <c r="F3934" s="266">
        <v>0</v>
      </c>
      <c r="G3934" s="266">
        <v>10000</v>
      </c>
      <c r="H3934" s="266">
        <v>0</v>
      </c>
      <c r="I3934" s="266">
        <v>37962061</v>
      </c>
    </row>
    <row r="3935" spans="1:9" s="118" customFormat="1" ht="11.25" customHeight="1">
      <c r="A3935" s="258">
        <v>3917</v>
      </c>
      <c r="B3935" s="259"/>
      <c r="C3935" s="260">
        <v>44512</v>
      </c>
      <c r="D3935" s="261" t="s">
        <v>1036</v>
      </c>
      <c r="E3935" s="261" t="s">
        <v>463</v>
      </c>
      <c r="F3935" s="262">
        <v>0</v>
      </c>
      <c r="G3935" s="262">
        <v>10000</v>
      </c>
      <c r="H3935" s="262">
        <v>0</v>
      </c>
      <c r="I3935" s="262">
        <v>37972061</v>
      </c>
    </row>
    <row r="3936" spans="1:9" s="118" customFormat="1" ht="11.25" customHeight="1">
      <c r="A3936" s="263">
        <v>3918</v>
      </c>
      <c r="B3936" s="267"/>
      <c r="C3936" s="265">
        <v>44512</v>
      </c>
      <c r="D3936" s="264" t="s">
        <v>1036</v>
      </c>
      <c r="E3936" s="264" t="s">
        <v>464</v>
      </c>
      <c r="F3936" s="266">
        <v>0</v>
      </c>
      <c r="G3936" s="266">
        <v>10000</v>
      </c>
      <c r="H3936" s="266">
        <v>0</v>
      </c>
      <c r="I3936" s="266">
        <v>37982061</v>
      </c>
    </row>
    <row r="3937" spans="1:9" s="118" customFormat="1" ht="11.25" customHeight="1">
      <c r="A3937" s="258">
        <v>3919</v>
      </c>
      <c r="B3937" s="259"/>
      <c r="C3937" s="260">
        <v>44512</v>
      </c>
      <c r="D3937" s="261" t="s">
        <v>1036</v>
      </c>
      <c r="E3937" s="261" t="s">
        <v>505</v>
      </c>
      <c r="F3937" s="262">
        <v>0</v>
      </c>
      <c r="G3937" s="262">
        <v>10000</v>
      </c>
      <c r="H3937" s="262">
        <v>0</v>
      </c>
      <c r="I3937" s="262">
        <v>37992061</v>
      </c>
    </row>
    <row r="3938" spans="1:9" s="118" customFormat="1" ht="11.25" customHeight="1">
      <c r="A3938" s="263">
        <v>3920</v>
      </c>
      <c r="B3938" s="267"/>
      <c r="C3938" s="265">
        <v>44512</v>
      </c>
      <c r="D3938" s="264" t="s">
        <v>1036</v>
      </c>
      <c r="E3938" s="264" t="s">
        <v>506</v>
      </c>
      <c r="F3938" s="266">
        <v>0</v>
      </c>
      <c r="G3938" s="266">
        <v>10000</v>
      </c>
      <c r="H3938" s="266">
        <v>0</v>
      </c>
      <c r="I3938" s="266">
        <v>38002061</v>
      </c>
    </row>
    <row r="3939" spans="1:9" s="118" customFormat="1" ht="11.25" customHeight="1">
      <c r="A3939" s="258">
        <v>3921</v>
      </c>
      <c r="B3939" s="259"/>
      <c r="C3939" s="260">
        <v>44512</v>
      </c>
      <c r="D3939" s="261" t="s">
        <v>1036</v>
      </c>
      <c r="E3939" s="261" t="s">
        <v>1038</v>
      </c>
      <c r="F3939" s="262">
        <v>0</v>
      </c>
      <c r="G3939" s="262">
        <v>50000</v>
      </c>
      <c r="H3939" s="262">
        <v>0</v>
      </c>
      <c r="I3939" s="262">
        <v>38052061</v>
      </c>
    </row>
    <row r="3940" spans="1:9" s="118" customFormat="1" ht="11.25" customHeight="1">
      <c r="A3940" s="263">
        <v>3922</v>
      </c>
      <c r="B3940" s="267"/>
      <c r="C3940" s="265">
        <v>44512</v>
      </c>
      <c r="D3940" s="264" t="s">
        <v>1036</v>
      </c>
      <c r="E3940" s="264" t="s">
        <v>533</v>
      </c>
      <c r="F3940" s="266">
        <v>0</v>
      </c>
      <c r="G3940" s="266">
        <v>10000</v>
      </c>
      <c r="H3940" s="266">
        <v>0</v>
      </c>
      <c r="I3940" s="266">
        <v>38062061</v>
      </c>
    </row>
    <row r="3941" spans="1:9" s="118" customFormat="1" ht="11.25" customHeight="1">
      <c r="A3941" s="258">
        <v>3923</v>
      </c>
      <c r="B3941" s="259"/>
      <c r="C3941" s="260">
        <v>44512</v>
      </c>
      <c r="D3941" s="261" t="s">
        <v>1036</v>
      </c>
      <c r="E3941" s="261" t="s">
        <v>565</v>
      </c>
      <c r="F3941" s="262">
        <v>0</v>
      </c>
      <c r="G3941" s="262">
        <v>10000</v>
      </c>
      <c r="H3941" s="262">
        <v>0</v>
      </c>
      <c r="I3941" s="262">
        <v>38072061</v>
      </c>
    </row>
    <row r="3942" spans="1:9" s="118" customFormat="1" ht="11.25" customHeight="1">
      <c r="A3942" s="263">
        <v>3924</v>
      </c>
      <c r="B3942" s="267"/>
      <c r="C3942" s="265">
        <v>44512</v>
      </c>
      <c r="D3942" s="264" t="s">
        <v>1036</v>
      </c>
      <c r="E3942" s="264" t="s">
        <v>662</v>
      </c>
      <c r="F3942" s="266">
        <v>0</v>
      </c>
      <c r="G3942" s="266">
        <v>10000</v>
      </c>
      <c r="H3942" s="266">
        <v>0</v>
      </c>
      <c r="I3942" s="266">
        <v>38082061</v>
      </c>
    </row>
    <row r="3943" spans="1:9" s="118" customFormat="1" ht="11.25" customHeight="1">
      <c r="A3943" s="258">
        <v>3925</v>
      </c>
      <c r="B3943" s="259"/>
      <c r="C3943" s="260">
        <v>44512</v>
      </c>
      <c r="D3943" s="261" t="s">
        <v>1036</v>
      </c>
      <c r="E3943" s="261" t="s">
        <v>672</v>
      </c>
      <c r="F3943" s="262">
        <v>0</v>
      </c>
      <c r="G3943" s="262">
        <v>10000</v>
      </c>
      <c r="H3943" s="262">
        <v>0</v>
      </c>
      <c r="I3943" s="262">
        <v>38092061</v>
      </c>
    </row>
    <row r="3944" spans="1:9" s="118" customFormat="1" ht="11.25" customHeight="1">
      <c r="A3944" s="263">
        <v>3926</v>
      </c>
      <c r="B3944" s="267"/>
      <c r="C3944" s="265">
        <v>44512</v>
      </c>
      <c r="D3944" s="264" t="s">
        <v>1036</v>
      </c>
      <c r="E3944" s="264" t="s">
        <v>663</v>
      </c>
      <c r="F3944" s="266">
        <v>0</v>
      </c>
      <c r="G3944" s="266">
        <v>10000</v>
      </c>
      <c r="H3944" s="266">
        <v>0</v>
      </c>
      <c r="I3944" s="266">
        <v>38102061</v>
      </c>
    </row>
    <row r="3945" spans="1:9" s="118" customFormat="1" ht="11.25" customHeight="1">
      <c r="A3945" s="258">
        <v>3927</v>
      </c>
      <c r="B3945" s="259"/>
      <c r="C3945" s="260">
        <v>44512</v>
      </c>
      <c r="D3945" s="261" t="s">
        <v>1036</v>
      </c>
      <c r="E3945" s="261" t="s">
        <v>695</v>
      </c>
      <c r="F3945" s="262">
        <v>0</v>
      </c>
      <c r="G3945" s="262">
        <v>10000</v>
      </c>
      <c r="H3945" s="262">
        <v>0</v>
      </c>
      <c r="I3945" s="262">
        <v>38112061</v>
      </c>
    </row>
    <row r="3946" spans="1:9" s="118" customFormat="1" ht="11.25" customHeight="1">
      <c r="A3946" s="263">
        <v>3928</v>
      </c>
      <c r="B3946" s="267"/>
      <c r="C3946" s="265">
        <v>44512</v>
      </c>
      <c r="D3946" s="264" t="s">
        <v>1036</v>
      </c>
      <c r="E3946" s="264" t="s">
        <v>703</v>
      </c>
      <c r="F3946" s="266">
        <v>0</v>
      </c>
      <c r="G3946" s="266">
        <v>10000</v>
      </c>
      <c r="H3946" s="266">
        <v>0</v>
      </c>
      <c r="I3946" s="266">
        <v>38122061</v>
      </c>
    </row>
    <row r="3947" spans="1:9" s="118" customFormat="1" ht="11.25" customHeight="1">
      <c r="A3947" s="258">
        <v>3929</v>
      </c>
      <c r="B3947" s="259"/>
      <c r="C3947" s="260">
        <v>44512</v>
      </c>
      <c r="D3947" s="261" t="s">
        <v>1036</v>
      </c>
      <c r="E3947" s="261" t="s">
        <v>771</v>
      </c>
      <c r="F3947" s="262">
        <v>0</v>
      </c>
      <c r="G3947" s="262">
        <v>10000</v>
      </c>
      <c r="H3947" s="262">
        <v>0</v>
      </c>
      <c r="I3947" s="262">
        <v>38132061</v>
      </c>
    </row>
    <row r="3948" spans="1:9" s="118" customFormat="1" ht="11.25" customHeight="1">
      <c r="A3948" s="263">
        <v>3930</v>
      </c>
      <c r="B3948" s="267"/>
      <c r="C3948" s="265">
        <v>44512</v>
      </c>
      <c r="D3948" s="264" t="s">
        <v>1036</v>
      </c>
      <c r="E3948" s="264" t="s">
        <v>773</v>
      </c>
      <c r="F3948" s="266">
        <v>0</v>
      </c>
      <c r="G3948" s="266">
        <v>20000</v>
      </c>
      <c r="H3948" s="266">
        <v>0</v>
      </c>
      <c r="I3948" s="266">
        <v>38152061</v>
      </c>
    </row>
    <row r="3949" spans="1:9" s="118" customFormat="1" ht="11.25" customHeight="1">
      <c r="A3949" s="258">
        <v>3931</v>
      </c>
      <c r="B3949" s="259"/>
      <c r="C3949" s="260">
        <v>44512</v>
      </c>
      <c r="D3949" s="261" t="s">
        <v>1036</v>
      </c>
      <c r="E3949" s="261" t="s">
        <v>1048</v>
      </c>
      <c r="F3949" s="262">
        <v>0</v>
      </c>
      <c r="G3949" s="262">
        <v>10000</v>
      </c>
      <c r="H3949" s="262">
        <v>0</v>
      </c>
      <c r="I3949" s="262">
        <v>38162061</v>
      </c>
    </row>
    <row r="3950" spans="1:9" s="118" customFormat="1" ht="11.25" customHeight="1">
      <c r="A3950" s="263">
        <v>3932</v>
      </c>
      <c r="B3950" s="267"/>
      <c r="C3950" s="265">
        <v>44512</v>
      </c>
      <c r="D3950" s="264" t="s">
        <v>1036</v>
      </c>
      <c r="E3950" s="264" t="s">
        <v>2381</v>
      </c>
      <c r="F3950" s="266">
        <v>0</v>
      </c>
      <c r="G3950" s="266">
        <v>10000</v>
      </c>
      <c r="H3950" s="266">
        <v>0</v>
      </c>
      <c r="I3950" s="266">
        <v>38172061</v>
      </c>
    </row>
    <row r="3951" spans="1:9" s="118" customFormat="1" ht="11.25" customHeight="1">
      <c r="A3951" s="258">
        <v>3933</v>
      </c>
      <c r="B3951" s="259"/>
      <c r="C3951" s="260">
        <v>44512</v>
      </c>
      <c r="D3951" s="261" t="s">
        <v>1036</v>
      </c>
      <c r="E3951" s="261" t="s">
        <v>2382</v>
      </c>
      <c r="F3951" s="262">
        <v>0</v>
      </c>
      <c r="G3951" s="262">
        <v>20000</v>
      </c>
      <c r="H3951" s="262">
        <v>0</v>
      </c>
      <c r="I3951" s="262">
        <v>38192061</v>
      </c>
    </row>
    <row r="3952" spans="1:9" s="118" customFormat="1" ht="11.25" customHeight="1">
      <c r="A3952" s="263">
        <v>3934</v>
      </c>
      <c r="B3952" s="267"/>
      <c r="C3952" s="265">
        <v>44512</v>
      </c>
      <c r="D3952" s="264" t="s">
        <v>1036</v>
      </c>
      <c r="E3952" s="264" t="s">
        <v>2395</v>
      </c>
      <c r="F3952" s="266">
        <v>0</v>
      </c>
      <c r="G3952" s="266">
        <v>10000</v>
      </c>
      <c r="H3952" s="266">
        <v>0</v>
      </c>
      <c r="I3952" s="266">
        <v>38202061</v>
      </c>
    </row>
    <row r="3953" spans="1:9" s="118" customFormat="1" ht="11.25" customHeight="1">
      <c r="A3953" s="258">
        <v>3935</v>
      </c>
      <c r="B3953" s="259"/>
      <c r="C3953" s="260">
        <v>44512</v>
      </c>
      <c r="D3953" s="261" t="s">
        <v>1036</v>
      </c>
      <c r="E3953" s="261" t="s">
        <v>2411</v>
      </c>
      <c r="F3953" s="262">
        <v>0</v>
      </c>
      <c r="G3953" s="262">
        <v>20000</v>
      </c>
      <c r="H3953" s="262">
        <v>0</v>
      </c>
      <c r="I3953" s="262">
        <v>38222061</v>
      </c>
    </row>
    <row r="3954" spans="1:9" s="118" customFormat="1" ht="11.25" customHeight="1">
      <c r="A3954" s="263">
        <v>3936</v>
      </c>
      <c r="B3954" s="267"/>
      <c r="C3954" s="265">
        <v>44512</v>
      </c>
      <c r="D3954" s="264" t="s">
        <v>1036</v>
      </c>
      <c r="E3954" s="264" t="s">
        <v>632</v>
      </c>
      <c r="F3954" s="266">
        <v>0</v>
      </c>
      <c r="G3954" s="266">
        <v>10000</v>
      </c>
      <c r="H3954" s="266">
        <v>0</v>
      </c>
      <c r="I3954" s="266">
        <v>38232061</v>
      </c>
    </row>
    <row r="3955" spans="1:9" s="118" customFormat="1" ht="11.25" customHeight="1">
      <c r="A3955" s="258">
        <v>3937</v>
      </c>
      <c r="B3955" s="259"/>
      <c r="C3955" s="260">
        <v>44512</v>
      </c>
      <c r="D3955" s="261" t="s">
        <v>1036</v>
      </c>
      <c r="E3955" s="261" t="s">
        <v>2448</v>
      </c>
      <c r="F3955" s="262">
        <v>0</v>
      </c>
      <c r="G3955" s="262">
        <v>10000</v>
      </c>
      <c r="H3955" s="262">
        <v>0</v>
      </c>
      <c r="I3955" s="262">
        <v>38242061</v>
      </c>
    </row>
    <row r="3956" spans="1:9" s="118" customFormat="1" ht="11.25" customHeight="1">
      <c r="A3956" s="263">
        <v>3938</v>
      </c>
      <c r="B3956" s="267"/>
      <c r="C3956" s="265">
        <v>44515</v>
      </c>
      <c r="D3956" s="264" t="s">
        <v>1036</v>
      </c>
      <c r="E3956" s="264" t="s">
        <v>488</v>
      </c>
      <c r="F3956" s="266">
        <v>0</v>
      </c>
      <c r="G3956" s="266">
        <v>10000</v>
      </c>
      <c r="H3956" s="266">
        <v>0</v>
      </c>
      <c r="I3956" s="266">
        <v>38252061</v>
      </c>
    </row>
    <row r="3957" spans="1:9" s="118" customFormat="1" ht="11.25" customHeight="1">
      <c r="A3957" s="258">
        <v>3939</v>
      </c>
      <c r="B3957" s="259"/>
      <c r="C3957" s="260">
        <v>44515</v>
      </c>
      <c r="D3957" s="261" t="s">
        <v>1036</v>
      </c>
      <c r="E3957" s="261" t="s">
        <v>489</v>
      </c>
      <c r="F3957" s="262">
        <v>0</v>
      </c>
      <c r="G3957" s="262">
        <v>10000</v>
      </c>
      <c r="H3957" s="262">
        <v>0</v>
      </c>
      <c r="I3957" s="262">
        <v>38262061</v>
      </c>
    </row>
    <row r="3958" spans="1:9" s="118" customFormat="1" ht="11.25" customHeight="1">
      <c r="A3958" s="263">
        <v>3940</v>
      </c>
      <c r="B3958" s="267"/>
      <c r="C3958" s="265">
        <v>44515</v>
      </c>
      <c r="D3958" s="264" t="s">
        <v>1036</v>
      </c>
      <c r="E3958" s="264" t="s">
        <v>655</v>
      </c>
      <c r="F3958" s="266">
        <v>0</v>
      </c>
      <c r="G3958" s="266">
        <v>10000</v>
      </c>
      <c r="H3958" s="266">
        <v>0</v>
      </c>
      <c r="I3958" s="266">
        <v>38272061</v>
      </c>
    </row>
    <row r="3959" spans="1:9" s="118" customFormat="1" ht="11.25" customHeight="1">
      <c r="A3959" s="258">
        <v>3941</v>
      </c>
      <c r="B3959" s="259"/>
      <c r="C3959" s="260">
        <v>44515</v>
      </c>
      <c r="D3959" s="261" t="s">
        <v>1036</v>
      </c>
      <c r="E3959" s="261" t="s">
        <v>664</v>
      </c>
      <c r="F3959" s="262">
        <v>0</v>
      </c>
      <c r="G3959" s="262">
        <v>10000</v>
      </c>
      <c r="H3959" s="262">
        <v>0</v>
      </c>
      <c r="I3959" s="262">
        <v>38282061</v>
      </c>
    </row>
    <row r="3960" spans="1:9" s="118" customFormat="1" ht="11.25" customHeight="1">
      <c r="A3960" s="263">
        <v>3942</v>
      </c>
      <c r="B3960" s="267"/>
      <c r="C3960" s="265">
        <v>44515</v>
      </c>
      <c r="D3960" s="264" t="s">
        <v>1036</v>
      </c>
      <c r="E3960" s="264" t="s">
        <v>438</v>
      </c>
      <c r="F3960" s="266">
        <v>0</v>
      </c>
      <c r="G3960" s="266">
        <v>10000</v>
      </c>
      <c r="H3960" s="266">
        <v>0</v>
      </c>
      <c r="I3960" s="266">
        <v>38292061</v>
      </c>
    </row>
    <row r="3961" spans="1:9" s="118" customFormat="1" ht="11.25" customHeight="1">
      <c r="A3961" s="258">
        <v>3943</v>
      </c>
      <c r="B3961" s="259"/>
      <c r="C3961" s="260">
        <v>44515</v>
      </c>
      <c r="D3961" s="261" t="s">
        <v>1036</v>
      </c>
      <c r="E3961" s="261" t="s">
        <v>439</v>
      </c>
      <c r="F3961" s="262">
        <v>0</v>
      </c>
      <c r="G3961" s="262">
        <v>10000</v>
      </c>
      <c r="H3961" s="262">
        <v>0</v>
      </c>
      <c r="I3961" s="262">
        <v>38302061</v>
      </c>
    </row>
    <row r="3962" spans="1:9" s="118" customFormat="1" ht="11.25" customHeight="1">
      <c r="A3962" s="263">
        <v>3944</v>
      </c>
      <c r="B3962" s="267"/>
      <c r="C3962" s="265">
        <v>44515</v>
      </c>
      <c r="D3962" s="264" t="s">
        <v>1036</v>
      </c>
      <c r="E3962" s="264" t="s">
        <v>534</v>
      </c>
      <c r="F3962" s="266">
        <v>0</v>
      </c>
      <c r="G3962" s="266">
        <v>10000</v>
      </c>
      <c r="H3962" s="266">
        <v>0</v>
      </c>
      <c r="I3962" s="266">
        <v>38312061</v>
      </c>
    </row>
    <row r="3963" spans="1:9" s="118" customFormat="1" ht="11.25" customHeight="1">
      <c r="A3963" s="258">
        <v>3945</v>
      </c>
      <c r="B3963" s="259"/>
      <c r="C3963" s="260">
        <v>44515</v>
      </c>
      <c r="D3963" s="261" t="s">
        <v>1036</v>
      </c>
      <c r="E3963" s="261" t="s">
        <v>634</v>
      </c>
      <c r="F3963" s="262">
        <v>0</v>
      </c>
      <c r="G3963" s="262">
        <v>10000</v>
      </c>
      <c r="H3963" s="262">
        <v>0</v>
      </c>
      <c r="I3963" s="262">
        <v>38322061</v>
      </c>
    </row>
    <row r="3964" spans="1:9" s="118" customFormat="1" ht="11.25" customHeight="1">
      <c r="A3964" s="263">
        <v>3946</v>
      </c>
      <c r="B3964" s="267"/>
      <c r="C3964" s="265">
        <v>44515</v>
      </c>
      <c r="D3964" s="264" t="s">
        <v>1036</v>
      </c>
      <c r="E3964" s="264" t="s">
        <v>764</v>
      </c>
      <c r="F3964" s="266">
        <v>0</v>
      </c>
      <c r="G3964" s="266">
        <v>20000</v>
      </c>
      <c r="H3964" s="266">
        <v>0</v>
      </c>
      <c r="I3964" s="266">
        <v>38342061</v>
      </c>
    </row>
    <row r="3965" spans="1:9" s="118" customFormat="1" ht="11.25" customHeight="1">
      <c r="A3965" s="258">
        <v>3947</v>
      </c>
      <c r="B3965" s="259"/>
      <c r="C3965" s="260">
        <v>44515</v>
      </c>
      <c r="D3965" s="261" t="s">
        <v>1036</v>
      </c>
      <c r="E3965" s="261" t="s">
        <v>692</v>
      </c>
      <c r="F3965" s="262">
        <v>0</v>
      </c>
      <c r="G3965" s="262">
        <v>50000</v>
      </c>
      <c r="H3965" s="262">
        <v>0</v>
      </c>
      <c r="I3965" s="262">
        <v>38392061</v>
      </c>
    </row>
    <row r="3966" spans="1:9" s="118" customFormat="1" ht="11.25" customHeight="1">
      <c r="A3966" s="263">
        <v>3948</v>
      </c>
      <c r="B3966" s="267"/>
      <c r="C3966" s="265">
        <v>44515</v>
      </c>
      <c r="D3966" s="264" t="s">
        <v>1036</v>
      </c>
      <c r="E3966" s="264" t="s">
        <v>2407</v>
      </c>
      <c r="F3966" s="266">
        <v>0</v>
      </c>
      <c r="G3966" s="266">
        <v>20000</v>
      </c>
      <c r="H3966" s="266">
        <v>0</v>
      </c>
      <c r="I3966" s="266">
        <v>38412061</v>
      </c>
    </row>
    <row r="3967" spans="1:9" s="118" customFormat="1" ht="11.25" customHeight="1">
      <c r="A3967" s="258">
        <v>3949</v>
      </c>
      <c r="B3967" s="259"/>
      <c r="C3967" s="260">
        <v>44516</v>
      </c>
      <c r="D3967" s="261" t="s">
        <v>1036</v>
      </c>
      <c r="E3967" s="261" t="s">
        <v>636</v>
      </c>
      <c r="F3967" s="262">
        <v>0</v>
      </c>
      <c r="G3967" s="262">
        <v>20000</v>
      </c>
      <c r="H3967" s="262">
        <v>0</v>
      </c>
      <c r="I3967" s="262">
        <v>38432061</v>
      </c>
    </row>
    <row r="3968" spans="1:9" s="118" customFormat="1" ht="11.25" customHeight="1">
      <c r="A3968" s="263">
        <v>3950</v>
      </c>
      <c r="B3968" s="267"/>
      <c r="C3968" s="265">
        <v>44516</v>
      </c>
      <c r="D3968" s="264" t="s">
        <v>1036</v>
      </c>
      <c r="E3968" s="264" t="s">
        <v>1551</v>
      </c>
      <c r="F3968" s="266">
        <v>0</v>
      </c>
      <c r="G3968" s="266">
        <v>0</v>
      </c>
      <c r="H3968" s="266">
        <v>231000</v>
      </c>
      <c r="I3968" s="266">
        <v>38201061</v>
      </c>
    </row>
    <row r="3969" spans="1:9" s="118" customFormat="1" ht="11.25" customHeight="1">
      <c r="A3969" s="258">
        <v>3951</v>
      </c>
      <c r="B3969" s="259"/>
      <c r="C3969" s="260">
        <v>44517</v>
      </c>
      <c r="D3969" s="261" t="s">
        <v>1036</v>
      </c>
      <c r="E3969" s="261" t="s">
        <v>440</v>
      </c>
      <c r="F3969" s="262">
        <v>0</v>
      </c>
      <c r="G3969" s="262">
        <v>20000</v>
      </c>
      <c r="H3969" s="262">
        <v>0</v>
      </c>
      <c r="I3969" s="262">
        <v>38221061</v>
      </c>
    </row>
    <row r="3970" spans="1:9" s="118" customFormat="1" ht="11.25" customHeight="1">
      <c r="A3970" s="263">
        <v>3952</v>
      </c>
      <c r="B3970" s="267"/>
      <c r="C3970" s="265">
        <v>44517</v>
      </c>
      <c r="D3970" s="264" t="s">
        <v>1036</v>
      </c>
      <c r="E3970" s="264" t="s">
        <v>442</v>
      </c>
      <c r="F3970" s="266">
        <v>0</v>
      </c>
      <c r="G3970" s="266">
        <v>30000</v>
      </c>
      <c r="H3970" s="266">
        <v>0</v>
      </c>
      <c r="I3970" s="266">
        <v>38251061</v>
      </c>
    </row>
    <row r="3971" spans="1:9" s="118" customFormat="1" ht="11.25" customHeight="1">
      <c r="A3971" s="258">
        <v>3953</v>
      </c>
      <c r="B3971" s="259"/>
      <c r="C3971" s="260">
        <v>44517</v>
      </c>
      <c r="D3971" s="261" t="s">
        <v>1036</v>
      </c>
      <c r="E3971" s="261" t="s">
        <v>443</v>
      </c>
      <c r="F3971" s="262">
        <v>0</v>
      </c>
      <c r="G3971" s="262">
        <v>10000</v>
      </c>
      <c r="H3971" s="262">
        <v>0</v>
      </c>
      <c r="I3971" s="262">
        <v>38261061</v>
      </c>
    </row>
    <row r="3972" spans="1:9" s="118" customFormat="1" ht="11.25" customHeight="1">
      <c r="A3972" s="263">
        <v>3954</v>
      </c>
      <c r="B3972" s="267"/>
      <c r="C3972" s="265">
        <v>44517</v>
      </c>
      <c r="D3972" s="264" t="s">
        <v>1036</v>
      </c>
      <c r="E3972" s="264" t="s">
        <v>465</v>
      </c>
      <c r="F3972" s="266">
        <v>0</v>
      </c>
      <c r="G3972" s="266">
        <v>30000</v>
      </c>
      <c r="H3972" s="266">
        <v>0</v>
      </c>
      <c r="I3972" s="266">
        <v>38291061</v>
      </c>
    </row>
    <row r="3973" spans="1:9" s="118" customFormat="1" ht="11.25" customHeight="1">
      <c r="A3973" s="258">
        <v>3955</v>
      </c>
      <c r="B3973" s="259"/>
      <c r="C3973" s="260">
        <v>44517</v>
      </c>
      <c r="D3973" s="261" t="s">
        <v>1036</v>
      </c>
      <c r="E3973" s="261" t="s">
        <v>466</v>
      </c>
      <c r="F3973" s="262">
        <v>0</v>
      </c>
      <c r="G3973" s="262">
        <v>20000</v>
      </c>
      <c r="H3973" s="262">
        <v>0</v>
      </c>
      <c r="I3973" s="262">
        <v>38311061</v>
      </c>
    </row>
    <row r="3974" spans="1:9" s="118" customFormat="1" ht="11.25" customHeight="1">
      <c r="A3974" s="263">
        <v>3956</v>
      </c>
      <c r="B3974" s="267"/>
      <c r="C3974" s="265">
        <v>44517</v>
      </c>
      <c r="D3974" s="264" t="s">
        <v>1036</v>
      </c>
      <c r="E3974" s="264" t="s">
        <v>502</v>
      </c>
      <c r="F3974" s="266">
        <v>0</v>
      </c>
      <c r="G3974" s="266">
        <v>20000</v>
      </c>
      <c r="H3974" s="266">
        <v>0</v>
      </c>
      <c r="I3974" s="266">
        <v>38331061</v>
      </c>
    </row>
    <row r="3975" spans="1:9" s="118" customFormat="1" ht="11.25" customHeight="1">
      <c r="A3975" s="258">
        <v>3957</v>
      </c>
      <c r="B3975" s="259"/>
      <c r="C3975" s="260">
        <v>44517</v>
      </c>
      <c r="D3975" s="261" t="s">
        <v>1036</v>
      </c>
      <c r="E3975" s="261" t="s">
        <v>503</v>
      </c>
      <c r="F3975" s="262">
        <v>0</v>
      </c>
      <c r="G3975" s="262">
        <v>10000</v>
      </c>
      <c r="H3975" s="262">
        <v>0</v>
      </c>
      <c r="I3975" s="262">
        <v>38341061</v>
      </c>
    </row>
    <row r="3976" spans="1:9" s="118" customFormat="1" ht="11.25" customHeight="1">
      <c r="A3976" s="263">
        <v>3958</v>
      </c>
      <c r="B3976" s="267"/>
      <c r="C3976" s="265">
        <v>44517</v>
      </c>
      <c r="D3976" s="264" t="s">
        <v>1036</v>
      </c>
      <c r="E3976" s="264" t="s">
        <v>504</v>
      </c>
      <c r="F3976" s="266">
        <v>0</v>
      </c>
      <c r="G3976" s="266">
        <v>10000</v>
      </c>
      <c r="H3976" s="266">
        <v>0</v>
      </c>
      <c r="I3976" s="266">
        <v>38351061</v>
      </c>
    </row>
    <row r="3977" spans="1:9" s="118" customFormat="1" ht="11.25" customHeight="1">
      <c r="A3977" s="258">
        <v>3959</v>
      </c>
      <c r="B3977" s="259"/>
      <c r="C3977" s="260">
        <v>44517</v>
      </c>
      <c r="D3977" s="261" t="s">
        <v>1036</v>
      </c>
      <c r="E3977" s="261" t="s">
        <v>535</v>
      </c>
      <c r="F3977" s="262">
        <v>0</v>
      </c>
      <c r="G3977" s="262">
        <v>20000</v>
      </c>
      <c r="H3977" s="262">
        <v>0</v>
      </c>
      <c r="I3977" s="262">
        <v>38371061</v>
      </c>
    </row>
    <row r="3978" spans="1:9" s="118" customFormat="1" ht="11.25" customHeight="1">
      <c r="A3978" s="263">
        <v>3960</v>
      </c>
      <c r="B3978" s="267"/>
      <c r="C3978" s="265">
        <v>44517</v>
      </c>
      <c r="D3978" s="264" t="s">
        <v>1036</v>
      </c>
      <c r="E3978" s="264" t="s">
        <v>566</v>
      </c>
      <c r="F3978" s="266">
        <v>0</v>
      </c>
      <c r="G3978" s="266">
        <v>10000</v>
      </c>
      <c r="H3978" s="266">
        <v>0</v>
      </c>
      <c r="I3978" s="266">
        <v>38381061</v>
      </c>
    </row>
    <row r="3979" spans="1:9" s="118" customFormat="1" ht="11.25" customHeight="1">
      <c r="A3979" s="258">
        <v>3961</v>
      </c>
      <c r="B3979" s="259"/>
      <c r="C3979" s="260">
        <v>44517</v>
      </c>
      <c r="D3979" s="261" t="s">
        <v>1036</v>
      </c>
      <c r="E3979" s="261" t="s">
        <v>567</v>
      </c>
      <c r="F3979" s="262">
        <v>0</v>
      </c>
      <c r="G3979" s="262">
        <v>20000</v>
      </c>
      <c r="H3979" s="262">
        <v>0</v>
      </c>
      <c r="I3979" s="262">
        <v>38401061</v>
      </c>
    </row>
    <row r="3980" spans="1:9" s="118" customFormat="1" ht="11.25" customHeight="1">
      <c r="A3980" s="263">
        <v>3962</v>
      </c>
      <c r="B3980" s="267"/>
      <c r="C3980" s="265">
        <v>44517</v>
      </c>
      <c r="D3980" s="264" t="s">
        <v>1036</v>
      </c>
      <c r="E3980" s="264" t="s">
        <v>638</v>
      </c>
      <c r="F3980" s="266">
        <v>0</v>
      </c>
      <c r="G3980" s="266">
        <v>50000</v>
      </c>
      <c r="H3980" s="266">
        <v>0</v>
      </c>
      <c r="I3980" s="266">
        <v>38451061</v>
      </c>
    </row>
    <row r="3981" spans="1:9" s="118" customFormat="1" ht="11.25" customHeight="1">
      <c r="A3981" s="258">
        <v>3963</v>
      </c>
      <c r="B3981" s="259"/>
      <c r="C3981" s="260">
        <v>44517</v>
      </c>
      <c r="D3981" s="261" t="s">
        <v>1036</v>
      </c>
      <c r="E3981" s="261" t="s">
        <v>665</v>
      </c>
      <c r="F3981" s="262">
        <v>0</v>
      </c>
      <c r="G3981" s="262">
        <v>10000</v>
      </c>
      <c r="H3981" s="262">
        <v>0</v>
      </c>
      <c r="I3981" s="262">
        <v>38461061</v>
      </c>
    </row>
    <row r="3982" spans="1:9" s="118" customFormat="1" ht="11.25" customHeight="1">
      <c r="A3982" s="263">
        <v>3964</v>
      </c>
      <c r="B3982" s="267"/>
      <c r="C3982" s="265">
        <v>44517</v>
      </c>
      <c r="D3982" s="264" t="s">
        <v>1036</v>
      </c>
      <c r="E3982" s="264" t="s">
        <v>693</v>
      </c>
      <c r="F3982" s="266">
        <v>0</v>
      </c>
      <c r="G3982" s="266">
        <v>10000</v>
      </c>
      <c r="H3982" s="266">
        <v>0</v>
      </c>
      <c r="I3982" s="266">
        <v>38471061</v>
      </c>
    </row>
    <row r="3983" spans="1:9" s="118" customFormat="1" ht="11.25" customHeight="1">
      <c r="A3983" s="258">
        <v>3965</v>
      </c>
      <c r="B3983" s="259"/>
      <c r="C3983" s="260">
        <v>44517</v>
      </c>
      <c r="D3983" s="261" t="s">
        <v>1036</v>
      </c>
      <c r="E3983" s="261" t="s">
        <v>705</v>
      </c>
      <c r="F3983" s="262">
        <v>0</v>
      </c>
      <c r="G3983" s="262">
        <v>10000</v>
      </c>
      <c r="H3983" s="262">
        <v>0</v>
      </c>
      <c r="I3983" s="262">
        <v>38481061</v>
      </c>
    </row>
    <row r="3984" spans="1:9" s="118" customFormat="1" ht="11.25" customHeight="1">
      <c r="A3984" s="263">
        <v>3966</v>
      </c>
      <c r="B3984" s="267"/>
      <c r="C3984" s="265">
        <v>44517</v>
      </c>
      <c r="D3984" s="264" t="s">
        <v>1036</v>
      </c>
      <c r="E3984" s="264" t="s">
        <v>766</v>
      </c>
      <c r="F3984" s="266">
        <v>0</v>
      </c>
      <c r="G3984" s="266">
        <v>10000</v>
      </c>
      <c r="H3984" s="266">
        <v>0</v>
      </c>
      <c r="I3984" s="266">
        <v>38491061</v>
      </c>
    </row>
    <row r="3985" spans="1:9" s="118" customFormat="1" ht="11.25" customHeight="1">
      <c r="A3985" s="258">
        <v>3967</v>
      </c>
      <c r="B3985" s="259"/>
      <c r="C3985" s="260">
        <v>44517</v>
      </c>
      <c r="D3985" s="261" t="s">
        <v>1036</v>
      </c>
      <c r="E3985" s="261" t="s">
        <v>765</v>
      </c>
      <c r="F3985" s="262">
        <v>0</v>
      </c>
      <c r="G3985" s="262">
        <v>20000</v>
      </c>
      <c r="H3985" s="262">
        <v>0</v>
      </c>
      <c r="I3985" s="262">
        <v>38511061</v>
      </c>
    </row>
    <row r="3986" spans="1:9" s="118" customFormat="1" ht="11.25" customHeight="1">
      <c r="A3986" s="263">
        <v>3968</v>
      </c>
      <c r="B3986" s="267"/>
      <c r="C3986" s="265">
        <v>44517</v>
      </c>
      <c r="D3986" s="264" t="s">
        <v>1036</v>
      </c>
      <c r="E3986" s="264" t="s">
        <v>775</v>
      </c>
      <c r="F3986" s="266">
        <v>0</v>
      </c>
      <c r="G3986" s="266">
        <v>10000</v>
      </c>
      <c r="H3986" s="266">
        <v>0</v>
      </c>
      <c r="I3986" s="266">
        <v>38521061</v>
      </c>
    </row>
    <row r="3987" spans="1:9" s="118" customFormat="1" ht="11.25" customHeight="1">
      <c r="A3987" s="258">
        <v>3969</v>
      </c>
      <c r="B3987" s="259"/>
      <c r="C3987" s="260">
        <v>44517</v>
      </c>
      <c r="D3987" s="261" t="s">
        <v>1036</v>
      </c>
      <c r="E3987" s="261" t="s">
        <v>776</v>
      </c>
      <c r="F3987" s="262">
        <v>0</v>
      </c>
      <c r="G3987" s="262">
        <v>50000</v>
      </c>
      <c r="H3987" s="262">
        <v>0</v>
      </c>
      <c r="I3987" s="262">
        <v>38571061</v>
      </c>
    </row>
    <row r="3988" spans="1:9" s="118" customFormat="1" ht="11.25" customHeight="1">
      <c r="A3988" s="263">
        <v>3970</v>
      </c>
      <c r="B3988" s="267"/>
      <c r="C3988" s="265">
        <v>44517</v>
      </c>
      <c r="D3988" s="264" t="s">
        <v>1036</v>
      </c>
      <c r="E3988" s="264" t="s">
        <v>1041</v>
      </c>
      <c r="F3988" s="266">
        <v>0</v>
      </c>
      <c r="G3988" s="266">
        <v>20000</v>
      </c>
      <c r="H3988" s="266">
        <v>0</v>
      </c>
      <c r="I3988" s="266">
        <v>38591061</v>
      </c>
    </row>
    <row r="3989" spans="1:9" s="118" customFormat="1" ht="11.25" customHeight="1">
      <c r="A3989" s="258">
        <v>3971</v>
      </c>
      <c r="B3989" s="259"/>
      <c r="C3989" s="260">
        <v>44517</v>
      </c>
      <c r="D3989" s="261" t="s">
        <v>1036</v>
      </c>
      <c r="E3989" s="261" t="s">
        <v>462</v>
      </c>
      <c r="F3989" s="262">
        <v>0</v>
      </c>
      <c r="G3989" s="262">
        <v>20000</v>
      </c>
      <c r="H3989" s="262">
        <v>0</v>
      </c>
      <c r="I3989" s="262">
        <v>38611061</v>
      </c>
    </row>
    <row r="3990" spans="1:9" s="118" customFormat="1" ht="11.25" customHeight="1">
      <c r="A3990" s="263">
        <v>3972</v>
      </c>
      <c r="B3990" s="267"/>
      <c r="C3990" s="265">
        <v>44517</v>
      </c>
      <c r="D3990" s="264" t="s">
        <v>1036</v>
      </c>
      <c r="E3990" s="264" t="s">
        <v>1049</v>
      </c>
      <c r="F3990" s="266">
        <v>0</v>
      </c>
      <c r="G3990" s="266">
        <v>20000</v>
      </c>
      <c r="H3990" s="266">
        <v>0</v>
      </c>
      <c r="I3990" s="266">
        <v>38631061</v>
      </c>
    </row>
    <row r="3991" spans="1:9" s="118" customFormat="1" ht="11.25" customHeight="1">
      <c r="A3991" s="258">
        <v>3973</v>
      </c>
      <c r="B3991" s="259"/>
      <c r="C3991" s="260">
        <v>44517</v>
      </c>
      <c r="D3991" s="261" t="s">
        <v>1036</v>
      </c>
      <c r="E3991" s="261" t="s">
        <v>2375</v>
      </c>
      <c r="F3991" s="262">
        <v>0</v>
      </c>
      <c r="G3991" s="262">
        <v>10000</v>
      </c>
      <c r="H3991" s="262">
        <v>0</v>
      </c>
      <c r="I3991" s="262">
        <v>38641061</v>
      </c>
    </row>
    <row r="3992" spans="1:9" s="118" customFormat="1" ht="11.25" customHeight="1">
      <c r="A3992" s="263">
        <v>3974</v>
      </c>
      <c r="B3992" s="267"/>
      <c r="C3992" s="265">
        <v>44517</v>
      </c>
      <c r="D3992" s="264" t="s">
        <v>1036</v>
      </c>
      <c r="E3992" s="264" t="s">
        <v>2423</v>
      </c>
      <c r="F3992" s="266">
        <v>0</v>
      </c>
      <c r="G3992" s="266">
        <v>10000</v>
      </c>
      <c r="H3992" s="266">
        <v>0</v>
      </c>
      <c r="I3992" s="266">
        <v>38651061</v>
      </c>
    </row>
    <row r="3993" spans="1:9" s="118" customFormat="1" ht="11.25" customHeight="1">
      <c r="A3993" s="258">
        <v>3975</v>
      </c>
      <c r="B3993" s="259"/>
      <c r="C3993" s="260">
        <v>44517</v>
      </c>
      <c r="D3993" s="261" t="s">
        <v>1036</v>
      </c>
      <c r="E3993" s="261" t="s">
        <v>2433</v>
      </c>
      <c r="F3993" s="262">
        <v>0</v>
      </c>
      <c r="G3993" s="262">
        <v>10000</v>
      </c>
      <c r="H3993" s="262">
        <v>0</v>
      </c>
      <c r="I3993" s="262">
        <v>38661061</v>
      </c>
    </row>
    <row r="3994" spans="1:9" s="118" customFormat="1" ht="11.25" customHeight="1">
      <c r="A3994" s="263">
        <v>3976</v>
      </c>
      <c r="B3994" s="267"/>
      <c r="C3994" s="265">
        <v>44517</v>
      </c>
      <c r="D3994" s="264" t="s">
        <v>1036</v>
      </c>
      <c r="E3994" s="264" t="s">
        <v>2434</v>
      </c>
      <c r="F3994" s="266">
        <v>0</v>
      </c>
      <c r="G3994" s="266">
        <v>10000</v>
      </c>
      <c r="H3994" s="266">
        <v>0</v>
      </c>
      <c r="I3994" s="266">
        <v>38671061</v>
      </c>
    </row>
    <row r="3995" spans="1:9" s="118" customFormat="1" ht="11.25" customHeight="1">
      <c r="A3995" s="258">
        <v>3977</v>
      </c>
      <c r="B3995" s="259"/>
      <c r="C3995" s="260">
        <v>44517</v>
      </c>
      <c r="D3995" s="261" t="s">
        <v>1036</v>
      </c>
      <c r="E3995" s="261" t="s">
        <v>2440</v>
      </c>
      <c r="F3995" s="262">
        <v>0</v>
      </c>
      <c r="G3995" s="262">
        <v>10000</v>
      </c>
      <c r="H3995" s="262">
        <v>0</v>
      </c>
      <c r="I3995" s="262">
        <v>38681061</v>
      </c>
    </row>
    <row r="3996" spans="1:9" s="118" customFormat="1" ht="11.25" customHeight="1">
      <c r="A3996" s="263">
        <v>3978</v>
      </c>
      <c r="B3996" s="267"/>
      <c r="C3996" s="265">
        <v>44517</v>
      </c>
      <c r="D3996" s="264" t="s">
        <v>1036</v>
      </c>
      <c r="E3996" s="264" t="s">
        <v>2449</v>
      </c>
      <c r="F3996" s="266">
        <v>0</v>
      </c>
      <c r="G3996" s="266">
        <v>10000</v>
      </c>
      <c r="H3996" s="266">
        <v>0</v>
      </c>
      <c r="I3996" s="266">
        <v>38691061</v>
      </c>
    </row>
    <row r="3997" spans="1:9" s="118" customFormat="1" ht="11.25" customHeight="1">
      <c r="A3997" s="258">
        <v>3979</v>
      </c>
      <c r="B3997" s="259"/>
      <c r="C3997" s="260">
        <v>44517</v>
      </c>
      <c r="D3997" s="261" t="s">
        <v>1036</v>
      </c>
      <c r="E3997" s="261" t="s">
        <v>2450</v>
      </c>
      <c r="F3997" s="262">
        <v>0</v>
      </c>
      <c r="G3997" s="262">
        <v>10000</v>
      </c>
      <c r="H3997" s="262">
        <v>0</v>
      </c>
      <c r="I3997" s="262">
        <v>38701061</v>
      </c>
    </row>
    <row r="3998" spans="1:9" s="118" customFormat="1" ht="11.25" customHeight="1">
      <c r="A3998" s="263">
        <v>3980</v>
      </c>
      <c r="B3998" s="267"/>
      <c r="C3998" s="265">
        <v>44517</v>
      </c>
      <c r="D3998" s="264" t="s">
        <v>1036</v>
      </c>
      <c r="E3998" s="264" t="s">
        <v>2453</v>
      </c>
      <c r="F3998" s="266">
        <v>0</v>
      </c>
      <c r="G3998" s="266">
        <v>10000</v>
      </c>
      <c r="H3998" s="266">
        <v>0</v>
      </c>
      <c r="I3998" s="266">
        <v>38711061</v>
      </c>
    </row>
    <row r="3999" spans="1:9" s="118" customFormat="1" ht="11.25" customHeight="1">
      <c r="A3999" s="258">
        <v>3981</v>
      </c>
      <c r="B3999" s="259"/>
      <c r="C3999" s="260">
        <v>44517</v>
      </c>
      <c r="D3999" s="261" t="s">
        <v>1036</v>
      </c>
      <c r="E3999" s="261" t="s">
        <v>2454</v>
      </c>
      <c r="F3999" s="262">
        <v>0</v>
      </c>
      <c r="G3999" s="262">
        <v>10000</v>
      </c>
      <c r="H3999" s="262">
        <v>0</v>
      </c>
      <c r="I3999" s="262">
        <v>38721061</v>
      </c>
    </row>
    <row r="4000" spans="1:9" s="118" customFormat="1" ht="11.25" customHeight="1">
      <c r="A4000" s="263">
        <v>3982</v>
      </c>
      <c r="B4000" s="267"/>
      <c r="C4000" s="265">
        <v>44518</v>
      </c>
      <c r="D4000" s="264" t="s">
        <v>1036</v>
      </c>
      <c r="E4000" s="264" t="s">
        <v>467</v>
      </c>
      <c r="F4000" s="266">
        <v>0</v>
      </c>
      <c r="G4000" s="266">
        <v>20000</v>
      </c>
      <c r="H4000" s="266">
        <v>0</v>
      </c>
      <c r="I4000" s="266">
        <v>38741061</v>
      </c>
    </row>
    <row r="4001" spans="1:9" s="118" customFormat="1" ht="11.25" customHeight="1">
      <c r="A4001" s="258">
        <v>3983</v>
      </c>
      <c r="B4001" s="259"/>
      <c r="C4001" s="260">
        <v>44518</v>
      </c>
      <c r="D4001" s="261" t="s">
        <v>1036</v>
      </c>
      <c r="E4001" s="261" t="s">
        <v>2441</v>
      </c>
      <c r="F4001" s="262">
        <v>0</v>
      </c>
      <c r="G4001" s="262">
        <v>20000</v>
      </c>
      <c r="H4001" s="262">
        <v>0</v>
      </c>
      <c r="I4001" s="262">
        <v>38761061</v>
      </c>
    </row>
    <row r="4002" spans="1:9" s="118" customFormat="1" ht="11.25" customHeight="1">
      <c r="A4002" s="263">
        <v>3984</v>
      </c>
      <c r="B4002" s="267"/>
      <c r="C4002" s="265">
        <v>44519</v>
      </c>
      <c r="D4002" s="264" t="s">
        <v>1036</v>
      </c>
      <c r="E4002" s="264" t="s">
        <v>424</v>
      </c>
      <c r="F4002" s="266">
        <v>0</v>
      </c>
      <c r="G4002" s="266">
        <v>20000</v>
      </c>
      <c r="H4002" s="266">
        <v>0</v>
      </c>
      <c r="I4002" s="266">
        <v>38781061</v>
      </c>
    </row>
    <row r="4003" spans="1:9" s="118" customFormat="1" ht="11.25" customHeight="1">
      <c r="A4003" s="258">
        <v>3985</v>
      </c>
      <c r="B4003" s="259"/>
      <c r="C4003" s="260">
        <v>44519</v>
      </c>
      <c r="D4003" s="261" t="s">
        <v>1036</v>
      </c>
      <c r="E4003" s="261" t="s">
        <v>538</v>
      </c>
      <c r="F4003" s="262">
        <v>0</v>
      </c>
      <c r="G4003" s="262">
        <v>5000</v>
      </c>
      <c r="H4003" s="262">
        <v>0</v>
      </c>
      <c r="I4003" s="262">
        <v>38786061</v>
      </c>
    </row>
    <row r="4004" spans="1:9" s="118" customFormat="1" ht="11.25" customHeight="1">
      <c r="A4004" s="263">
        <v>3986</v>
      </c>
      <c r="B4004" s="267"/>
      <c r="C4004" s="265">
        <v>44519</v>
      </c>
      <c r="D4004" s="264" t="s">
        <v>1036</v>
      </c>
      <c r="E4004" s="264" t="s">
        <v>639</v>
      </c>
      <c r="F4004" s="266">
        <v>0</v>
      </c>
      <c r="G4004" s="266">
        <v>10000</v>
      </c>
      <c r="H4004" s="266">
        <v>0</v>
      </c>
      <c r="I4004" s="266">
        <v>38796061</v>
      </c>
    </row>
    <row r="4005" spans="1:9" s="118" customFormat="1" ht="11.25" customHeight="1">
      <c r="A4005" s="258">
        <v>3987</v>
      </c>
      <c r="B4005" s="259"/>
      <c r="C4005" s="260">
        <v>44519</v>
      </c>
      <c r="D4005" s="261" t="s">
        <v>1036</v>
      </c>
      <c r="E4005" s="261" t="s">
        <v>2396</v>
      </c>
      <c r="F4005" s="262">
        <v>0</v>
      </c>
      <c r="G4005" s="262">
        <v>10000</v>
      </c>
      <c r="H4005" s="262">
        <v>0</v>
      </c>
      <c r="I4005" s="262">
        <v>38806061</v>
      </c>
    </row>
    <row r="4006" spans="1:9" s="118" customFormat="1" ht="11.25" customHeight="1">
      <c r="A4006" s="263">
        <v>3988</v>
      </c>
      <c r="B4006" s="267"/>
      <c r="C4006" s="265">
        <v>44519</v>
      </c>
      <c r="D4006" s="264" t="s">
        <v>1036</v>
      </c>
      <c r="E4006" s="264" t="s">
        <v>2435</v>
      </c>
      <c r="F4006" s="266">
        <v>0</v>
      </c>
      <c r="G4006" s="266">
        <v>10000</v>
      </c>
      <c r="H4006" s="266">
        <v>0</v>
      </c>
      <c r="I4006" s="266">
        <v>38816061</v>
      </c>
    </row>
    <row r="4007" spans="1:9" s="118" customFormat="1" ht="11.25" customHeight="1">
      <c r="A4007" s="258">
        <v>3989</v>
      </c>
      <c r="B4007" s="259"/>
      <c r="C4007" s="260">
        <v>44519</v>
      </c>
      <c r="D4007" s="261" t="s">
        <v>1036</v>
      </c>
      <c r="E4007" s="261" t="s">
        <v>2442</v>
      </c>
      <c r="F4007" s="262">
        <v>0</v>
      </c>
      <c r="G4007" s="262">
        <v>10000</v>
      </c>
      <c r="H4007" s="262">
        <v>0</v>
      </c>
      <c r="I4007" s="262">
        <v>38826061</v>
      </c>
    </row>
    <row r="4008" spans="1:9" s="118" customFormat="1" ht="11.25" customHeight="1">
      <c r="A4008" s="263">
        <v>3990</v>
      </c>
      <c r="B4008" s="267"/>
      <c r="C4008" s="265">
        <v>44522</v>
      </c>
      <c r="D4008" s="264" t="s">
        <v>1036</v>
      </c>
      <c r="E4008" s="264" t="s">
        <v>1052</v>
      </c>
      <c r="F4008" s="266">
        <v>0</v>
      </c>
      <c r="G4008" s="266">
        <v>40000</v>
      </c>
      <c r="H4008" s="266">
        <v>0</v>
      </c>
      <c r="I4008" s="266">
        <v>38866061</v>
      </c>
    </row>
    <row r="4009" spans="1:9" s="118" customFormat="1" ht="11.25" customHeight="1">
      <c r="A4009" s="258">
        <v>3991</v>
      </c>
      <c r="B4009" s="259"/>
      <c r="C4009" s="260">
        <v>44522</v>
      </c>
      <c r="D4009" s="261" t="s">
        <v>1036</v>
      </c>
      <c r="E4009" s="261" t="s">
        <v>307</v>
      </c>
      <c r="F4009" s="262">
        <v>0</v>
      </c>
      <c r="G4009" s="262">
        <v>10000</v>
      </c>
      <c r="H4009" s="262">
        <v>0</v>
      </c>
      <c r="I4009" s="262">
        <v>38876061</v>
      </c>
    </row>
    <row r="4010" spans="1:9" s="118" customFormat="1" ht="11.25" customHeight="1">
      <c r="A4010" s="263">
        <v>3992</v>
      </c>
      <c r="B4010" s="267"/>
      <c r="C4010" s="265">
        <v>44522</v>
      </c>
      <c r="D4010" s="264" t="s">
        <v>1036</v>
      </c>
      <c r="E4010" s="264" t="s">
        <v>306</v>
      </c>
      <c r="F4010" s="266">
        <v>0</v>
      </c>
      <c r="G4010" s="266">
        <v>30000</v>
      </c>
      <c r="H4010" s="266">
        <v>0</v>
      </c>
      <c r="I4010" s="266">
        <v>38906061</v>
      </c>
    </row>
    <row r="4011" spans="1:9" s="118" customFormat="1" ht="11.25" customHeight="1">
      <c r="A4011" s="258">
        <v>3993</v>
      </c>
      <c r="B4011" s="259"/>
      <c r="C4011" s="260">
        <v>44523</v>
      </c>
      <c r="D4011" s="261" t="s">
        <v>1036</v>
      </c>
      <c r="E4011" s="261" t="s">
        <v>472</v>
      </c>
      <c r="F4011" s="262">
        <v>0</v>
      </c>
      <c r="G4011" s="262">
        <v>50000</v>
      </c>
      <c r="H4011" s="262">
        <v>0</v>
      </c>
      <c r="I4011" s="262">
        <v>38956061</v>
      </c>
    </row>
    <row r="4012" spans="1:9" s="118" customFormat="1" ht="11.25" customHeight="1">
      <c r="A4012" s="263">
        <v>3994</v>
      </c>
      <c r="B4012" s="267"/>
      <c r="C4012" s="265">
        <v>44524</v>
      </c>
      <c r="D4012" s="264" t="s">
        <v>1036</v>
      </c>
      <c r="E4012" s="264" t="s">
        <v>427</v>
      </c>
      <c r="F4012" s="266">
        <v>0</v>
      </c>
      <c r="G4012" s="266">
        <v>10000</v>
      </c>
      <c r="H4012" s="266">
        <v>0</v>
      </c>
      <c r="I4012" s="266">
        <v>38966061</v>
      </c>
    </row>
    <row r="4013" spans="1:9" s="118" customFormat="1" ht="11.25" customHeight="1">
      <c r="A4013" s="258">
        <v>3995</v>
      </c>
      <c r="B4013" s="259"/>
      <c r="C4013" s="260">
        <v>44524</v>
      </c>
      <c r="D4013" s="261" t="s">
        <v>1036</v>
      </c>
      <c r="E4013" s="261" t="s">
        <v>428</v>
      </c>
      <c r="F4013" s="262">
        <v>0</v>
      </c>
      <c r="G4013" s="262">
        <v>20000</v>
      </c>
      <c r="H4013" s="262">
        <v>0</v>
      </c>
      <c r="I4013" s="262">
        <v>38986061</v>
      </c>
    </row>
    <row r="4014" spans="1:9" s="118" customFormat="1" ht="11.25" customHeight="1">
      <c r="A4014" s="263">
        <v>3996</v>
      </c>
      <c r="B4014" s="267"/>
      <c r="C4014" s="265">
        <v>44524</v>
      </c>
      <c r="D4014" s="264" t="s">
        <v>1036</v>
      </c>
      <c r="E4014" s="264" t="s">
        <v>444</v>
      </c>
      <c r="F4014" s="266">
        <v>0</v>
      </c>
      <c r="G4014" s="266">
        <v>30000</v>
      </c>
      <c r="H4014" s="266">
        <v>0</v>
      </c>
      <c r="I4014" s="266">
        <v>39016061</v>
      </c>
    </row>
    <row r="4015" spans="1:9" s="118" customFormat="1" ht="11.25" customHeight="1">
      <c r="A4015" s="258">
        <v>3997</v>
      </c>
      <c r="B4015" s="259"/>
      <c r="C4015" s="260">
        <v>44524</v>
      </c>
      <c r="D4015" s="261" t="s">
        <v>1036</v>
      </c>
      <c r="E4015" s="261" t="s">
        <v>445</v>
      </c>
      <c r="F4015" s="262">
        <v>0</v>
      </c>
      <c r="G4015" s="262">
        <v>10000</v>
      </c>
      <c r="H4015" s="262">
        <v>0</v>
      </c>
      <c r="I4015" s="262">
        <v>39026061</v>
      </c>
    </row>
    <row r="4016" spans="1:9" s="118" customFormat="1" ht="11.25" customHeight="1">
      <c r="A4016" s="263">
        <v>3998</v>
      </c>
      <c r="B4016" s="267"/>
      <c r="C4016" s="265">
        <v>44524</v>
      </c>
      <c r="D4016" s="264" t="s">
        <v>1036</v>
      </c>
      <c r="E4016" s="264" t="s">
        <v>446</v>
      </c>
      <c r="F4016" s="266">
        <v>0</v>
      </c>
      <c r="G4016" s="266">
        <v>10000</v>
      </c>
      <c r="H4016" s="266">
        <v>0</v>
      </c>
      <c r="I4016" s="266">
        <v>39036061</v>
      </c>
    </row>
    <row r="4017" spans="1:9" s="118" customFormat="1" ht="11.25" customHeight="1">
      <c r="A4017" s="258">
        <v>3999</v>
      </c>
      <c r="B4017" s="259"/>
      <c r="C4017" s="260">
        <v>44524</v>
      </c>
      <c r="D4017" s="261" t="s">
        <v>1036</v>
      </c>
      <c r="E4017" s="261" t="s">
        <v>468</v>
      </c>
      <c r="F4017" s="262">
        <v>0</v>
      </c>
      <c r="G4017" s="262">
        <v>10000</v>
      </c>
      <c r="H4017" s="262">
        <v>0</v>
      </c>
      <c r="I4017" s="262">
        <v>39046061</v>
      </c>
    </row>
    <row r="4018" spans="1:9" s="118" customFormat="1" ht="11.25" customHeight="1">
      <c r="A4018" s="263">
        <v>4000</v>
      </c>
      <c r="B4018" s="267"/>
      <c r="C4018" s="265">
        <v>44524</v>
      </c>
      <c r="D4018" s="264" t="s">
        <v>1036</v>
      </c>
      <c r="E4018" s="264" t="s">
        <v>469</v>
      </c>
      <c r="F4018" s="266">
        <v>0</v>
      </c>
      <c r="G4018" s="266">
        <v>30000</v>
      </c>
      <c r="H4018" s="266">
        <v>0</v>
      </c>
      <c r="I4018" s="266">
        <v>39076061</v>
      </c>
    </row>
    <row r="4019" spans="1:9" s="118" customFormat="1" ht="11.25" customHeight="1">
      <c r="A4019" s="258">
        <v>4001</v>
      </c>
      <c r="B4019" s="259"/>
      <c r="C4019" s="260">
        <v>44524</v>
      </c>
      <c r="D4019" s="261" t="s">
        <v>1036</v>
      </c>
      <c r="E4019" s="261" t="s">
        <v>470</v>
      </c>
      <c r="F4019" s="262">
        <v>0</v>
      </c>
      <c r="G4019" s="262">
        <v>20000</v>
      </c>
      <c r="H4019" s="262">
        <v>0</v>
      </c>
      <c r="I4019" s="262">
        <v>39096061</v>
      </c>
    </row>
    <row r="4020" spans="1:9" s="118" customFormat="1" ht="11.25" customHeight="1">
      <c r="A4020" s="263">
        <v>4002</v>
      </c>
      <c r="B4020" s="267"/>
      <c r="C4020" s="265">
        <v>44524</v>
      </c>
      <c r="D4020" s="264" t="s">
        <v>1036</v>
      </c>
      <c r="E4020" s="264" t="s">
        <v>471</v>
      </c>
      <c r="F4020" s="266">
        <v>0</v>
      </c>
      <c r="G4020" s="266">
        <v>10000</v>
      </c>
      <c r="H4020" s="266">
        <v>0</v>
      </c>
      <c r="I4020" s="266">
        <v>39106061</v>
      </c>
    </row>
    <row r="4021" spans="1:9" s="118" customFormat="1" ht="11.25" customHeight="1">
      <c r="A4021" s="258">
        <v>4003</v>
      </c>
      <c r="B4021" s="259"/>
      <c r="C4021" s="260">
        <v>44524</v>
      </c>
      <c r="D4021" s="261" t="s">
        <v>1036</v>
      </c>
      <c r="E4021" s="261" t="s">
        <v>508</v>
      </c>
      <c r="F4021" s="262">
        <v>0</v>
      </c>
      <c r="G4021" s="262">
        <v>10000</v>
      </c>
      <c r="H4021" s="262">
        <v>0</v>
      </c>
      <c r="I4021" s="262">
        <v>39116061</v>
      </c>
    </row>
    <row r="4022" spans="1:9" s="118" customFormat="1" ht="11.25" customHeight="1">
      <c r="A4022" s="263">
        <v>4004</v>
      </c>
      <c r="B4022" s="267"/>
      <c r="C4022" s="265">
        <v>44524</v>
      </c>
      <c r="D4022" s="264" t="s">
        <v>1036</v>
      </c>
      <c r="E4022" s="264" t="s">
        <v>569</v>
      </c>
      <c r="F4022" s="266">
        <v>0</v>
      </c>
      <c r="G4022" s="266">
        <v>10000</v>
      </c>
      <c r="H4022" s="266">
        <v>0</v>
      </c>
      <c r="I4022" s="266">
        <v>39126061</v>
      </c>
    </row>
    <row r="4023" spans="1:9" s="118" customFormat="1" ht="11.25" customHeight="1">
      <c r="A4023" s="258">
        <v>4005</v>
      </c>
      <c r="B4023" s="259"/>
      <c r="C4023" s="260">
        <v>44524</v>
      </c>
      <c r="D4023" s="261" t="s">
        <v>1036</v>
      </c>
      <c r="E4023" s="261" t="s">
        <v>539</v>
      </c>
      <c r="F4023" s="262">
        <v>0</v>
      </c>
      <c r="G4023" s="262">
        <v>10000</v>
      </c>
      <c r="H4023" s="262">
        <v>0</v>
      </c>
      <c r="I4023" s="262">
        <v>39136061</v>
      </c>
    </row>
    <row r="4024" spans="1:9" s="118" customFormat="1" ht="11.25" customHeight="1">
      <c r="A4024" s="263">
        <v>4006</v>
      </c>
      <c r="B4024" s="267"/>
      <c r="C4024" s="265">
        <v>44524</v>
      </c>
      <c r="D4024" s="264" t="s">
        <v>1036</v>
      </c>
      <c r="E4024" s="264" t="s">
        <v>570</v>
      </c>
      <c r="F4024" s="266">
        <v>0</v>
      </c>
      <c r="G4024" s="266">
        <v>5000</v>
      </c>
      <c r="H4024" s="266">
        <v>0</v>
      </c>
      <c r="I4024" s="266">
        <v>39141061</v>
      </c>
    </row>
    <row r="4025" spans="1:9" s="118" customFormat="1" ht="11.25" customHeight="1">
      <c r="A4025" s="258">
        <v>4007</v>
      </c>
      <c r="B4025" s="259"/>
      <c r="C4025" s="260">
        <v>44524</v>
      </c>
      <c r="D4025" s="261" t="s">
        <v>1036</v>
      </c>
      <c r="E4025" s="261" t="s">
        <v>540</v>
      </c>
      <c r="F4025" s="262">
        <v>0</v>
      </c>
      <c r="G4025" s="262">
        <v>50000</v>
      </c>
      <c r="H4025" s="262">
        <v>0</v>
      </c>
      <c r="I4025" s="262">
        <v>39191061</v>
      </c>
    </row>
    <row r="4026" spans="1:9" s="118" customFormat="1" ht="11.25" customHeight="1">
      <c r="A4026" s="263">
        <v>4008</v>
      </c>
      <c r="B4026" s="267"/>
      <c r="C4026" s="265">
        <v>44524</v>
      </c>
      <c r="D4026" s="264" t="s">
        <v>1036</v>
      </c>
      <c r="E4026" s="264" t="s">
        <v>572</v>
      </c>
      <c r="F4026" s="266">
        <v>0</v>
      </c>
      <c r="G4026" s="266">
        <v>5000</v>
      </c>
      <c r="H4026" s="266">
        <v>0</v>
      </c>
      <c r="I4026" s="266">
        <v>39196061</v>
      </c>
    </row>
    <row r="4027" spans="1:9" s="118" customFormat="1" ht="11.25" customHeight="1">
      <c r="A4027" s="258">
        <v>4009</v>
      </c>
      <c r="B4027" s="259"/>
      <c r="C4027" s="260">
        <v>44524</v>
      </c>
      <c r="D4027" s="261" t="s">
        <v>1036</v>
      </c>
      <c r="E4027" s="261" t="s">
        <v>573</v>
      </c>
      <c r="F4027" s="262">
        <v>0</v>
      </c>
      <c r="G4027" s="262">
        <v>10000</v>
      </c>
      <c r="H4027" s="262">
        <v>0</v>
      </c>
      <c r="I4027" s="262">
        <v>39206061</v>
      </c>
    </row>
    <row r="4028" spans="1:9" s="118" customFormat="1" ht="11.25" customHeight="1">
      <c r="A4028" s="263">
        <v>4010</v>
      </c>
      <c r="B4028" s="267"/>
      <c r="C4028" s="265">
        <v>44524</v>
      </c>
      <c r="D4028" s="264" t="s">
        <v>1036</v>
      </c>
      <c r="E4028" s="264" t="s">
        <v>574</v>
      </c>
      <c r="F4028" s="266">
        <v>0</v>
      </c>
      <c r="G4028" s="266">
        <v>20000</v>
      </c>
      <c r="H4028" s="266">
        <v>0</v>
      </c>
      <c r="I4028" s="266">
        <v>39226061</v>
      </c>
    </row>
    <row r="4029" spans="1:9" s="118" customFormat="1" ht="11.25" customHeight="1">
      <c r="A4029" s="258">
        <v>4011</v>
      </c>
      <c r="B4029" s="259"/>
      <c r="C4029" s="260">
        <v>44524</v>
      </c>
      <c r="D4029" s="261" t="s">
        <v>1036</v>
      </c>
      <c r="E4029" s="261" t="s">
        <v>575</v>
      </c>
      <c r="F4029" s="262">
        <v>0</v>
      </c>
      <c r="G4029" s="262">
        <v>20000</v>
      </c>
      <c r="H4029" s="262">
        <v>0</v>
      </c>
      <c r="I4029" s="262">
        <v>39246061</v>
      </c>
    </row>
    <row r="4030" spans="1:9" s="118" customFormat="1" ht="11.25" customHeight="1">
      <c r="A4030" s="263">
        <v>4012</v>
      </c>
      <c r="B4030" s="267"/>
      <c r="C4030" s="265">
        <v>44524</v>
      </c>
      <c r="D4030" s="264" t="s">
        <v>1036</v>
      </c>
      <c r="E4030" s="264" t="s">
        <v>576</v>
      </c>
      <c r="F4030" s="266">
        <v>0</v>
      </c>
      <c r="G4030" s="266">
        <v>130000</v>
      </c>
      <c r="H4030" s="266">
        <v>0</v>
      </c>
      <c r="I4030" s="266">
        <v>39376061</v>
      </c>
    </row>
    <row r="4031" spans="1:9" s="118" customFormat="1" ht="11.25" customHeight="1">
      <c r="A4031" s="258">
        <v>4013</v>
      </c>
      <c r="B4031" s="259"/>
      <c r="C4031" s="260">
        <v>44524</v>
      </c>
      <c r="D4031" s="261" t="s">
        <v>1036</v>
      </c>
      <c r="E4031" s="261" t="s">
        <v>577</v>
      </c>
      <c r="F4031" s="262">
        <v>0</v>
      </c>
      <c r="G4031" s="262">
        <v>10000</v>
      </c>
      <c r="H4031" s="262">
        <v>0</v>
      </c>
      <c r="I4031" s="262">
        <v>39386061</v>
      </c>
    </row>
    <row r="4032" spans="1:9" s="118" customFormat="1" ht="11.25" customHeight="1">
      <c r="A4032" s="263">
        <v>4014</v>
      </c>
      <c r="B4032" s="267"/>
      <c r="C4032" s="265">
        <v>44524</v>
      </c>
      <c r="D4032" s="264" t="s">
        <v>1036</v>
      </c>
      <c r="E4032" s="264" t="s">
        <v>578</v>
      </c>
      <c r="F4032" s="266">
        <v>0</v>
      </c>
      <c r="G4032" s="266">
        <v>10000</v>
      </c>
      <c r="H4032" s="266">
        <v>0</v>
      </c>
      <c r="I4032" s="266">
        <v>39396061</v>
      </c>
    </row>
    <row r="4033" spans="1:9" s="118" customFormat="1" ht="11.25" customHeight="1">
      <c r="A4033" s="258">
        <v>4015</v>
      </c>
      <c r="B4033" s="259"/>
      <c r="C4033" s="260">
        <v>44524</v>
      </c>
      <c r="D4033" s="261" t="s">
        <v>1036</v>
      </c>
      <c r="E4033" s="261" t="s">
        <v>580</v>
      </c>
      <c r="F4033" s="262">
        <v>0</v>
      </c>
      <c r="G4033" s="262">
        <v>20000</v>
      </c>
      <c r="H4033" s="262">
        <v>0</v>
      </c>
      <c r="I4033" s="262">
        <v>39416061</v>
      </c>
    </row>
    <row r="4034" spans="1:9" s="118" customFormat="1" ht="11.25" customHeight="1">
      <c r="A4034" s="263">
        <v>4016</v>
      </c>
      <c r="B4034" s="267"/>
      <c r="C4034" s="265">
        <v>44524</v>
      </c>
      <c r="D4034" s="264" t="s">
        <v>1036</v>
      </c>
      <c r="E4034" s="264" t="s">
        <v>492</v>
      </c>
      <c r="F4034" s="266">
        <v>0</v>
      </c>
      <c r="G4034" s="266">
        <v>30000</v>
      </c>
      <c r="H4034" s="266">
        <v>0</v>
      </c>
      <c r="I4034" s="266">
        <v>39446061</v>
      </c>
    </row>
    <row r="4035" spans="1:9" s="118" customFormat="1" ht="11.25" customHeight="1">
      <c r="A4035" s="258">
        <v>4017</v>
      </c>
      <c r="B4035" s="259"/>
      <c r="C4035" s="260">
        <v>44524</v>
      </c>
      <c r="D4035" s="261" t="s">
        <v>1036</v>
      </c>
      <c r="E4035" s="261" t="s">
        <v>461</v>
      </c>
      <c r="F4035" s="262">
        <v>0</v>
      </c>
      <c r="G4035" s="262">
        <v>10000</v>
      </c>
      <c r="H4035" s="262">
        <v>0</v>
      </c>
      <c r="I4035" s="262">
        <v>39456061</v>
      </c>
    </row>
    <row r="4036" spans="1:9" s="118" customFormat="1" ht="11.25" customHeight="1">
      <c r="A4036" s="263">
        <v>4018</v>
      </c>
      <c r="B4036" s="267"/>
      <c r="C4036" s="265">
        <v>44524</v>
      </c>
      <c r="D4036" s="264" t="s">
        <v>1036</v>
      </c>
      <c r="E4036" s="264" t="s">
        <v>568</v>
      </c>
      <c r="F4036" s="266">
        <v>0</v>
      </c>
      <c r="G4036" s="266">
        <v>10000</v>
      </c>
      <c r="H4036" s="266">
        <v>0</v>
      </c>
      <c r="I4036" s="266">
        <v>39466061</v>
      </c>
    </row>
    <row r="4037" spans="1:9" s="118" customFormat="1" ht="11.25" customHeight="1">
      <c r="A4037" s="258">
        <v>4019</v>
      </c>
      <c r="B4037" s="259"/>
      <c r="C4037" s="260">
        <v>44524</v>
      </c>
      <c r="D4037" s="261" t="s">
        <v>1036</v>
      </c>
      <c r="E4037" s="261" t="s">
        <v>1039</v>
      </c>
      <c r="F4037" s="262">
        <v>0</v>
      </c>
      <c r="G4037" s="262">
        <v>10000</v>
      </c>
      <c r="H4037" s="262">
        <v>0</v>
      </c>
      <c r="I4037" s="262">
        <v>39476061</v>
      </c>
    </row>
    <row r="4038" spans="1:9" s="118" customFormat="1" ht="11.25" customHeight="1">
      <c r="A4038" s="263">
        <v>4020</v>
      </c>
      <c r="B4038" s="267"/>
      <c r="C4038" s="265">
        <v>44524</v>
      </c>
      <c r="D4038" s="264" t="s">
        <v>1036</v>
      </c>
      <c r="E4038" s="264" t="s">
        <v>640</v>
      </c>
      <c r="F4038" s="266">
        <v>0</v>
      </c>
      <c r="G4038" s="266">
        <v>10000</v>
      </c>
      <c r="H4038" s="266">
        <v>0</v>
      </c>
      <c r="I4038" s="266">
        <v>39486061</v>
      </c>
    </row>
    <row r="4039" spans="1:9" s="118" customFormat="1" ht="11.25" customHeight="1">
      <c r="A4039" s="258">
        <v>4021</v>
      </c>
      <c r="B4039" s="259"/>
      <c r="C4039" s="260">
        <v>44524</v>
      </c>
      <c r="D4039" s="261" t="s">
        <v>1036</v>
      </c>
      <c r="E4039" s="261" t="s">
        <v>581</v>
      </c>
      <c r="F4039" s="262">
        <v>0</v>
      </c>
      <c r="G4039" s="262">
        <v>10000</v>
      </c>
      <c r="H4039" s="262">
        <v>0</v>
      </c>
      <c r="I4039" s="262">
        <v>39496061</v>
      </c>
    </row>
    <row r="4040" spans="1:9" s="118" customFormat="1" ht="11.25" customHeight="1">
      <c r="A4040" s="263">
        <v>4022</v>
      </c>
      <c r="B4040" s="267"/>
      <c r="C4040" s="265">
        <v>44524</v>
      </c>
      <c r="D4040" s="264" t="s">
        <v>1036</v>
      </c>
      <c r="E4040" s="264" t="s">
        <v>641</v>
      </c>
      <c r="F4040" s="266">
        <v>0</v>
      </c>
      <c r="G4040" s="266">
        <v>10000</v>
      </c>
      <c r="H4040" s="266">
        <v>0</v>
      </c>
      <c r="I4040" s="266">
        <v>39506061</v>
      </c>
    </row>
    <row r="4041" spans="1:9" s="118" customFormat="1" ht="11.25" customHeight="1">
      <c r="A4041" s="258">
        <v>4023</v>
      </c>
      <c r="B4041" s="259"/>
      <c r="C4041" s="260">
        <v>44524</v>
      </c>
      <c r="D4041" s="261" t="s">
        <v>1036</v>
      </c>
      <c r="E4041" s="261" t="s">
        <v>642</v>
      </c>
      <c r="F4041" s="262">
        <v>0</v>
      </c>
      <c r="G4041" s="262">
        <v>10000</v>
      </c>
      <c r="H4041" s="262">
        <v>0</v>
      </c>
      <c r="I4041" s="262">
        <v>39516061</v>
      </c>
    </row>
    <row r="4042" spans="1:9" s="118" customFormat="1" ht="11.25" customHeight="1">
      <c r="A4042" s="263">
        <v>4024</v>
      </c>
      <c r="B4042" s="267"/>
      <c r="C4042" s="265">
        <v>44524</v>
      </c>
      <c r="D4042" s="264" t="s">
        <v>1036</v>
      </c>
      <c r="E4042" s="264" t="s">
        <v>755</v>
      </c>
      <c r="F4042" s="266">
        <v>0</v>
      </c>
      <c r="G4042" s="266">
        <v>10000</v>
      </c>
      <c r="H4042" s="266">
        <v>0</v>
      </c>
      <c r="I4042" s="266">
        <v>39526061</v>
      </c>
    </row>
    <row r="4043" spans="1:9" s="118" customFormat="1" ht="11.25" customHeight="1">
      <c r="A4043" s="258">
        <v>4025</v>
      </c>
      <c r="B4043" s="259"/>
      <c r="C4043" s="260">
        <v>44524</v>
      </c>
      <c r="D4043" s="261" t="s">
        <v>1036</v>
      </c>
      <c r="E4043" s="261" t="s">
        <v>643</v>
      </c>
      <c r="F4043" s="262">
        <v>0</v>
      </c>
      <c r="G4043" s="262">
        <v>10000</v>
      </c>
      <c r="H4043" s="262">
        <v>0</v>
      </c>
      <c r="I4043" s="262">
        <v>39536061</v>
      </c>
    </row>
    <row r="4044" spans="1:9" s="118" customFormat="1" ht="11.25" customHeight="1">
      <c r="A4044" s="263">
        <v>4026</v>
      </c>
      <c r="B4044" s="267"/>
      <c r="C4044" s="265">
        <v>44524</v>
      </c>
      <c r="D4044" s="264" t="s">
        <v>1036</v>
      </c>
      <c r="E4044" s="264" t="s">
        <v>658</v>
      </c>
      <c r="F4044" s="266">
        <v>0</v>
      </c>
      <c r="G4044" s="266">
        <v>10000</v>
      </c>
      <c r="H4044" s="266">
        <v>0</v>
      </c>
      <c r="I4044" s="266">
        <v>39546061</v>
      </c>
    </row>
    <row r="4045" spans="1:9" s="118" customFormat="1" ht="11.25" customHeight="1">
      <c r="A4045" s="258">
        <v>4027</v>
      </c>
      <c r="B4045" s="259"/>
      <c r="C4045" s="260">
        <v>44524</v>
      </c>
      <c r="D4045" s="261" t="s">
        <v>1036</v>
      </c>
      <c r="E4045" s="261" t="s">
        <v>461</v>
      </c>
      <c r="F4045" s="262">
        <v>0</v>
      </c>
      <c r="G4045" s="262">
        <v>10000</v>
      </c>
      <c r="H4045" s="262">
        <v>0</v>
      </c>
      <c r="I4045" s="262">
        <v>39556061</v>
      </c>
    </row>
    <row r="4046" spans="1:9" s="118" customFormat="1" ht="11.25" customHeight="1">
      <c r="A4046" s="263">
        <v>4028</v>
      </c>
      <c r="B4046" s="267"/>
      <c r="C4046" s="265">
        <v>44524</v>
      </c>
      <c r="D4046" s="264" t="s">
        <v>1036</v>
      </c>
      <c r="E4046" s="264" t="s">
        <v>666</v>
      </c>
      <c r="F4046" s="266">
        <v>0</v>
      </c>
      <c r="G4046" s="266">
        <v>10000</v>
      </c>
      <c r="H4046" s="266">
        <v>0</v>
      </c>
      <c r="I4046" s="266">
        <v>39566061</v>
      </c>
    </row>
    <row r="4047" spans="1:9" s="118" customFormat="1" ht="11.25" customHeight="1">
      <c r="A4047" s="258">
        <v>4029</v>
      </c>
      <c r="B4047" s="259"/>
      <c r="C4047" s="260">
        <v>44524</v>
      </c>
      <c r="D4047" s="261" t="s">
        <v>1036</v>
      </c>
      <c r="E4047" s="261" t="s">
        <v>667</v>
      </c>
      <c r="F4047" s="262">
        <v>0</v>
      </c>
      <c r="G4047" s="262">
        <v>100000</v>
      </c>
      <c r="H4047" s="262">
        <v>0</v>
      </c>
      <c r="I4047" s="262">
        <v>39666061</v>
      </c>
    </row>
    <row r="4048" spans="1:9" s="118" customFormat="1" ht="11.25" customHeight="1">
      <c r="A4048" s="263">
        <v>4030</v>
      </c>
      <c r="B4048" s="267"/>
      <c r="C4048" s="265">
        <v>44524</v>
      </c>
      <c r="D4048" s="264" t="s">
        <v>1036</v>
      </c>
      <c r="E4048" s="264" t="s">
        <v>676</v>
      </c>
      <c r="F4048" s="266">
        <v>0</v>
      </c>
      <c r="G4048" s="266">
        <v>10000</v>
      </c>
      <c r="H4048" s="266">
        <v>0</v>
      </c>
      <c r="I4048" s="266">
        <v>39676061</v>
      </c>
    </row>
    <row r="4049" spans="1:9" s="118" customFormat="1" ht="11.25" customHeight="1">
      <c r="A4049" s="258">
        <v>4031</v>
      </c>
      <c r="B4049" s="259"/>
      <c r="C4049" s="260">
        <v>44524</v>
      </c>
      <c r="D4049" s="261" t="s">
        <v>1036</v>
      </c>
      <c r="E4049" s="261" t="s">
        <v>688</v>
      </c>
      <c r="F4049" s="262">
        <v>0</v>
      </c>
      <c r="G4049" s="262">
        <v>10000</v>
      </c>
      <c r="H4049" s="262">
        <v>0</v>
      </c>
      <c r="I4049" s="262">
        <v>39686061</v>
      </c>
    </row>
    <row r="4050" spans="1:9" s="118" customFormat="1" ht="11.25" customHeight="1">
      <c r="A4050" s="263">
        <v>4032</v>
      </c>
      <c r="B4050" s="267"/>
      <c r="C4050" s="265">
        <v>44524</v>
      </c>
      <c r="D4050" s="264" t="s">
        <v>1036</v>
      </c>
      <c r="E4050" s="264" t="s">
        <v>683</v>
      </c>
      <c r="F4050" s="266">
        <v>0</v>
      </c>
      <c r="G4050" s="266">
        <v>10000</v>
      </c>
      <c r="H4050" s="266">
        <v>0</v>
      </c>
      <c r="I4050" s="266">
        <v>39696061</v>
      </c>
    </row>
    <row r="4051" spans="1:9" s="118" customFormat="1" ht="11.25" customHeight="1">
      <c r="A4051" s="258">
        <v>4033</v>
      </c>
      <c r="B4051" s="259"/>
      <c r="C4051" s="260">
        <v>44524</v>
      </c>
      <c r="D4051" s="261" t="s">
        <v>1036</v>
      </c>
      <c r="E4051" s="261" t="s">
        <v>684</v>
      </c>
      <c r="F4051" s="262">
        <v>0</v>
      </c>
      <c r="G4051" s="262">
        <v>10000</v>
      </c>
      <c r="H4051" s="262">
        <v>0</v>
      </c>
      <c r="I4051" s="262">
        <v>39706061</v>
      </c>
    </row>
    <row r="4052" spans="1:9" s="118" customFormat="1" ht="11.25" customHeight="1">
      <c r="A4052" s="263">
        <v>4034</v>
      </c>
      <c r="B4052" s="267"/>
      <c r="C4052" s="265">
        <v>44524</v>
      </c>
      <c r="D4052" s="264" t="s">
        <v>1036</v>
      </c>
      <c r="E4052" s="264" t="s">
        <v>685</v>
      </c>
      <c r="F4052" s="266">
        <v>0</v>
      </c>
      <c r="G4052" s="266">
        <v>10000</v>
      </c>
      <c r="H4052" s="266">
        <v>0</v>
      </c>
      <c r="I4052" s="266">
        <v>39716061</v>
      </c>
    </row>
    <row r="4053" spans="1:9" s="118" customFormat="1" ht="11.25" customHeight="1">
      <c r="A4053" s="258">
        <v>4035</v>
      </c>
      <c r="B4053" s="259"/>
      <c r="C4053" s="260">
        <v>44524</v>
      </c>
      <c r="D4053" s="261" t="s">
        <v>1036</v>
      </c>
      <c r="E4053" s="261" t="s">
        <v>686</v>
      </c>
      <c r="F4053" s="262">
        <v>0</v>
      </c>
      <c r="G4053" s="262">
        <v>10000</v>
      </c>
      <c r="H4053" s="262">
        <v>0</v>
      </c>
      <c r="I4053" s="262">
        <v>39726061</v>
      </c>
    </row>
    <row r="4054" spans="1:9" s="118" customFormat="1" ht="11.25" customHeight="1">
      <c r="A4054" s="263">
        <v>4036</v>
      </c>
      <c r="B4054" s="267"/>
      <c r="C4054" s="265">
        <v>44524</v>
      </c>
      <c r="D4054" s="264" t="s">
        <v>1036</v>
      </c>
      <c r="E4054" s="264" t="s">
        <v>687</v>
      </c>
      <c r="F4054" s="266">
        <v>0</v>
      </c>
      <c r="G4054" s="266">
        <v>10000</v>
      </c>
      <c r="H4054" s="266">
        <v>0</v>
      </c>
      <c r="I4054" s="266">
        <v>39736061</v>
      </c>
    </row>
    <row r="4055" spans="1:9" s="118" customFormat="1" ht="11.25" customHeight="1">
      <c r="A4055" s="258">
        <v>4037</v>
      </c>
      <c r="B4055" s="259"/>
      <c r="C4055" s="260">
        <v>44524</v>
      </c>
      <c r="D4055" s="261" t="s">
        <v>1036</v>
      </c>
      <c r="E4055" s="261" t="s">
        <v>689</v>
      </c>
      <c r="F4055" s="262">
        <v>0</v>
      </c>
      <c r="G4055" s="262">
        <v>10000</v>
      </c>
      <c r="H4055" s="262">
        <v>0</v>
      </c>
      <c r="I4055" s="262">
        <v>39746061</v>
      </c>
    </row>
    <row r="4056" spans="1:9" s="118" customFormat="1" ht="11.25" customHeight="1">
      <c r="A4056" s="263">
        <v>4038</v>
      </c>
      <c r="B4056" s="267"/>
      <c r="C4056" s="265">
        <v>44524</v>
      </c>
      <c r="D4056" s="264" t="s">
        <v>1036</v>
      </c>
      <c r="E4056" s="264" t="s">
        <v>696</v>
      </c>
      <c r="F4056" s="266">
        <v>0</v>
      </c>
      <c r="G4056" s="266">
        <v>10000</v>
      </c>
      <c r="H4056" s="266">
        <v>0</v>
      </c>
      <c r="I4056" s="266">
        <v>39756061</v>
      </c>
    </row>
    <row r="4057" spans="1:9" s="118" customFormat="1" ht="11.25" customHeight="1">
      <c r="A4057" s="258">
        <v>4039</v>
      </c>
      <c r="B4057" s="259"/>
      <c r="C4057" s="260">
        <v>44524</v>
      </c>
      <c r="D4057" s="261" t="s">
        <v>1036</v>
      </c>
      <c r="E4057" s="261" t="s">
        <v>707</v>
      </c>
      <c r="F4057" s="262">
        <v>0</v>
      </c>
      <c r="G4057" s="262">
        <v>20000</v>
      </c>
      <c r="H4057" s="262">
        <v>0</v>
      </c>
      <c r="I4057" s="262">
        <v>39776061</v>
      </c>
    </row>
    <row r="4058" spans="1:9" s="118" customFormat="1" ht="11.25" customHeight="1">
      <c r="A4058" s="263">
        <v>4040</v>
      </c>
      <c r="B4058" s="267"/>
      <c r="C4058" s="265">
        <v>44524</v>
      </c>
      <c r="D4058" s="264" t="s">
        <v>1036</v>
      </c>
      <c r="E4058" s="264" t="s">
        <v>756</v>
      </c>
      <c r="F4058" s="266">
        <v>0</v>
      </c>
      <c r="G4058" s="266">
        <v>10000</v>
      </c>
      <c r="H4058" s="266">
        <v>0</v>
      </c>
      <c r="I4058" s="266">
        <v>39786061</v>
      </c>
    </row>
    <row r="4059" spans="1:9" s="118" customFormat="1" ht="11.25" customHeight="1">
      <c r="A4059" s="258">
        <v>4041</v>
      </c>
      <c r="B4059" s="259"/>
      <c r="C4059" s="260">
        <v>44524</v>
      </c>
      <c r="D4059" s="261" t="s">
        <v>1036</v>
      </c>
      <c r="E4059" s="261" t="s">
        <v>706</v>
      </c>
      <c r="F4059" s="262">
        <v>0</v>
      </c>
      <c r="G4059" s="262">
        <v>10000</v>
      </c>
      <c r="H4059" s="262">
        <v>0</v>
      </c>
      <c r="I4059" s="262">
        <v>39796061</v>
      </c>
    </row>
    <row r="4060" spans="1:9" s="118" customFormat="1" ht="11.25" customHeight="1">
      <c r="A4060" s="263">
        <v>4042</v>
      </c>
      <c r="B4060" s="267"/>
      <c r="C4060" s="265">
        <v>44524</v>
      </c>
      <c r="D4060" s="264" t="s">
        <v>1036</v>
      </c>
      <c r="E4060" s="264" t="s">
        <v>461</v>
      </c>
      <c r="F4060" s="266">
        <v>0</v>
      </c>
      <c r="G4060" s="266">
        <v>10000</v>
      </c>
      <c r="H4060" s="266">
        <v>0</v>
      </c>
      <c r="I4060" s="266">
        <v>39806061</v>
      </c>
    </row>
    <row r="4061" spans="1:9" s="118" customFormat="1" ht="11.25" customHeight="1">
      <c r="A4061" s="258">
        <v>4043</v>
      </c>
      <c r="B4061" s="259"/>
      <c r="C4061" s="260">
        <v>44524</v>
      </c>
      <c r="D4061" s="261" t="s">
        <v>1036</v>
      </c>
      <c r="E4061" s="261" t="s">
        <v>772</v>
      </c>
      <c r="F4061" s="262">
        <v>0</v>
      </c>
      <c r="G4061" s="262">
        <v>10000</v>
      </c>
      <c r="H4061" s="262">
        <v>0</v>
      </c>
      <c r="I4061" s="262">
        <v>39816061</v>
      </c>
    </row>
    <row r="4062" spans="1:9" s="118" customFormat="1" ht="11.25" customHeight="1">
      <c r="A4062" s="263">
        <v>4044</v>
      </c>
      <c r="B4062" s="267"/>
      <c r="C4062" s="265">
        <v>44524</v>
      </c>
      <c r="D4062" s="264" t="s">
        <v>1036</v>
      </c>
      <c r="E4062" s="264" t="s">
        <v>662</v>
      </c>
      <c r="F4062" s="266">
        <v>0</v>
      </c>
      <c r="G4062" s="266">
        <v>10000</v>
      </c>
      <c r="H4062" s="266">
        <v>0</v>
      </c>
      <c r="I4062" s="266">
        <v>39826061</v>
      </c>
    </row>
    <row r="4063" spans="1:9" s="118" customFormat="1" ht="11.25" customHeight="1">
      <c r="A4063" s="258">
        <v>4045</v>
      </c>
      <c r="B4063" s="259"/>
      <c r="C4063" s="260">
        <v>44524</v>
      </c>
      <c r="D4063" s="261" t="s">
        <v>1036</v>
      </c>
      <c r="E4063" s="261" t="s">
        <v>783</v>
      </c>
      <c r="F4063" s="262">
        <v>0</v>
      </c>
      <c r="G4063" s="262">
        <v>10000</v>
      </c>
      <c r="H4063" s="262">
        <v>0</v>
      </c>
      <c r="I4063" s="262">
        <v>39836061</v>
      </c>
    </row>
    <row r="4064" spans="1:9" s="118" customFormat="1" ht="11.25" customHeight="1">
      <c r="A4064" s="263">
        <v>4046</v>
      </c>
      <c r="B4064" s="267"/>
      <c r="C4064" s="265">
        <v>44524</v>
      </c>
      <c r="D4064" s="264" t="s">
        <v>1036</v>
      </c>
      <c r="E4064" s="264" t="s">
        <v>1050</v>
      </c>
      <c r="F4064" s="266">
        <v>0</v>
      </c>
      <c r="G4064" s="266">
        <v>10000</v>
      </c>
      <c r="H4064" s="266">
        <v>0</v>
      </c>
      <c r="I4064" s="266">
        <v>39846061</v>
      </c>
    </row>
    <row r="4065" spans="1:9" s="118" customFormat="1" ht="11.25" customHeight="1">
      <c r="A4065" s="258">
        <v>4047</v>
      </c>
      <c r="B4065" s="259"/>
      <c r="C4065" s="260">
        <v>44524</v>
      </c>
      <c r="D4065" s="261" t="s">
        <v>1036</v>
      </c>
      <c r="E4065" s="261" t="s">
        <v>1051</v>
      </c>
      <c r="F4065" s="262">
        <v>0</v>
      </c>
      <c r="G4065" s="262">
        <v>10000</v>
      </c>
      <c r="H4065" s="262">
        <v>0</v>
      </c>
      <c r="I4065" s="262">
        <v>39856061</v>
      </c>
    </row>
    <row r="4066" spans="1:9" s="118" customFormat="1" ht="11.25" customHeight="1">
      <c r="A4066" s="263">
        <v>4048</v>
      </c>
      <c r="B4066" s="267"/>
      <c r="C4066" s="265">
        <v>44524</v>
      </c>
      <c r="D4066" s="264" t="s">
        <v>1036</v>
      </c>
      <c r="E4066" s="264" t="s">
        <v>1056</v>
      </c>
      <c r="F4066" s="266">
        <v>0</v>
      </c>
      <c r="G4066" s="266">
        <v>20000</v>
      </c>
      <c r="H4066" s="266">
        <v>0</v>
      </c>
      <c r="I4066" s="266">
        <v>39876061</v>
      </c>
    </row>
    <row r="4067" spans="1:9" s="118" customFormat="1" ht="11.25" customHeight="1">
      <c r="A4067" s="258">
        <v>4049</v>
      </c>
      <c r="B4067" s="259"/>
      <c r="C4067" s="260">
        <v>44524</v>
      </c>
      <c r="D4067" s="261" t="s">
        <v>1036</v>
      </c>
      <c r="E4067" s="261" t="s">
        <v>1057</v>
      </c>
      <c r="F4067" s="262">
        <v>0</v>
      </c>
      <c r="G4067" s="262">
        <v>30000</v>
      </c>
      <c r="H4067" s="262">
        <v>0</v>
      </c>
      <c r="I4067" s="262">
        <v>39906061</v>
      </c>
    </row>
    <row r="4068" spans="1:9" s="118" customFormat="1" ht="11.25" customHeight="1">
      <c r="A4068" s="263">
        <v>4050</v>
      </c>
      <c r="B4068" s="267"/>
      <c r="C4068" s="265">
        <v>44524</v>
      </c>
      <c r="D4068" s="264" t="s">
        <v>1036</v>
      </c>
      <c r="E4068" s="264" t="s">
        <v>1053</v>
      </c>
      <c r="F4068" s="266">
        <v>0</v>
      </c>
      <c r="G4068" s="266">
        <v>10000</v>
      </c>
      <c r="H4068" s="266">
        <v>0</v>
      </c>
      <c r="I4068" s="266">
        <v>39916061</v>
      </c>
    </row>
    <row r="4069" spans="1:9" s="118" customFormat="1" ht="11.25" customHeight="1">
      <c r="A4069" s="258">
        <v>4051</v>
      </c>
      <c r="B4069" s="259"/>
      <c r="C4069" s="260">
        <v>44524</v>
      </c>
      <c r="D4069" s="261" t="s">
        <v>1036</v>
      </c>
      <c r="E4069" s="261" t="s">
        <v>1054</v>
      </c>
      <c r="F4069" s="262">
        <v>0</v>
      </c>
      <c r="G4069" s="262">
        <v>10000</v>
      </c>
      <c r="H4069" s="262">
        <v>0</v>
      </c>
      <c r="I4069" s="262">
        <v>39926061</v>
      </c>
    </row>
    <row r="4070" spans="1:9" s="118" customFormat="1" ht="11.25" customHeight="1">
      <c r="A4070" s="263">
        <v>4052</v>
      </c>
      <c r="B4070" s="267"/>
      <c r="C4070" s="265">
        <v>44524</v>
      </c>
      <c r="D4070" s="264" t="s">
        <v>1036</v>
      </c>
      <c r="E4070" s="264" t="s">
        <v>1066</v>
      </c>
      <c r="F4070" s="266">
        <v>0</v>
      </c>
      <c r="G4070" s="266">
        <v>10000</v>
      </c>
      <c r="H4070" s="266">
        <v>0</v>
      </c>
      <c r="I4070" s="266">
        <v>39936061</v>
      </c>
    </row>
    <row r="4071" spans="1:9" s="118" customFormat="1" ht="11.25" customHeight="1">
      <c r="A4071" s="258">
        <v>4053</v>
      </c>
      <c r="B4071" s="259"/>
      <c r="C4071" s="260">
        <v>44524</v>
      </c>
      <c r="D4071" s="261" t="s">
        <v>1036</v>
      </c>
      <c r="E4071" s="261" t="s">
        <v>1067</v>
      </c>
      <c r="F4071" s="262">
        <v>0</v>
      </c>
      <c r="G4071" s="262">
        <v>10000</v>
      </c>
      <c r="H4071" s="262">
        <v>0</v>
      </c>
      <c r="I4071" s="262">
        <v>39946061</v>
      </c>
    </row>
    <row r="4072" spans="1:9" s="118" customFormat="1" ht="11.25" customHeight="1">
      <c r="A4072" s="263">
        <v>4054</v>
      </c>
      <c r="B4072" s="267"/>
      <c r="C4072" s="265">
        <v>44524</v>
      </c>
      <c r="D4072" s="264" t="s">
        <v>1036</v>
      </c>
      <c r="E4072" s="264" t="s">
        <v>1070</v>
      </c>
      <c r="F4072" s="266">
        <v>0</v>
      </c>
      <c r="G4072" s="266">
        <v>20000</v>
      </c>
      <c r="H4072" s="266">
        <v>0</v>
      </c>
      <c r="I4072" s="266">
        <v>39966061</v>
      </c>
    </row>
    <row r="4073" spans="1:9" s="118" customFormat="1" ht="11.25" customHeight="1">
      <c r="A4073" s="258">
        <v>4055</v>
      </c>
      <c r="B4073" s="259"/>
      <c r="C4073" s="260">
        <v>44524</v>
      </c>
      <c r="D4073" s="261" t="s">
        <v>1036</v>
      </c>
      <c r="E4073" s="261" t="s">
        <v>2376</v>
      </c>
      <c r="F4073" s="262">
        <v>0</v>
      </c>
      <c r="G4073" s="262">
        <v>10000</v>
      </c>
      <c r="H4073" s="262">
        <v>0</v>
      </c>
      <c r="I4073" s="262">
        <v>39976061</v>
      </c>
    </row>
    <row r="4074" spans="1:9" s="118" customFormat="1" ht="11.25" customHeight="1">
      <c r="A4074" s="263">
        <v>4056</v>
      </c>
      <c r="B4074" s="267"/>
      <c r="C4074" s="265">
        <v>44524</v>
      </c>
      <c r="D4074" s="264" t="s">
        <v>1036</v>
      </c>
      <c r="E4074" s="264" t="s">
        <v>2397</v>
      </c>
      <c r="F4074" s="266">
        <v>0</v>
      </c>
      <c r="G4074" s="266">
        <v>10000</v>
      </c>
      <c r="H4074" s="266">
        <v>0</v>
      </c>
      <c r="I4074" s="266">
        <v>39986061</v>
      </c>
    </row>
    <row r="4075" spans="1:9" s="118" customFormat="1" ht="11.25" customHeight="1">
      <c r="A4075" s="258">
        <v>4057</v>
      </c>
      <c r="B4075" s="259"/>
      <c r="C4075" s="260">
        <v>44524</v>
      </c>
      <c r="D4075" s="261" t="s">
        <v>1036</v>
      </c>
      <c r="E4075" s="261" t="s">
        <v>2398</v>
      </c>
      <c r="F4075" s="262">
        <v>0</v>
      </c>
      <c r="G4075" s="262">
        <v>10000</v>
      </c>
      <c r="H4075" s="262">
        <v>0</v>
      </c>
      <c r="I4075" s="262">
        <v>39996061</v>
      </c>
    </row>
    <row r="4076" spans="1:9" s="118" customFormat="1" ht="11.25" customHeight="1">
      <c r="A4076" s="263">
        <v>4058</v>
      </c>
      <c r="B4076" s="267"/>
      <c r="C4076" s="265">
        <v>44524</v>
      </c>
      <c r="D4076" s="264" t="s">
        <v>1036</v>
      </c>
      <c r="E4076" s="264" t="s">
        <v>2399</v>
      </c>
      <c r="F4076" s="266">
        <v>0</v>
      </c>
      <c r="G4076" s="266">
        <v>10000</v>
      </c>
      <c r="H4076" s="266">
        <v>0</v>
      </c>
      <c r="I4076" s="266">
        <v>40006061</v>
      </c>
    </row>
    <row r="4077" spans="1:9" s="118" customFormat="1" ht="11.25" customHeight="1">
      <c r="A4077" s="258">
        <v>4059</v>
      </c>
      <c r="B4077" s="259"/>
      <c r="C4077" s="260">
        <v>44524</v>
      </c>
      <c r="D4077" s="261" t="s">
        <v>1036</v>
      </c>
      <c r="E4077" s="261" t="s">
        <v>2400</v>
      </c>
      <c r="F4077" s="262">
        <v>0</v>
      </c>
      <c r="G4077" s="262">
        <v>10000</v>
      </c>
      <c r="H4077" s="262">
        <v>0</v>
      </c>
      <c r="I4077" s="262">
        <v>40016061</v>
      </c>
    </row>
    <row r="4078" spans="1:9" s="118" customFormat="1" ht="11.25" customHeight="1">
      <c r="A4078" s="263">
        <v>4060</v>
      </c>
      <c r="B4078" s="267"/>
      <c r="C4078" s="265">
        <v>44524</v>
      </c>
      <c r="D4078" s="264" t="s">
        <v>1036</v>
      </c>
      <c r="E4078" s="264" t="s">
        <v>2424</v>
      </c>
      <c r="F4078" s="266">
        <v>0</v>
      </c>
      <c r="G4078" s="266">
        <v>30000</v>
      </c>
      <c r="H4078" s="266">
        <v>0</v>
      </c>
      <c r="I4078" s="266">
        <v>40046061</v>
      </c>
    </row>
    <row r="4079" spans="1:9" s="118" customFormat="1" ht="11.25" customHeight="1">
      <c r="A4079" s="258">
        <v>4061</v>
      </c>
      <c r="B4079" s="259"/>
      <c r="C4079" s="260">
        <v>44524</v>
      </c>
      <c r="D4079" s="261" t="s">
        <v>1036</v>
      </c>
      <c r="E4079" s="261" t="s">
        <v>2443</v>
      </c>
      <c r="F4079" s="262">
        <v>0</v>
      </c>
      <c r="G4079" s="262">
        <v>10000</v>
      </c>
      <c r="H4079" s="262">
        <v>0</v>
      </c>
      <c r="I4079" s="262">
        <v>40056061</v>
      </c>
    </row>
    <row r="4080" spans="1:9" s="118" customFormat="1" ht="11.25" customHeight="1">
      <c r="A4080" s="263">
        <v>4062</v>
      </c>
      <c r="B4080" s="267"/>
      <c r="C4080" s="265">
        <v>44524</v>
      </c>
      <c r="D4080" s="264" t="s">
        <v>1036</v>
      </c>
      <c r="E4080" s="264" t="s">
        <v>2455</v>
      </c>
      <c r="F4080" s="266">
        <v>0</v>
      </c>
      <c r="G4080" s="266">
        <v>10000</v>
      </c>
      <c r="H4080" s="266">
        <v>0</v>
      </c>
      <c r="I4080" s="266">
        <v>40066061</v>
      </c>
    </row>
    <row r="4081" spans="1:9" s="118" customFormat="1" ht="11.25" customHeight="1">
      <c r="A4081" s="258">
        <v>4063</v>
      </c>
      <c r="B4081" s="259"/>
      <c r="C4081" s="260">
        <v>44524</v>
      </c>
      <c r="D4081" s="261" t="s">
        <v>1036</v>
      </c>
      <c r="E4081" s="261" t="s">
        <v>2447</v>
      </c>
      <c r="F4081" s="262">
        <v>0</v>
      </c>
      <c r="G4081" s="262">
        <v>58000</v>
      </c>
      <c r="H4081" s="262">
        <v>0</v>
      </c>
      <c r="I4081" s="262">
        <v>40124061</v>
      </c>
    </row>
    <row r="4082" spans="1:9" s="118" customFormat="1" ht="11.25" customHeight="1">
      <c r="A4082" s="263">
        <v>4064</v>
      </c>
      <c r="B4082" s="267"/>
      <c r="C4082" s="265">
        <v>44525</v>
      </c>
      <c r="D4082" s="264" t="s">
        <v>1036</v>
      </c>
      <c r="E4082" s="264" t="s">
        <v>1553</v>
      </c>
      <c r="F4082" s="266">
        <v>0</v>
      </c>
      <c r="G4082" s="266">
        <v>0</v>
      </c>
      <c r="H4082" s="266">
        <v>400000</v>
      </c>
      <c r="I4082" s="266">
        <v>39724061</v>
      </c>
    </row>
    <row r="4083" spans="1:9" s="118" customFormat="1" ht="11.25" customHeight="1">
      <c r="A4083" s="258">
        <v>4065</v>
      </c>
      <c r="B4083" s="259"/>
      <c r="C4083" s="260">
        <v>44525</v>
      </c>
      <c r="D4083" s="261" t="s">
        <v>1036</v>
      </c>
      <c r="E4083" s="261" t="s">
        <v>1554</v>
      </c>
      <c r="F4083" s="262">
        <v>0</v>
      </c>
      <c r="G4083" s="262">
        <v>0</v>
      </c>
      <c r="H4083" s="262">
        <v>51000</v>
      </c>
      <c r="I4083" s="262">
        <v>39673061</v>
      </c>
    </row>
    <row r="4084" spans="1:9" s="118" customFormat="1" ht="11.25" customHeight="1">
      <c r="A4084" s="263">
        <v>4066</v>
      </c>
      <c r="B4084" s="267"/>
      <c r="C4084" s="265">
        <v>44525</v>
      </c>
      <c r="D4084" s="264" t="s">
        <v>1036</v>
      </c>
      <c r="E4084" s="264" t="s">
        <v>1555</v>
      </c>
      <c r="F4084" s="266">
        <v>0</v>
      </c>
      <c r="G4084" s="266">
        <v>0</v>
      </c>
      <c r="H4084" s="266">
        <v>33000</v>
      </c>
      <c r="I4084" s="266">
        <v>39640061</v>
      </c>
    </row>
    <row r="4085" spans="1:9" s="118" customFormat="1" ht="11.25" customHeight="1">
      <c r="A4085" s="258">
        <v>4067</v>
      </c>
      <c r="B4085" s="259"/>
      <c r="C4085" s="260">
        <v>44525</v>
      </c>
      <c r="D4085" s="261" t="s">
        <v>1036</v>
      </c>
      <c r="E4085" s="261" t="s">
        <v>1556</v>
      </c>
      <c r="F4085" s="262">
        <v>0</v>
      </c>
      <c r="G4085" s="262">
        <v>0</v>
      </c>
      <c r="H4085" s="262">
        <v>150000</v>
      </c>
      <c r="I4085" s="262">
        <v>39490061</v>
      </c>
    </row>
    <row r="4086" spans="1:9" s="118" customFormat="1" ht="11.25" customHeight="1">
      <c r="A4086" s="263">
        <v>4068</v>
      </c>
      <c r="B4086" s="267"/>
      <c r="C4086" s="265">
        <v>44525</v>
      </c>
      <c r="D4086" s="264" t="s">
        <v>1036</v>
      </c>
      <c r="E4086" s="264" t="s">
        <v>1552</v>
      </c>
      <c r="F4086" s="266">
        <v>0</v>
      </c>
      <c r="G4086" s="266">
        <v>0</v>
      </c>
      <c r="H4086" s="266">
        <v>2400000</v>
      </c>
      <c r="I4086" s="266">
        <v>37090061</v>
      </c>
    </row>
    <row r="4087" spans="1:9" s="118" customFormat="1" ht="11.25" customHeight="1">
      <c r="A4087" s="258">
        <v>4069</v>
      </c>
      <c r="B4087" s="259"/>
      <c r="C4087" s="260">
        <v>44525</v>
      </c>
      <c r="D4087" s="261" t="s">
        <v>1036</v>
      </c>
      <c r="E4087" s="261" t="s">
        <v>477</v>
      </c>
      <c r="F4087" s="262">
        <v>0</v>
      </c>
      <c r="G4087" s="262">
        <v>10000</v>
      </c>
      <c r="H4087" s="262">
        <v>0</v>
      </c>
      <c r="I4087" s="262">
        <v>37100061</v>
      </c>
    </row>
    <row r="4088" spans="1:9" s="118" customFormat="1" ht="11.25" customHeight="1">
      <c r="A4088" s="263">
        <v>4070</v>
      </c>
      <c r="B4088" s="267"/>
      <c r="C4088" s="265">
        <v>44525</v>
      </c>
      <c r="D4088" s="264" t="s">
        <v>1036</v>
      </c>
      <c r="E4088" s="264" t="s">
        <v>542</v>
      </c>
      <c r="F4088" s="266">
        <v>0</v>
      </c>
      <c r="G4088" s="266">
        <v>10000</v>
      </c>
      <c r="H4088" s="266">
        <v>0</v>
      </c>
      <c r="I4088" s="266">
        <v>37110061</v>
      </c>
    </row>
    <row r="4089" spans="1:9" s="118" customFormat="1" ht="11.25" customHeight="1">
      <c r="A4089" s="258">
        <v>4071</v>
      </c>
      <c r="B4089" s="259"/>
      <c r="C4089" s="260">
        <v>44525</v>
      </c>
      <c r="D4089" s="261" t="s">
        <v>1036</v>
      </c>
      <c r="E4089" s="261" t="s">
        <v>326</v>
      </c>
      <c r="F4089" s="262">
        <v>0</v>
      </c>
      <c r="G4089" s="262">
        <v>50000</v>
      </c>
      <c r="H4089" s="262">
        <v>0</v>
      </c>
      <c r="I4089" s="262">
        <v>37160061</v>
      </c>
    </row>
    <row r="4090" spans="1:9" s="118" customFormat="1" ht="11.25" customHeight="1">
      <c r="A4090" s="263">
        <v>4072</v>
      </c>
      <c r="B4090" s="267"/>
      <c r="C4090" s="265">
        <v>44525</v>
      </c>
      <c r="D4090" s="264" t="s">
        <v>1036</v>
      </c>
      <c r="E4090" s="264" t="s">
        <v>2451</v>
      </c>
      <c r="F4090" s="266">
        <v>0</v>
      </c>
      <c r="G4090" s="266">
        <v>20000</v>
      </c>
      <c r="H4090" s="266">
        <v>0</v>
      </c>
      <c r="I4090" s="266">
        <v>37180061</v>
      </c>
    </row>
    <row r="4091" spans="1:9" s="118" customFormat="1" ht="11.25" customHeight="1">
      <c r="A4091" s="258">
        <v>4073</v>
      </c>
      <c r="B4091" s="259"/>
      <c r="C4091" s="260">
        <v>44525</v>
      </c>
      <c r="D4091" s="261" t="s">
        <v>1036</v>
      </c>
      <c r="E4091" s="261" t="s">
        <v>318</v>
      </c>
      <c r="F4091" s="262">
        <v>0</v>
      </c>
      <c r="G4091" s="262">
        <v>100000</v>
      </c>
      <c r="H4091" s="262">
        <v>0</v>
      </c>
      <c r="I4091" s="262">
        <v>37280061</v>
      </c>
    </row>
    <row r="4092" spans="1:9" s="118" customFormat="1" ht="11.25" customHeight="1">
      <c r="A4092" s="263">
        <v>4074</v>
      </c>
      <c r="B4092" s="267"/>
      <c r="C4092" s="265">
        <v>44525</v>
      </c>
      <c r="D4092" s="264" t="s">
        <v>1036</v>
      </c>
      <c r="E4092" s="264" t="s">
        <v>311</v>
      </c>
      <c r="F4092" s="266">
        <v>0</v>
      </c>
      <c r="G4092" s="266">
        <v>150000</v>
      </c>
      <c r="H4092" s="266">
        <v>0</v>
      </c>
      <c r="I4092" s="266">
        <v>37430061</v>
      </c>
    </row>
    <row r="4093" spans="1:9" s="118" customFormat="1" ht="11.25" customHeight="1">
      <c r="A4093" s="258">
        <v>4075</v>
      </c>
      <c r="B4093" s="259"/>
      <c r="C4093" s="260">
        <v>44525</v>
      </c>
      <c r="D4093" s="261" t="s">
        <v>1036</v>
      </c>
      <c r="E4093" s="261" t="s">
        <v>1058</v>
      </c>
      <c r="F4093" s="262">
        <v>0</v>
      </c>
      <c r="G4093" s="262">
        <v>10000</v>
      </c>
      <c r="H4093" s="262">
        <v>0</v>
      </c>
      <c r="I4093" s="262">
        <v>37440061</v>
      </c>
    </row>
    <row r="4094" spans="1:9" s="118" customFormat="1" ht="11.25" customHeight="1">
      <c r="A4094" s="263">
        <v>4076</v>
      </c>
      <c r="B4094" s="267"/>
      <c r="C4094" s="265">
        <v>44525</v>
      </c>
      <c r="D4094" s="264" t="s">
        <v>1036</v>
      </c>
      <c r="E4094" s="264" t="s">
        <v>645</v>
      </c>
      <c r="F4094" s="266">
        <v>0</v>
      </c>
      <c r="G4094" s="266">
        <v>10000</v>
      </c>
      <c r="H4094" s="266">
        <v>0</v>
      </c>
      <c r="I4094" s="266">
        <v>37450061</v>
      </c>
    </row>
    <row r="4095" spans="1:9" s="118" customFormat="1" ht="11.25" customHeight="1">
      <c r="A4095" s="258">
        <v>4077</v>
      </c>
      <c r="B4095" s="259"/>
      <c r="C4095" s="260">
        <v>44525</v>
      </c>
      <c r="D4095" s="261" t="s">
        <v>1036</v>
      </c>
      <c r="E4095" s="261" t="s">
        <v>320</v>
      </c>
      <c r="F4095" s="262">
        <v>0</v>
      </c>
      <c r="G4095" s="262">
        <v>50000</v>
      </c>
      <c r="H4095" s="262">
        <v>0</v>
      </c>
      <c r="I4095" s="262">
        <v>37500061</v>
      </c>
    </row>
    <row r="4096" spans="1:9" s="118" customFormat="1" ht="11.25" customHeight="1">
      <c r="A4096" s="263">
        <v>4078</v>
      </c>
      <c r="B4096" s="267"/>
      <c r="C4096" s="265">
        <v>44526</v>
      </c>
      <c r="D4096" s="264" t="s">
        <v>1036</v>
      </c>
      <c r="E4096" s="264" t="s">
        <v>1557</v>
      </c>
      <c r="F4096" s="266">
        <v>0</v>
      </c>
      <c r="G4096" s="266">
        <v>0</v>
      </c>
      <c r="H4096" s="266">
        <v>807320</v>
      </c>
      <c r="I4096" s="266">
        <v>36692741</v>
      </c>
    </row>
    <row r="4097" spans="1:9" s="118" customFormat="1" ht="11.25" customHeight="1">
      <c r="A4097" s="258">
        <v>4079</v>
      </c>
      <c r="B4097" s="259"/>
      <c r="C4097" s="260">
        <v>44526</v>
      </c>
      <c r="D4097" s="261" t="s">
        <v>1036</v>
      </c>
      <c r="E4097" s="261" t="s">
        <v>448</v>
      </c>
      <c r="F4097" s="262">
        <v>0</v>
      </c>
      <c r="G4097" s="262">
        <v>10000</v>
      </c>
      <c r="H4097" s="262">
        <v>0</v>
      </c>
      <c r="I4097" s="262">
        <v>36702741</v>
      </c>
    </row>
    <row r="4098" spans="1:9" s="118" customFormat="1" ht="11.25" customHeight="1">
      <c r="A4098" s="263">
        <v>4080</v>
      </c>
      <c r="B4098" s="267"/>
      <c r="C4098" s="265">
        <v>44526</v>
      </c>
      <c r="D4098" s="264" t="s">
        <v>1036</v>
      </c>
      <c r="E4098" s="264" t="s">
        <v>312</v>
      </c>
      <c r="F4098" s="266">
        <v>0</v>
      </c>
      <c r="G4098" s="266">
        <v>20000</v>
      </c>
      <c r="H4098" s="266">
        <v>0</v>
      </c>
      <c r="I4098" s="266">
        <v>36722741</v>
      </c>
    </row>
    <row r="4099" spans="1:9" s="118" customFormat="1" ht="11.25" customHeight="1">
      <c r="A4099" s="258">
        <v>4081</v>
      </c>
      <c r="B4099" s="259"/>
      <c r="C4099" s="260">
        <v>44526</v>
      </c>
      <c r="D4099" s="261" t="s">
        <v>1036</v>
      </c>
      <c r="E4099" s="261" t="s">
        <v>321</v>
      </c>
      <c r="F4099" s="262">
        <v>0</v>
      </c>
      <c r="G4099" s="262">
        <v>50000</v>
      </c>
      <c r="H4099" s="262">
        <v>0</v>
      </c>
      <c r="I4099" s="262">
        <v>36772741</v>
      </c>
    </row>
    <row r="4100" spans="1:9" s="118" customFormat="1" ht="11.25" customHeight="1">
      <c r="A4100" s="263">
        <v>4082</v>
      </c>
      <c r="B4100" s="267"/>
      <c r="C4100" s="265">
        <v>44526</v>
      </c>
      <c r="D4100" s="264" t="s">
        <v>1036</v>
      </c>
      <c r="E4100" s="264" t="s">
        <v>308</v>
      </c>
      <c r="F4100" s="266">
        <v>0</v>
      </c>
      <c r="G4100" s="266">
        <v>50000</v>
      </c>
      <c r="H4100" s="266">
        <v>0</v>
      </c>
      <c r="I4100" s="266">
        <v>36822741</v>
      </c>
    </row>
    <row r="4101" spans="1:9" s="118" customFormat="1" ht="11.25" customHeight="1">
      <c r="A4101" s="258">
        <v>4083</v>
      </c>
      <c r="B4101" s="259"/>
      <c r="C4101" s="260">
        <v>44526</v>
      </c>
      <c r="D4101" s="261" t="s">
        <v>1036</v>
      </c>
      <c r="E4101" s="261" t="s">
        <v>2413</v>
      </c>
      <c r="F4101" s="262">
        <v>0</v>
      </c>
      <c r="G4101" s="262">
        <v>10000</v>
      </c>
      <c r="H4101" s="262">
        <v>0</v>
      </c>
      <c r="I4101" s="262">
        <v>36832741</v>
      </c>
    </row>
    <row r="4102" spans="1:9" s="118" customFormat="1" ht="11.25" customHeight="1">
      <c r="A4102" s="263">
        <v>4084</v>
      </c>
      <c r="B4102" s="267"/>
      <c r="C4102" s="265">
        <v>44526</v>
      </c>
      <c r="D4102" s="264" t="s">
        <v>1036</v>
      </c>
      <c r="E4102" s="264" t="s">
        <v>313</v>
      </c>
      <c r="F4102" s="266">
        <v>0</v>
      </c>
      <c r="G4102" s="266">
        <v>10000</v>
      </c>
      <c r="H4102" s="266">
        <v>0</v>
      </c>
      <c r="I4102" s="266">
        <v>36842741</v>
      </c>
    </row>
    <row r="4103" spans="1:9" s="118" customFormat="1" ht="11.25" customHeight="1">
      <c r="A4103" s="258">
        <v>4085</v>
      </c>
      <c r="B4103" s="259"/>
      <c r="C4103" s="260">
        <v>44526</v>
      </c>
      <c r="D4103" s="261" t="s">
        <v>1036</v>
      </c>
      <c r="E4103" s="261" t="s">
        <v>767</v>
      </c>
      <c r="F4103" s="262">
        <v>0</v>
      </c>
      <c r="G4103" s="262">
        <v>60000</v>
      </c>
      <c r="H4103" s="262">
        <v>0</v>
      </c>
      <c r="I4103" s="262">
        <v>36902741</v>
      </c>
    </row>
    <row r="4104" spans="1:9" s="118" customFormat="1" ht="11.25" customHeight="1">
      <c r="A4104" s="263">
        <v>4086</v>
      </c>
      <c r="B4104" s="267"/>
      <c r="C4104" s="265">
        <v>44526</v>
      </c>
      <c r="D4104" s="264" t="s">
        <v>1036</v>
      </c>
      <c r="E4104" s="264" t="s">
        <v>325</v>
      </c>
      <c r="F4104" s="266">
        <v>0</v>
      </c>
      <c r="G4104" s="266">
        <v>30000</v>
      </c>
      <c r="H4104" s="266">
        <v>0</v>
      </c>
      <c r="I4104" s="266">
        <v>36932741</v>
      </c>
    </row>
    <row r="4105" spans="1:9" s="118" customFormat="1" ht="11.25" customHeight="1">
      <c r="A4105" s="258">
        <v>4087</v>
      </c>
      <c r="B4105" s="259"/>
      <c r="C4105" s="260">
        <v>44526</v>
      </c>
      <c r="D4105" s="261" t="s">
        <v>1036</v>
      </c>
      <c r="E4105" s="261" t="s">
        <v>418</v>
      </c>
      <c r="F4105" s="262">
        <v>0</v>
      </c>
      <c r="G4105" s="262">
        <v>30000</v>
      </c>
      <c r="H4105" s="262">
        <v>0</v>
      </c>
      <c r="I4105" s="262">
        <v>36962741</v>
      </c>
    </row>
    <row r="4106" spans="1:9" s="118" customFormat="1" ht="11.25" customHeight="1">
      <c r="A4106" s="263">
        <v>4088</v>
      </c>
      <c r="B4106" s="267"/>
      <c r="C4106" s="265">
        <v>44529</v>
      </c>
      <c r="D4106" s="264" t="s">
        <v>1036</v>
      </c>
      <c r="E4106" s="264" t="s">
        <v>1559</v>
      </c>
      <c r="F4106" s="266">
        <v>0</v>
      </c>
      <c r="G4106" s="266">
        <v>0</v>
      </c>
      <c r="H4106" s="266">
        <v>120000</v>
      </c>
      <c r="I4106" s="266">
        <v>36842741</v>
      </c>
    </row>
    <row r="4107" spans="1:9" s="118" customFormat="1" ht="11.25" customHeight="1">
      <c r="A4107" s="258">
        <v>4089</v>
      </c>
      <c r="B4107" s="259"/>
      <c r="C4107" s="260">
        <v>44529</v>
      </c>
      <c r="D4107" s="261" t="s">
        <v>1036</v>
      </c>
      <c r="E4107" s="261" t="s">
        <v>1558</v>
      </c>
      <c r="F4107" s="262">
        <v>0</v>
      </c>
      <c r="G4107" s="262">
        <v>0</v>
      </c>
      <c r="H4107" s="262">
        <v>725000</v>
      </c>
      <c r="I4107" s="262">
        <v>36117741</v>
      </c>
    </row>
    <row r="4108" spans="1:9" s="118" customFormat="1" ht="11.25" customHeight="1">
      <c r="A4108" s="263">
        <v>4090</v>
      </c>
      <c r="B4108" s="267"/>
      <c r="C4108" s="265">
        <v>44529</v>
      </c>
      <c r="D4108" s="264" t="s">
        <v>1036</v>
      </c>
      <c r="E4108" s="264" t="s">
        <v>1059</v>
      </c>
      <c r="F4108" s="266">
        <v>0</v>
      </c>
      <c r="G4108" s="266">
        <v>20000</v>
      </c>
      <c r="H4108" s="266">
        <v>0</v>
      </c>
      <c r="I4108" s="266">
        <v>36137741</v>
      </c>
    </row>
    <row r="4109" spans="1:9" s="118" customFormat="1" ht="11.25" customHeight="1">
      <c r="A4109" s="258">
        <v>4091</v>
      </c>
      <c r="B4109" s="259"/>
      <c r="C4109" s="260">
        <v>44529</v>
      </c>
      <c r="D4109" s="261" t="s">
        <v>1036</v>
      </c>
      <c r="E4109" s="261" t="s">
        <v>421</v>
      </c>
      <c r="F4109" s="262">
        <v>0</v>
      </c>
      <c r="G4109" s="262">
        <v>50000</v>
      </c>
      <c r="H4109" s="262">
        <v>0</v>
      </c>
      <c r="I4109" s="262">
        <v>36187741</v>
      </c>
    </row>
    <row r="4110" spans="1:9" s="118" customFormat="1" ht="11.25" customHeight="1">
      <c r="A4110" s="263">
        <v>4092</v>
      </c>
      <c r="B4110" s="267"/>
      <c r="C4110" s="265">
        <v>44529</v>
      </c>
      <c r="D4110" s="264" t="s">
        <v>1036</v>
      </c>
      <c r="E4110" s="264" t="s">
        <v>429</v>
      </c>
      <c r="F4110" s="266">
        <v>0</v>
      </c>
      <c r="G4110" s="266">
        <v>10000</v>
      </c>
      <c r="H4110" s="266">
        <v>0</v>
      </c>
      <c r="I4110" s="266">
        <v>36197741</v>
      </c>
    </row>
    <row r="4111" spans="1:9" s="118" customFormat="1" ht="11.25" customHeight="1">
      <c r="A4111" s="258">
        <v>4093</v>
      </c>
      <c r="B4111" s="259"/>
      <c r="C4111" s="260">
        <v>44529</v>
      </c>
      <c r="D4111" s="261" t="s">
        <v>1036</v>
      </c>
      <c r="E4111" s="261" t="s">
        <v>430</v>
      </c>
      <c r="F4111" s="262">
        <v>0</v>
      </c>
      <c r="G4111" s="262">
        <v>20000</v>
      </c>
      <c r="H4111" s="262">
        <v>0</v>
      </c>
      <c r="I4111" s="262">
        <v>36217741</v>
      </c>
    </row>
    <row r="4112" spans="1:9" s="118" customFormat="1" ht="11.25" customHeight="1">
      <c r="A4112" s="263">
        <v>4094</v>
      </c>
      <c r="B4112" s="267"/>
      <c r="C4112" s="265">
        <v>44529</v>
      </c>
      <c r="D4112" s="264" t="s">
        <v>1036</v>
      </c>
      <c r="E4112" s="264" t="s">
        <v>768</v>
      </c>
      <c r="F4112" s="266">
        <v>0</v>
      </c>
      <c r="G4112" s="266">
        <v>10000</v>
      </c>
      <c r="H4112" s="266">
        <v>0</v>
      </c>
      <c r="I4112" s="266">
        <v>36227741</v>
      </c>
    </row>
    <row r="4113" spans="1:9" s="118" customFormat="1" ht="11.25" customHeight="1">
      <c r="A4113" s="258">
        <v>4095</v>
      </c>
      <c r="B4113" s="259"/>
      <c r="C4113" s="260">
        <v>44529</v>
      </c>
      <c r="D4113" s="261" t="s">
        <v>1036</v>
      </c>
      <c r="E4113" s="261" t="s">
        <v>449</v>
      </c>
      <c r="F4113" s="262">
        <v>0</v>
      </c>
      <c r="G4113" s="262">
        <v>10000</v>
      </c>
      <c r="H4113" s="262">
        <v>0</v>
      </c>
      <c r="I4113" s="262">
        <v>36237741</v>
      </c>
    </row>
    <row r="4114" spans="1:9" s="118" customFormat="1" ht="11.25" customHeight="1">
      <c r="A4114" s="263">
        <v>4096</v>
      </c>
      <c r="B4114" s="267"/>
      <c r="C4114" s="265">
        <v>44529</v>
      </c>
      <c r="D4114" s="264" t="s">
        <v>1036</v>
      </c>
      <c r="E4114" s="264" t="s">
        <v>450</v>
      </c>
      <c r="F4114" s="266">
        <v>0</v>
      </c>
      <c r="G4114" s="266">
        <v>10000</v>
      </c>
      <c r="H4114" s="266">
        <v>0</v>
      </c>
      <c r="I4114" s="266">
        <v>36247741</v>
      </c>
    </row>
    <row r="4115" spans="1:9" s="118" customFormat="1" ht="11.25" customHeight="1">
      <c r="A4115" s="258">
        <v>4097</v>
      </c>
      <c r="B4115" s="259"/>
      <c r="C4115" s="260">
        <v>44529</v>
      </c>
      <c r="D4115" s="261" t="s">
        <v>1036</v>
      </c>
      <c r="E4115" s="261" t="s">
        <v>451</v>
      </c>
      <c r="F4115" s="262">
        <v>0</v>
      </c>
      <c r="G4115" s="262">
        <v>5000</v>
      </c>
      <c r="H4115" s="262">
        <v>0</v>
      </c>
      <c r="I4115" s="262">
        <v>36252741</v>
      </c>
    </row>
    <row r="4116" spans="1:9" s="118" customFormat="1" ht="11.25" customHeight="1">
      <c r="A4116" s="263">
        <v>4098</v>
      </c>
      <c r="B4116" s="267"/>
      <c r="C4116" s="265">
        <v>44529</v>
      </c>
      <c r="D4116" s="264" t="s">
        <v>1036</v>
      </c>
      <c r="E4116" s="264" t="s">
        <v>452</v>
      </c>
      <c r="F4116" s="266">
        <v>0</v>
      </c>
      <c r="G4116" s="266">
        <v>10000</v>
      </c>
      <c r="H4116" s="266">
        <v>0</v>
      </c>
      <c r="I4116" s="266">
        <v>36262741</v>
      </c>
    </row>
    <row r="4117" spans="1:9" s="118" customFormat="1" ht="11.25" customHeight="1">
      <c r="A4117" s="258">
        <v>4099</v>
      </c>
      <c r="B4117" s="259"/>
      <c r="C4117" s="260">
        <v>44529</v>
      </c>
      <c r="D4117" s="261" t="s">
        <v>1036</v>
      </c>
      <c r="E4117" s="261" t="s">
        <v>453</v>
      </c>
      <c r="F4117" s="262">
        <v>0</v>
      </c>
      <c r="G4117" s="262">
        <v>10000</v>
      </c>
      <c r="H4117" s="262">
        <v>0</v>
      </c>
      <c r="I4117" s="262">
        <v>36272741</v>
      </c>
    </row>
    <row r="4118" spans="1:9" s="118" customFormat="1" ht="11.25" customHeight="1">
      <c r="A4118" s="263">
        <v>4100</v>
      </c>
      <c r="B4118" s="267"/>
      <c r="C4118" s="265">
        <v>44529</v>
      </c>
      <c r="D4118" s="264" t="s">
        <v>1036</v>
      </c>
      <c r="E4118" s="264" t="s">
        <v>454</v>
      </c>
      <c r="F4118" s="266">
        <v>0</v>
      </c>
      <c r="G4118" s="266">
        <v>10000</v>
      </c>
      <c r="H4118" s="266">
        <v>0</v>
      </c>
      <c r="I4118" s="266">
        <v>36282741</v>
      </c>
    </row>
    <row r="4119" spans="1:9" s="118" customFormat="1" ht="11.25" customHeight="1">
      <c r="A4119" s="258">
        <v>4101</v>
      </c>
      <c r="B4119" s="259"/>
      <c r="C4119" s="260">
        <v>44529</v>
      </c>
      <c r="D4119" s="261" t="s">
        <v>1036</v>
      </c>
      <c r="E4119" s="261" t="s">
        <v>777</v>
      </c>
      <c r="F4119" s="262">
        <v>0</v>
      </c>
      <c r="G4119" s="262">
        <v>30000</v>
      </c>
      <c r="H4119" s="262">
        <v>0</v>
      </c>
      <c r="I4119" s="262">
        <v>36312741</v>
      </c>
    </row>
    <row r="4120" spans="1:9" s="118" customFormat="1" ht="11.25" customHeight="1">
      <c r="A4120" s="263">
        <v>4102</v>
      </c>
      <c r="B4120" s="267"/>
      <c r="C4120" s="265">
        <v>44529</v>
      </c>
      <c r="D4120" s="264" t="s">
        <v>1036</v>
      </c>
      <c r="E4120" s="264" t="s">
        <v>455</v>
      </c>
      <c r="F4120" s="266">
        <v>0</v>
      </c>
      <c r="G4120" s="266">
        <v>50000</v>
      </c>
      <c r="H4120" s="266">
        <v>0</v>
      </c>
      <c r="I4120" s="266">
        <v>36362741</v>
      </c>
    </row>
    <row r="4121" spans="1:9" s="118" customFormat="1" ht="11.25" customHeight="1">
      <c r="A4121" s="258">
        <v>4103</v>
      </c>
      <c r="B4121" s="259"/>
      <c r="C4121" s="260">
        <v>44529</v>
      </c>
      <c r="D4121" s="261" t="s">
        <v>1036</v>
      </c>
      <c r="E4121" s="261" t="s">
        <v>473</v>
      </c>
      <c r="F4121" s="262">
        <v>0</v>
      </c>
      <c r="G4121" s="262">
        <v>10000</v>
      </c>
      <c r="H4121" s="262">
        <v>0</v>
      </c>
      <c r="I4121" s="262">
        <v>36372741</v>
      </c>
    </row>
    <row r="4122" spans="1:9" s="118" customFormat="1" ht="11.25" customHeight="1">
      <c r="A4122" s="263">
        <v>4104</v>
      </c>
      <c r="B4122" s="267"/>
      <c r="C4122" s="265">
        <v>44529</v>
      </c>
      <c r="D4122" s="264" t="s">
        <v>1036</v>
      </c>
      <c r="E4122" s="264" t="s">
        <v>474</v>
      </c>
      <c r="F4122" s="266">
        <v>0</v>
      </c>
      <c r="G4122" s="266">
        <v>10000</v>
      </c>
      <c r="H4122" s="266">
        <v>0</v>
      </c>
      <c r="I4122" s="266">
        <v>36382741</v>
      </c>
    </row>
    <row r="4123" spans="1:9" s="118" customFormat="1" ht="11.25" customHeight="1">
      <c r="A4123" s="258">
        <v>4105</v>
      </c>
      <c r="B4123" s="259"/>
      <c r="C4123" s="260">
        <v>44529</v>
      </c>
      <c r="D4123" s="261" t="s">
        <v>1036</v>
      </c>
      <c r="E4123" s="261" t="s">
        <v>475</v>
      </c>
      <c r="F4123" s="262">
        <v>0</v>
      </c>
      <c r="G4123" s="262">
        <v>10000</v>
      </c>
      <c r="H4123" s="262">
        <v>0</v>
      </c>
      <c r="I4123" s="262">
        <v>36392741</v>
      </c>
    </row>
    <row r="4124" spans="1:9" s="118" customFormat="1" ht="11.25" customHeight="1">
      <c r="A4124" s="263">
        <v>4106</v>
      </c>
      <c r="B4124" s="267"/>
      <c r="C4124" s="265">
        <v>44529</v>
      </c>
      <c r="D4124" s="264" t="s">
        <v>1036</v>
      </c>
      <c r="E4124" s="264" t="s">
        <v>476</v>
      </c>
      <c r="F4124" s="266">
        <v>0</v>
      </c>
      <c r="G4124" s="266">
        <v>10000</v>
      </c>
      <c r="H4124" s="266">
        <v>0</v>
      </c>
      <c r="I4124" s="266">
        <v>36402741</v>
      </c>
    </row>
    <row r="4125" spans="1:9" s="118" customFormat="1" ht="11.25" customHeight="1">
      <c r="A4125" s="258">
        <v>4107</v>
      </c>
      <c r="B4125" s="259"/>
      <c r="C4125" s="260">
        <v>44529</v>
      </c>
      <c r="D4125" s="261" t="s">
        <v>1036</v>
      </c>
      <c r="E4125" s="261" t="s">
        <v>2414</v>
      </c>
      <c r="F4125" s="262">
        <v>0</v>
      </c>
      <c r="G4125" s="262">
        <v>10000</v>
      </c>
      <c r="H4125" s="262">
        <v>0</v>
      </c>
      <c r="I4125" s="262">
        <v>36412741</v>
      </c>
    </row>
    <row r="4126" spans="1:9" s="118" customFormat="1" ht="11.25" customHeight="1">
      <c r="A4126" s="263">
        <v>4108</v>
      </c>
      <c r="B4126" s="267"/>
      <c r="C4126" s="265">
        <v>44529</v>
      </c>
      <c r="D4126" s="264" t="s">
        <v>1036</v>
      </c>
      <c r="E4126" s="264" t="s">
        <v>757</v>
      </c>
      <c r="F4126" s="266">
        <v>0</v>
      </c>
      <c r="G4126" s="266">
        <v>10000</v>
      </c>
      <c r="H4126" s="266">
        <v>0</v>
      </c>
      <c r="I4126" s="266">
        <v>36422741</v>
      </c>
    </row>
    <row r="4127" spans="1:9" s="118" customFormat="1" ht="11.25" customHeight="1">
      <c r="A4127" s="258">
        <v>4109</v>
      </c>
      <c r="B4127" s="259"/>
      <c r="C4127" s="260">
        <v>44529</v>
      </c>
      <c r="D4127" s="261" t="s">
        <v>1036</v>
      </c>
      <c r="E4127" s="261" t="s">
        <v>478</v>
      </c>
      <c r="F4127" s="262">
        <v>0</v>
      </c>
      <c r="G4127" s="262">
        <v>30000</v>
      </c>
      <c r="H4127" s="262">
        <v>0</v>
      </c>
      <c r="I4127" s="262">
        <v>36452741</v>
      </c>
    </row>
    <row r="4128" spans="1:9" s="118" customFormat="1" ht="11.25" customHeight="1">
      <c r="A4128" s="263">
        <v>4110</v>
      </c>
      <c r="B4128" s="267"/>
      <c r="C4128" s="265">
        <v>44529</v>
      </c>
      <c r="D4128" s="264" t="s">
        <v>1036</v>
      </c>
      <c r="E4128" s="264" t="s">
        <v>479</v>
      </c>
      <c r="F4128" s="266">
        <v>0</v>
      </c>
      <c r="G4128" s="266">
        <v>10000</v>
      </c>
      <c r="H4128" s="266">
        <v>0</v>
      </c>
      <c r="I4128" s="266">
        <v>36462741</v>
      </c>
    </row>
    <row r="4129" spans="1:9" s="118" customFormat="1" ht="11.25" customHeight="1">
      <c r="A4129" s="258">
        <v>4111</v>
      </c>
      <c r="B4129" s="259"/>
      <c r="C4129" s="260">
        <v>44529</v>
      </c>
      <c r="D4129" s="261" t="s">
        <v>1036</v>
      </c>
      <c r="E4129" s="261" t="s">
        <v>480</v>
      </c>
      <c r="F4129" s="262">
        <v>0</v>
      </c>
      <c r="G4129" s="262">
        <v>20000</v>
      </c>
      <c r="H4129" s="262">
        <v>0</v>
      </c>
      <c r="I4129" s="262">
        <v>36482741</v>
      </c>
    </row>
    <row r="4130" spans="1:9" s="118" customFormat="1" ht="11.25" customHeight="1">
      <c r="A4130" s="263">
        <v>4112</v>
      </c>
      <c r="B4130" s="267"/>
      <c r="C4130" s="265">
        <v>44529</v>
      </c>
      <c r="D4130" s="264" t="s">
        <v>1036</v>
      </c>
      <c r="E4130" s="264" t="s">
        <v>482</v>
      </c>
      <c r="F4130" s="266">
        <v>0</v>
      </c>
      <c r="G4130" s="266">
        <v>5000</v>
      </c>
      <c r="H4130" s="266">
        <v>0</v>
      </c>
      <c r="I4130" s="266">
        <v>36487741</v>
      </c>
    </row>
    <row r="4131" spans="1:9" s="118" customFormat="1" ht="11.25" customHeight="1">
      <c r="A4131" s="258">
        <v>4113</v>
      </c>
      <c r="B4131" s="259"/>
      <c r="C4131" s="260">
        <v>44529</v>
      </c>
      <c r="D4131" s="261" t="s">
        <v>1036</v>
      </c>
      <c r="E4131" s="261" t="s">
        <v>483</v>
      </c>
      <c r="F4131" s="262">
        <v>0</v>
      </c>
      <c r="G4131" s="262">
        <v>50000</v>
      </c>
      <c r="H4131" s="262">
        <v>0</v>
      </c>
      <c r="I4131" s="262">
        <v>36537741</v>
      </c>
    </row>
    <row r="4132" spans="1:9" s="118" customFormat="1" ht="11.25" customHeight="1">
      <c r="A4132" s="263">
        <v>4114</v>
      </c>
      <c r="B4132" s="267"/>
      <c r="C4132" s="265">
        <v>44529</v>
      </c>
      <c r="D4132" s="264" t="s">
        <v>1036</v>
      </c>
      <c r="E4132" s="264" t="s">
        <v>485</v>
      </c>
      <c r="F4132" s="266">
        <v>0</v>
      </c>
      <c r="G4132" s="266">
        <v>10000</v>
      </c>
      <c r="H4132" s="266">
        <v>0</v>
      </c>
      <c r="I4132" s="266">
        <v>36547741</v>
      </c>
    </row>
    <row r="4133" spans="1:9" s="118" customFormat="1" ht="11.25" customHeight="1">
      <c r="A4133" s="258">
        <v>4115</v>
      </c>
      <c r="B4133" s="259"/>
      <c r="C4133" s="260">
        <v>44529</v>
      </c>
      <c r="D4133" s="261" t="s">
        <v>1036</v>
      </c>
      <c r="E4133" s="261" t="s">
        <v>509</v>
      </c>
      <c r="F4133" s="262">
        <v>0</v>
      </c>
      <c r="G4133" s="262">
        <v>10000</v>
      </c>
      <c r="H4133" s="262">
        <v>0</v>
      </c>
      <c r="I4133" s="262">
        <v>36557741</v>
      </c>
    </row>
    <row r="4134" spans="1:9" s="118" customFormat="1" ht="11.25" customHeight="1">
      <c r="A4134" s="263">
        <v>4116</v>
      </c>
      <c r="B4134" s="267"/>
      <c r="C4134" s="265">
        <v>44529</v>
      </c>
      <c r="D4134" s="264" t="s">
        <v>1036</v>
      </c>
      <c r="E4134" s="264" t="s">
        <v>510</v>
      </c>
      <c r="F4134" s="266">
        <v>0</v>
      </c>
      <c r="G4134" s="266">
        <v>10000</v>
      </c>
      <c r="H4134" s="266">
        <v>0</v>
      </c>
      <c r="I4134" s="266">
        <v>36567741</v>
      </c>
    </row>
    <row r="4135" spans="1:9" s="118" customFormat="1" ht="11.25" customHeight="1">
      <c r="A4135" s="258">
        <v>4117</v>
      </c>
      <c r="B4135" s="259"/>
      <c r="C4135" s="260">
        <v>44529</v>
      </c>
      <c r="D4135" s="261" t="s">
        <v>1036</v>
      </c>
      <c r="E4135" s="261" t="s">
        <v>511</v>
      </c>
      <c r="F4135" s="262">
        <v>0</v>
      </c>
      <c r="G4135" s="262">
        <v>10000</v>
      </c>
      <c r="H4135" s="262">
        <v>0</v>
      </c>
      <c r="I4135" s="262">
        <v>36577741</v>
      </c>
    </row>
    <row r="4136" spans="1:9" s="118" customFormat="1" ht="11.25" customHeight="1">
      <c r="A4136" s="263">
        <v>4118</v>
      </c>
      <c r="B4136" s="267"/>
      <c r="C4136" s="265">
        <v>44529</v>
      </c>
      <c r="D4136" s="264" t="s">
        <v>1036</v>
      </c>
      <c r="E4136" s="264" t="s">
        <v>512</v>
      </c>
      <c r="F4136" s="266">
        <v>0</v>
      </c>
      <c r="G4136" s="266">
        <v>20000</v>
      </c>
      <c r="H4136" s="266">
        <v>0</v>
      </c>
      <c r="I4136" s="266">
        <v>36597741</v>
      </c>
    </row>
    <row r="4137" spans="1:9" s="118" customFormat="1" ht="11.25" customHeight="1">
      <c r="A4137" s="258">
        <v>4119</v>
      </c>
      <c r="B4137" s="259"/>
      <c r="C4137" s="260">
        <v>44529</v>
      </c>
      <c r="D4137" s="261" t="s">
        <v>1036</v>
      </c>
      <c r="E4137" s="261" t="s">
        <v>514</v>
      </c>
      <c r="F4137" s="262">
        <v>0</v>
      </c>
      <c r="G4137" s="262">
        <v>10000</v>
      </c>
      <c r="H4137" s="262">
        <v>0</v>
      </c>
      <c r="I4137" s="262">
        <v>36607741</v>
      </c>
    </row>
    <row r="4138" spans="1:9" s="118" customFormat="1" ht="11.25" customHeight="1">
      <c r="A4138" s="263">
        <v>4120</v>
      </c>
      <c r="B4138" s="267"/>
      <c r="C4138" s="265">
        <v>44529</v>
      </c>
      <c r="D4138" s="264" t="s">
        <v>1036</v>
      </c>
      <c r="E4138" s="264" t="s">
        <v>515</v>
      </c>
      <c r="F4138" s="266">
        <v>0</v>
      </c>
      <c r="G4138" s="266">
        <v>10000</v>
      </c>
      <c r="H4138" s="266">
        <v>0</v>
      </c>
      <c r="I4138" s="266">
        <v>36617741</v>
      </c>
    </row>
    <row r="4139" spans="1:9" s="118" customFormat="1" ht="11.25" customHeight="1">
      <c r="A4139" s="258">
        <v>4121</v>
      </c>
      <c r="B4139" s="259"/>
      <c r="C4139" s="260">
        <v>44529</v>
      </c>
      <c r="D4139" s="261" t="s">
        <v>1036</v>
      </c>
      <c r="E4139" s="261" t="s">
        <v>516</v>
      </c>
      <c r="F4139" s="262">
        <v>0</v>
      </c>
      <c r="G4139" s="262">
        <v>50000</v>
      </c>
      <c r="H4139" s="262">
        <v>0</v>
      </c>
      <c r="I4139" s="262">
        <v>36667741</v>
      </c>
    </row>
    <row r="4140" spans="1:9" s="118" customFormat="1" ht="11.25" customHeight="1">
      <c r="A4140" s="263">
        <v>4122</v>
      </c>
      <c r="B4140" s="267"/>
      <c r="C4140" s="265">
        <v>44529</v>
      </c>
      <c r="D4140" s="264" t="s">
        <v>1036</v>
      </c>
      <c r="E4140" s="264" t="s">
        <v>543</v>
      </c>
      <c r="F4140" s="266">
        <v>0</v>
      </c>
      <c r="G4140" s="266">
        <v>50000</v>
      </c>
      <c r="H4140" s="266">
        <v>0</v>
      </c>
      <c r="I4140" s="266">
        <v>36717741</v>
      </c>
    </row>
    <row r="4141" spans="1:9" s="118" customFormat="1" ht="11.25" customHeight="1">
      <c r="A4141" s="258">
        <v>4123</v>
      </c>
      <c r="B4141" s="259"/>
      <c r="C4141" s="260">
        <v>44529</v>
      </c>
      <c r="D4141" s="261" t="s">
        <v>1036</v>
      </c>
      <c r="E4141" s="261" t="s">
        <v>544</v>
      </c>
      <c r="F4141" s="262">
        <v>0</v>
      </c>
      <c r="G4141" s="262">
        <v>10000</v>
      </c>
      <c r="H4141" s="262">
        <v>0</v>
      </c>
      <c r="I4141" s="262">
        <v>36727741</v>
      </c>
    </row>
    <row r="4142" spans="1:9" s="118" customFormat="1" ht="11.25" customHeight="1">
      <c r="A4142" s="263">
        <v>4124</v>
      </c>
      <c r="B4142" s="267"/>
      <c r="C4142" s="265">
        <v>44529</v>
      </c>
      <c r="D4142" s="264" t="s">
        <v>1036</v>
      </c>
      <c r="E4142" s="264" t="s">
        <v>546</v>
      </c>
      <c r="F4142" s="266">
        <v>0</v>
      </c>
      <c r="G4142" s="266">
        <v>10000</v>
      </c>
      <c r="H4142" s="266">
        <v>0</v>
      </c>
      <c r="I4142" s="266">
        <v>36737741</v>
      </c>
    </row>
    <row r="4143" spans="1:9" s="118" customFormat="1" ht="11.25" customHeight="1">
      <c r="A4143" s="258">
        <v>4125</v>
      </c>
      <c r="B4143" s="259"/>
      <c r="C4143" s="260">
        <v>44529</v>
      </c>
      <c r="D4143" s="261" t="s">
        <v>1036</v>
      </c>
      <c r="E4143" s="261" t="s">
        <v>547</v>
      </c>
      <c r="F4143" s="262">
        <v>0</v>
      </c>
      <c r="G4143" s="262">
        <v>20000</v>
      </c>
      <c r="H4143" s="262">
        <v>0</v>
      </c>
      <c r="I4143" s="262">
        <v>36757741</v>
      </c>
    </row>
    <row r="4144" spans="1:9" s="118" customFormat="1" ht="11.25" customHeight="1">
      <c r="A4144" s="263">
        <v>4126</v>
      </c>
      <c r="B4144" s="267"/>
      <c r="C4144" s="265">
        <v>44529</v>
      </c>
      <c r="D4144" s="264" t="s">
        <v>1036</v>
      </c>
      <c r="E4144" s="264" t="s">
        <v>548</v>
      </c>
      <c r="F4144" s="266">
        <v>0</v>
      </c>
      <c r="G4144" s="266">
        <v>20000</v>
      </c>
      <c r="H4144" s="266">
        <v>0</v>
      </c>
      <c r="I4144" s="266">
        <v>36777741</v>
      </c>
    </row>
    <row r="4145" spans="1:9" s="118" customFormat="1" ht="11.25" customHeight="1">
      <c r="A4145" s="258">
        <v>4127</v>
      </c>
      <c r="B4145" s="259"/>
      <c r="C4145" s="260">
        <v>44529</v>
      </c>
      <c r="D4145" s="261" t="s">
        <v>1036</v>
      </c>
      <c r="E4145" s="261" t="s">
        <v>549</v>
      </c>
      <c r="F4145" s="262">
        <v>0</v>
      </c>
      <c r="G4145" s="262">
        <v>30000</v>
      </c>
      <c r="H4145" s="262">
        <v>0</v>
      </c>
      <c r="I4145" s="262">
        <v>36807741</v>
      </c>
    </row>
    <row r="4146" spans="1:9" s="118" customFormat="1" ht="11.25" customHeight="1">
      <c r="A4146" s="263">
        <v>4128</v>
      </c>
      <c r="B4146" s="267"/>
      <c r="C4146" s="265">
        <v>44529</v>
      </c>
      <c r="D4146" s="264" t="s">
        <v>1036</v>
      </c>
      <c r="E4146" s="264" t="s">
        <v>550</v>
      </c>
      <c r="F4146" s="266">
        <v>0</v>
      </c>
      <c r="G4146" s="266">
        <v>10000</v>
      </c>
      <c r="H4146" s="266">
        <v>0</v>
      </c>
      <c r="I4146" s="266">
        <v>36817741</v>
      </c>
    </row>
    <row r="4147" spans="1:9" s="118" customFormat="1" ht="11.25" customHeight="1">
      <c r="A4147" s="258">
        <v>4129</v>
      </c>
      <c r="B4147" s="259"/>
      <c r="C4147" s="260">
        <v>44529</v>
      </c>
      <c r="D4147" s="261" t="s">
        <v>1036</v>
      </c>
      <c r="E4147" s="261" t="s">
        <v>551</v>
      </c>
      <c r="F4147" s="262">
        <v>0</v>
      </c>
      <c r="G4147" s="262">
        <v>10000</v>
      </c>
      <c r="H4147" s="262">
        <v>0</v>
      </c>
      <c r="I4147" s="262">
        <v>36827741</v>
      </c>
    </row>
    <row r="4148" spans="1:9" s="118" customFormat="1" ht="11.25" customHeight="1">
      <c r="A4148" s="263">
        <v>4130</v>
      </c>
      <c r="B4148" s="267"/>
      <c r="C4148" s="265">
        <v>44529</v>
      </c>
      <c r="D4148" s="264" t="s">
        <v>1036</v>
      </c>
      <c r="E4148" s="264" t="s">
        <v>552</v>
      </c>
      <c r="F4148" s="266">
        <v>0</v>
      </c>
      <c r="G4148" s="266">
        <v>30000</v>
      </c>
      <c r="H4148" s="266">
        <v>0</v>
      </c>
      <c r="I4148" s="266">
        <v>36857741</v>
      </c>
    </row>
    <row r="4149" spans="1:9" s="118" customFormat="1" ht="11.25" customHeight="1">
      <c r="A4149" s="258">
        <v>4131</v>
      </c>
      <c r="B4149" s="259"/>
      <c r="C4149" s="260">
        <v>44529</v>
      </c>
      <c r="D4149" s="261" t="s">
        <v>1036</v>
      </c>
      <c r="E4149" s="261" t="s">
        <v>584</v>
      </c>
      <c r="F4149" s="262">
        <v>0</v>
      </c>
      <c r="G4149" s="262">
        <v>10000</v>
      </c>
      <c r="H4149" s="262">
        <v>0</v>
      </c>
      <c r="I4149" s="262">
        <v>36867741</v>
      </c>
    </row>
    <row r="4150" spans="1:9" s="118" customFormat="1" ht="11.25" customHeight="1">
      <c r="A4150" s="263">
        <v>4132</v>
      </c>
      <c r="B4150" s="267"/>
      <c r="C4150" s="265">
        <v>44529</v>
      </c>
      <c r="D4150" s="264" t="s">
        <v>1036</v>
      </c>
      <c r="E4150" s="264" t="s">
        <v>660</v>
      </c>
      <c r="F4150" s="266">
        <v>0</v>
      </c>
      <c r="G4150" s="266">
        <v>10000</v>
      </c>
      <c r="H4150" s="266">
        <v>0</v>
      </c>
      <c r="I4150" s="266">
        <v>36877741</v>
      </c>
    </row>
    <row r="4151" spans="1:9" s="118" customFormat="1" ht="11.25" customHeight="1">
      <c r="A4151" s="258">
        <v>4133</v>
      </c>
      <c r="B4151" s="259"/>
      <c r="C4151" s="260">
        <v>44529</v>
      </c>
      <c r="D4151" s="261" t="s">
        <v>1036</v>
      </c>
      <c r="E4151" s="261" t="s">
        <v>585</v>
      </c>
      <c r="F4151" s="262">
        <v>0</v>
      </c>
      <c r="G4151" s="262">
        <v>10000</v>
      </c>
      <c r="H4151" s="262">
        <v>0</v>
      </c>
      <c r="I4151" s="262">
        <v>36887741</v>
      </c>
    </row>
    <row r="4152" spans="1:9" s="118" customFormat="1" ht="11.25" customHeight="1">
      <c r="A4152" s="263">
        <v>4134</v>
      </c>
      <c r="B4152" s="267"/>
      <c r="C4152" s="265">
        <v>44529</v>
      </c>
      <c r="D4152" s="264" t="s">
        <v>1036</v>
      </c>
      <c r="E4152" s="264" t="s">
        <v>587</v>
      </c>
      <c r="F4152" s="266">
        <v>0</v>
      </c>
      <c r="G4152" s="266">
        <v>10000</v>
      </c>
      <c r="H4152" s="266">
        <v>0</v>
      </c>
      <c r="I4152" s="266">
        <v>36897741</v>
      </c>
    </row>
    <row r="4153" spans="1:9" s="118" customFormat="1" ht="11.25" customHeight="1">
      <c r="A4153" s="258">
        <v>4135</v>
      </c>
      <c r="B4153" s="259"/>
      <c r="C4153" s="260">
        <v>44529</v>
      </c>
      <c r="D4153" s="261" t="s">
        <v>1036</v>
      </c>
      <c r="E4153" s="261" t="s">
        <v>588</v>
      </c>
      <c r="F4153" s="262">
        <v>0</v>
      </c>
      <c r="G4153" s="262">
        <v>5000</v>
      </c>
      <c r="H4153" s="262">
        <v>0</v>
      </c>
      <c r="I4153" s="262">
        <v>36902741</v>
      </c>
    </row>
    <row r="4154" spans="1:9" s="118" customFormat="1" ht="11.25" customHeight="1">
      <c r="A4154" s="263">
        <v>4136</v>
      </c>
      <c r="B4154" s="267"/>
      <c r="C4154" s="265">
        <v>44529</v>
      </c>
      <c r="D4154" s="264" t="s">
        <v>1036</v>
      </c>
      <c r="E4154" s="264" t="s">
        <v>758</v>
      </c>
      <c r="F4154" s="266">
        <v>0</v>
      </c>
      <c r="G4154" s="266">
        <v>10000</v>
      </c>
      <c r="H4154" s="266">
        <v>0</v>
      </c>
      <c r="I4154" s="266">
        <v>36912741</v>
      </c>
    </row>
    <row r="4155" spans="1:9" s="118" customFormat="1" ht="11.25" customHeight="1">
      <c r="A4155" s="258">
        <v>4137</v>
      </c>
      <c r="B4155" s="259"/>
      <c r="C4155" s="260">
        <v>44529</v>
      </c>
      <c r="D4155" s="261" t="s">
        <v>1036</v>
      </c>
      <c r="E4155" s="261" t="s">
        <v>590</v>
      </c>
      <c r="F4155" s="262">
        <v>0</v>
      </c>
      <c r="G4155" s="262">
        <v>10000</v>
      </c>
      <c r="H4155" s="262">
        <v>0</v>
      </c>
      <c r="I4155" s="262">
        <v>36922741</v>
      </c>
    </row>
    <row r="4156" spans="1:9" s="118" customFormat="1" ht="11.25" customHeight="1">
      <c r="A4156" s="263">
        <v>4138</v>
      </c>
      <c r="B4156" s="267"/>
      <c r="C4156" s="265">
        <v>44529</v>
      </c>
      <c r="D4156" s="264" t="s">
        <v>1036</v>
      </c>
      <c r="E4156" s="264" t="s">
        <v>647</v>
      </c>
      <c r="F4156" s="266">
        <v>0</v>
      </c>
      <c r="G4156" s="266">
        <v>30000</v>
      </c>
      <c r="H4156" s="266">
        <v>0</v>
      </c>
      <c r="I4156" s="266">
        <v>36952741</v>
      </c>
    </row>
    <row r="4157" spans="1:9" s="118" customFormat="1" ht="11.25" customHeight="1">
      <c r="A4157" s="258">
        <v>4139</v>
      </c>
      <c r="B4157" s="259"/>
      <c r="C4157" s="260">
        <v>44529</v>
      </c>
      <c r="D4157" s="261" t="s">
        <v>1036</v>
      </c>
      <c r="E4157" s="261" t="s">
        <v>648</v>
      </c>
      <c r="F4157" s="262">
        <v>0</v>
      </c>
      <c r="G4157" s="262">
        <v>5000</v>
      </c>
      <c r="H4157" s="262">
        <v>0</v>
      </c>
      <c r="I4157" s="262">
        <v>36957741</v>
      </c>
    </row>
    <row r="4158" spans="1:9" s="118" customFormat="1" ht="11.25" customHeight="1">
      <c r="A4158" s="263">
        <v>4140</v>
      </c>
      <c r="B4158" s="267"/>
      <c r="C4158" s="265">
        <v>44529</v>
      </c>
      <c r="D4158" s="264" t="s">
        <v>1036</v>
      </c>
      <c r="E4158" s="264" t="s">
        <v>649</v>
      </c>
      <c r="F4158" s="266">
        <v>0</v>
      </c>
      <c r="G4158" s="266">
        <v>10000</v>
      </c>
      <c r="H4158" s="266">
        <v>0</v>
      </c>
      <c r="I4158" s="266">
        <v>36967741</v>
      </c>
    </row>
    <row r="4159" spans="1:9" s="118" customFormat="1" ht="11.25" customHeight="1">
      <c r="A4159" s="258">
        <v>4141</v>
      </c>
      <c r="B4159" s="259"/>
      <c r="C4159" s="260">
        <v>44529</v>
      </c>
      <c r="D4159" s="261" t="s">
        <v>1036</v>
      </c>
      <c r="E4159" s="261" t="s">
        <v>675</v>
      </c>
      <c r="F4159" s="262">
        <v>0</v>
      </c>
      <c r="G4159" s="262">
        <v>10000</v>
      </c>
      <c r="H4159" s="262">
        <v>0</v>
      </c>
      <c r="I4159" s="262">
        <v>36977741</v>
      </c>
    </row>
    <row r="4160" spans="1:9" s="118" customFormat="1" ht="11.25" customHeight="1">
      <c r="A4160" s="263">
        <v>4142</v>
      </c>
      <c r="B4160" s="267"/>
      <c r="C4160" s="265">
        <v>44529</v>
      </c>
      <c r="D4160" s="264" t="s">
        <v>1036</v>
      </c>
      <c r="E4160" s="264" t="s">
        <v>678</v>
      </c>
      <c r="F4160" s="266">
        <v>0</v>
      </c>
      <c r="G4160" s="266">
        <v>10000</v>
      </c>
      <c r="H4160" s="266">
        <v>0</v>
      </c>
      <c r="I4160" s="266">
        <v>36987741</v>
      </c>
    </row>
    <row r="4161" spans="1:9" s="118" customFormat="1" ht="11.25" customHeight="1">
      <c r="A4161" s="258">
        <v>4143</v>
      </c>
      <c r="B4161" s="259"/>
      <c r="C4161" s="260">
        <v>44529</v>
      </c>
      <c r="D4161" s="261" t="s">
        <v>1036</v>
      </c>
      <c r="E4161" s="261" t="s">
        <v>679</v>
      </c>
      <c r="F4161" s="262">
        <v>0</v>
      </c>
      <c r="G4161" s="262">
        <v>10000</v>
      </c>
      <c r="H4161" s="262">
        <v>0</v>
      </c>
      <c r="I4161" s="262">
        <v>36997741</v>
      </c>
    </row>
    <row r="4162" spans="1:9" s="118" customFormat="1" ht="11.25" customHeight="1">
      <c r="A4162" s="263">
        <v>4144</v>
      </c>
      <c r="B4162" s="267"/>
      <c r="C4162" s="265">
        <v>44529</v>
      </c>
      <c r="D4162" s="264" t="s">
        <v>1036</v>
      </c>
      <c r="E4162" s="264" t="s">
        <v>690</v>
      </c>
      <c r="F4162" s="266">
        <v>0</v>
      </c>
      <c r="G4162" s="266">
        <v>10000</v>
      </c>
      <c r="H4162" s="266">
        <v>0</v>
      </c>
      <c r="I4162" s="266">
        <v>37007741</v>
      </c>
    </row>
    <row r="4163" spans="1:9" s="118" customFormat="1" ht="11.25" customHeight="1">
      <c r="A4163" s="258">
        <v>4145</v>
      </c>
      <c r="B4163" s="259"/>
      <c r="C4163" s="260">
        <v>44529</v>
      </c>
      <c r="D4163" s="261" t="s">
        <v>1036</v>
      </c>
      <c r="E4163" s="261" t="s">
        <v>669</v>
      </c>
      <c r="F4163" s="262">
        <v>0</v>
      </c>
      <c r="G4163" s="262">
        <v>20000</v>
      </c>
      <c r="H4163" s="262">
        <v>0</v>
      </c>
      <c r="I4163" s="262">
        <v>37027741</v>
      </c>
    </row>
    <row r="4164" spans="1:9" s="118" customFormat="1" ht="11.25" customHeight="1">
      <c r="A4164" s="263">
        <v>4146</v>
      </c>
      <c r="B4164" s="267"/>
      <c r="C4164" s="265">
        <v>44529</v>
      </c>
      <c r="D4164" s="264" t="s">
        <v>1036</v>
      </c>
      <c r="E4164" s="264" t="s">
        <v>697</v>
      </c>
      <c r="F4164" s="266">
        <v>0</v>
      </c>
      <c r="G4164" s="266">
        <v>50000</v>
      </c>
      <c r="H4164" s="266">
        <v>0</v>
      </c>
      <c r="I4164" s="266">
        <v>37077741</v>
      </c>
    </row>
    <row r="4165" spans="1:9" s="118" customFormat="1" ht="11.25" customHeight="1">
      <c r="A4165" s="258">
        <v>4147</v>
      </c>
      <c r="B4165" s="259"/>
      <c r="C4165" s="260">
        <v>44529</v>
      </c>
      <c r="D4165" s="261" t="s">
        <v>1036</v>
      </c>
      <c r="E4165" s="261" t="s">
        <v>708</v>
      </c>
      <c r="F4165" s="262">
        <v>0</v>
      </c>
      <c r="G4165" s="262">
        <v>10000</v>
      </c>
      <c r="H4165" s="262">
        <v>0</v>
      </c>
      <c r="I4165" s="262">
        <v>37087741</v>
      </c>
    </row>
    <row r="4166" spans="1:9" s="118" customFormat="1" ht="11.25" customHeight="1">
      <c r="A4166" s="263">
        <v>4148</v>
      </c>
      <c r="B4166" s="267"/>
      <c r="C4166" s="265">
        <v>44529</v>
      </c>
      <c r="D4166" s="264" t="s">
        <v>1036</v>
      </c>
      <c r="E4166" s="264" t="s">
        <v>709</v>
      </c>
      <c r="F4166" s="266">
        <v>0</v>
      </c>
      <c r="G4166" s="266">
        <v>10000</v>
      </c>
      <c r="H4166" s="266">
        <v>0</v>
      </c>
      <c r="I4166" s="266">
        <v>37097741</v>
      </c>
    </row>
    <row r="4167" spans="1:9" s="118" customFormat="1" ht="11.25" customHeight="1">
      <c r="A4167" s="258">
        <v>4149</v>
      </c>
      <c r="B4167" s="259"/>
      <c r="C4167" s="260">
        <v>44529</v>
      </c>
      <c r="D4167" s="261" t="s">
        <v>1036</v>
      </c>
      <c r="E4167" s="261" t="s">
        <v>760</v>
      </c>
      <c r="F4167" s="262">
        <v>0</v>
      </c>
      <c r="G4167" s="262">
        <v>20000</v>
      </c>
      <c r="H4167" s="262">
        <v>0</v>
      </c>
      <c r="I4167" s="262">
        <v>37117741</v>
      </c>
    </row>
    <row r="4168" spans="1:9" s="118" customFormat="1" ht="11.25" customHeight="1">
      <c r="A4168" s="263">
        <v>4150</v>
      </c>
      <c r="B4168" s="267"/>
      <c r="C4168" s="265">
        <v>44529</v>
      </c>
      <c r="D4168" s="264" t="s">
        <v>1036</v>
      </c>
      <c r="E4168" s="264" t="s">
        <v>785</v>
      </c>
      <c r="F4168" s="266">
        <v>0</v>
      </c>
      <c r="G4168" s="266">
        <v>10000</v>
      </c>
      <c r="H4168" s="266">
        <v>0</v>
      </c>
      <c r="I4168" s="266">
        <v>37127741</v>
      </c>
    </row>
    <row r="4169" spans="1:9" s="118" customFormat="1" ht="11.25" customHeight="1">
      <c r="A4169" s="258">
        <v>4151</v>
      </c>
      <c r="B4169" s="259"/>
      <c r="C4169" s="260">
        <v>44529</v>
      </c>
      <c r="D4169" s="261" t="s">
        <v>1036</v>
      </c>
      <c r="E4169" s="261" t="s">
        <v>786</v>
      </c>
      <c r="F4169" s="262">
        <v>0</v>
      </c>
      <c r="G4169" s="262">
        <v>10000</v>
      </c>
      <c r="H4169" s="262">
        <v>0</v>
      </c>
      <c r="I4169" s="262">
        <v>37137741</v>
      </c>
    </row>
    <row r="4170" spans="1:9" s="118" customFormat="1" ht="11.25" customHeight="1">
      <c r="A4170" s="263">
        <v>4152</v>
      </c>
      <c r="B4170" s="267"/>
      <c r="C4170" s="265">
        <v>44529</v>
      </c>
      <c r="D4170" s="264" t="s">
        <v>1036</v>
      </c>
      <c r="E4170" s="264" t="s">
        <v>787</v>
      </c>
      <c r="F4170" s="266">
        <v>0</v>
      </c>
      <c r="G4170" s="266">
        <v>30000</v>
      </c>
      <c r="H4170" s="266">
        <v>0</v>
      </c>
      <c r="I4170" s="266">
        <v>37167741</v>
      </c>
    </row>
    <row r="4171" spans="1:9" s="118" customFormat="1" ht="11.25" customHeight="1">
      <c r="A4171" s="258">
        <v>4153</v>
      </c>
      <c r="B4171" s="259"/>
      <c r="C4171" s="260">
        <v>44529</v>
      </c>
      <c r="D4171" s="261" t="s">
        <v>1036</v>
      </c>
      <c r="E4171" s="261" t="s">
        <v>1044</v>
      </c>
      <c r="F4171" s="262">
        <v>0</v>
      </c>
      <c r="G4171" s="262">
        <v>30000</v>
      </c>
      <c r="H4171" s="262">
        <v>0</v>
      </c>
      <c r="I4171" s="262">
        <v>37197741</v>
      </c>
    </row>
    <row r="4172" spans="1:9" s="118" customFormat="1" ht="11.25" customHeight="1">
      <c r="A4172" s="263">
        <v>4154</v>
      </c>
      <c r="B4172" s="267"/>
      <c r="C4172" s="265">
        <v>44529</v>
      </c>
      <c r="D4172" s="264" t="s">
        <v>1036</v>
      </c>
      <c r="E4172" s="264" t="s">
        <v>1046</v>
      </c>
      <c r="F4172" s="266">
        <v>0</v>
      </c>
      <c r="G4172" s="266">
        <v>20000</v>
      </c>
      <c r="H4172" s="266">
        <v>0</v>
      </c>
      <c r="I4172" s="266">
        <v>37217741</v>
      </c>
    </row>
    <row r="4173" spans="1:9" s="118" customFormat="1" ht="11.25" customHeight="1">
      <c r="A4173" s="258">
        <v>4155</v>
      </c>
      <c r="B4173" s="259"/>
      <c r="C4173" s="260">
        <v>44529</v>
      </c>
      <c r="D4173" s="261" t="s">
        <v>1036</v>
      </c>
      <c r="E4173" s="261" t="s">
        <v>1062</v>
      </c>
      <c r="F4173" s="262">
        <v>0</v>
      </c>
      <c r="G4173" s="262">
        <v>30000</v>
      </c>
      <c r="H4173" s="262">
        <v>0</v>
      </c>
      <c r="I4173" s="262">
        <v>37247741</v>
      </c>
    </row>
    <row r="4174" spans="1:9" s="118" customFormat="1" ht="11.25" customHeight="1">
      <c r="A4174" s="263">
        <v>4156</v>
      </c>
      <c r="B4174" s="267"/>
      <c r="C4174" s="265">
        <v>44529</v>
      </c>
      <c r="D4174" s="264" t="s">
        <v>1036</v>
      </c>
      <c r="E4174" s="264" t="s">
        <v>1072</v>
      </c>
      <c r="F4174" s="266">
        <v>0</v>
      </c>
      <c r="G4174" s="266">
        <v>10000</v>
      </c>
      <c r="H4174" s="266">
        <v>0</v>
      </c>
      <c r="I4174" s="266">
        <v>37257741</v>
      </c>
    </row>
    <row r="4175" spans="1:9" s="118" customFormat="1" ht="11.25" customHeight="1">
      <c r="A4175" s="258">
        <v>4157</v>
      </c>
      <c r="B4175" s="259"/>
      <c r="C4175" s="260">
        <v>44529</v>
      </c>
      <c r="D4175" s="261" t="s">
        <v>1036</v>
      </c>
      <c r="E4175" s="261" t="s">
        <v>1076</v>
      </c>
      <c r="F4175" s="262">
        <v>0</v>
      </c>
      <c r="G4175" s="262">
        <v>10000</v>
      </c>
      <c r="H4175" s="262">
        <v>0</v>
      </c>
      <c r="I4175" s="262">
        <v>37267741</v>
      </c>
    </row>
    <row r="4176" spans="1:9" s="118" customFormat="1" ht="11.25" customHeight="1">
      <c r="A4176" s="263">
        <v>4158</v>
      </c>
      <c r="B4176" s="267"/>
      <c r="C4176" s="265">
        <v>44529</v>
      </c>
      <c r="D4176" s="264" t="s">
        <v>1036</v>
      </c>
      <c r="E4176" s="264" t="s">
        <v>2402</v>
      </c>
      <c r="F4176" s="266">
        <v>0</v>
      </c>
      <c r="G4176" s="266">
        <v>20000</v>
      </c>
      <c r="H4176" s="266">
        <v>0</v>
      </c>
      <c r="I4176" s="266">
        <v>37287741</v>
      </c>
    </row>
    <row r="4177" spans="1:9" s="118" customFormat="1" ht="11.25" customHeight="1">
      <c r="A4177" s="258">
        <v>4159</v>
      </c>
      <c r="B4177" s="259"/>
      <c r="C4177" s="260">
        <v>44529</v>
      </c>
      <c r="D4177" s="261" t="s">
        <v>1036</v>
      </c>
      <c r="E4177" s="261" t="s">
        <v>2386</v>
      </c>
      <c r="F4177" s="262">
        <v>0</v>
      </c>
      <c r="G4177" s="262">
        <v>20000</v>
      </c>
      <c r="H4177" s="262">
        <v>0</v>
      </c>
      <c r="I4177" s="262">
        <v>37307741</v>
      </c>
    </row>
    <row r="4178" spans="1:9" s="118" customFormat="1" ht="11.25" customHeight="1">
      <c r="A4178" s="263">
        <v>4160</v>
      </c>
      <c r="B4178" s="267"/>
      <c r="C4178" s="265">
        <v>44529</v>
      </c>
      <c r="D4178" s="264" t="s">
        <v>1036</v>
      </c>
      <c r="E4178" s="264" t="s">
        <v>2388</v>
      </c>
      <c r="F4178" s="266">
        <v>0</v>
      </c>
      <c r="G4178" s="266">
        <v>10000</v>
      </c>
      <c r="H4178" s="266">
        <v>0</v>
      </c>
      <c r="I4178" s="266">
        <v>37317741</v>
      </c>
    </row>
    <row r="4179" spans="1:9" s="118" customFormat="1" ht="11.25" customHeight="1">
      <c r="A4179" s="258">
        <v>4161</v>
      </c>
      <c r="B4179" s="259"/>
      <c r="C4179" s="260">
        <v>44529</v>
      </c>
      <c r="D4179" s="261" t="s">
        <v>1036</v>
      </c>
      <c r="E4179" s="261" t="s">
        <v>2389</v>
      </c>
      <c r="F4179" s="262">
        <v>0</v>
      </c>
      <c r="G4179" s="262">
        <v>10000</v>
      </c>
      <c r="H4179" s="262">
        <v>0</v>
      </c>
      <c r="I4179" s="262">
        <v>37327741</v>
      </c>
    </row>
    <row r="4180" spans="1:9" s="118" customFormat="1" ht="11.25" customHeight="1">
      <c r="A4180" s="263">
        <v>4162</v>
      </c>
      <c r="B4180" s="267"/>
      <c r="C4180" s="265">
        <v>44529</v>
      </c>
      <c r="D4180" s="264" t="s">
        <v>1036</v>
      </c>
      <c r="E4180" s="264" t="s">
        <v>2390</v>
      </c>
      <c r="F4180" s="266">
        <v>0</v>
      </c>
      <c r="G4180" s="266">
        <v>10000</v>
      </c>
      <c r="H4180" s="266">
        <v>0</v>
      </c>
      <c r="I4180" s="266">
        <v>37337741</v>
      </c>
    </row>
    <row r="4181" spans="1:9" s="118" customFormat="1" ht="11.25" customHeight="1">
      <c r="A4181" s="258">
        <v>4163</v>
      </c>
      <c r="B4181" s="259"/>
      <c r="C4181" s="260">
        <v>44529</v>
      </c>
      <c r="D4181" s="261" t="s">
        <v>1036</v>
      </c>
      <c r="E4181" s="261" t="s">
        <v>2391</v>
      </c>
      <c r="F4181" s="262">
        <v>0</v>
      </c>
      <c r="G4181" s="262">
        <v>10000</v>
      </c>
      <c r="H4181" s="262">
        <v>0</v>
      </c>
      <c r="I4181" s="262">
        <v>37347741</v>
      </c>
    </row>
    <row r="4182" spans="1:9" s="118" customFormat="1" ht="11.25" customHeight="1">
      <c r="A4182" s="263">
        <v>4164</v>
      </c>
      <c r="B4182" s="267"/>
      <c r="C4182" s="265">
        <v>44529</v>
      </c>
      <c r="D4182" s="264" t="s">
        <v>1036</v>
      </c>
      <c r="E4182" s="264" t="s">
        <v>2392</v>
      </c>
      <c r="F4182" s="266">
        <v>0</v>
      </c>
      <c r="G4182" s="266">
        <v>10000</v>
      </c>
      <c r="H4182" s="266">
        <v>0</v>
      </c>
      <c r="I4182" s="266">
        <v>37357741</v>
      </c>
    </row>
    <row r="4183" spans="1:9" s="118" customFormat="1" ht="11.25" customHeight="1">
      <c r="A4183" s="258">
        <v>4165</v>
      </c>
      <c r="B4183" s="259"/>
      <c r="C4183" s="260">
        <v>44529</v>
      </c>
      <c r="D4183" s="261" t="s">
        <v>1036</v>
      </c>
      <c r="E4183" s="261" t="s">
        <v>2393</v>
      </c>
      <c r="F4183" s="262">
        <v>0</v>
      </c>
      <c r="G4183" s="262">
        <v>20000</v>
      </c>
      <c r="H4183" s="262">
        <v>0</v>
      </c>
      <c r="I4183" s="262">
        <v>37377741</v>
      </c>
    </row>
    <row r="4184" spans="1:9" s="118" customFormat="1" ht="11.25" customHeight="1">
      <c r="A4184" s="263">
        <v>4166</v>
      </c>
      <c r="B4184" s="267"/>
      <c r="C4184" s="265">
        <v>44529</v>
      </c>
      <c r="D4184" s="264" t="s">
        <v>1036</v>
      </c>
      <c r="E4184" s="264" t="s">
        <v>2403</v>
      </c>
      <c r="F4184" s="266">
        <v>0</v>
      </c>
      <c r="G4184" s="266">
        <v>30000</v>
      </c>
      <c r="H4184" s="266">
        <v>0</v>
      </c>
      <c r="I4184" s="266">
        <v>37407741</v>
      </c>
    </row>
    <row r="4185" spans="1:9" s="118" customFormat="1" ht="11.25" customHeight="1">
      <c r="A4185" s="258">
        <v>4167</v>
      </c>
      <c r="B4185" s="259"/>
      <c r="C4185" s="260">
        <v>44529</v>
      </c>
      <c r="D4185" s="261" t="s">
        <v>1036</v>
      </c>
      <c r="E4185" s="261" t="s">
        <v>2404</v>
      </c>
      <c r="F4185" s="262">
        <v>0</v>
      </c>
      <c r="G4185" s="262">
        <v>10000</v>
      </c>
      <c r="H4185" s="262">
        <v>0</v>
      </c>
      <c r="I4185" s="262">
        <v>37417741</v>
      </c>
    </row>
    <row r="4186" spans="1:9" s="118" customFormat="1" ht="11.25" customHeight="1">
      <c r="A4186" s="263">
        <v>4168</v>
      </c>
      <c r="B4186" s="267"/>
      <c r="C4186" s="265">
        <v>44529</v>
      </c>
      <c r="D4186" s="264" t="s">
        <v>1036</v>
      </c>
      <c r="E4186" s="264" t="s">
        <v>2416</v>
      </c>
      <c r="F4186" s="266">
        <v>0</v>
      </c>
      <c r="G4186" s="266">
        <v>10000</v>
      </c>
      <c r="H4186" s="266">
        <v>0</v>
      </c>
      <c r="I4186" s="266">
        <v>37427741</v>
      </c>
    </row>
    <row r="4187" spans="1:9" s="118" customFormat="1" ht="11.25" customHeight="1">
      <c r="A4187" s="258">
        <v>4169</v>
      </c>
      <c r="B4187" s="259"/>
      <c r="C4187" s="260">
        <v>44529</v>
      </c>
      <c r="D4187" s="261" t="s">
        <v>1036</v>
      </c>
      <c r="E4187" s="261" t="s">
        <v>2426</v>
      </c>
      <c r="F4187" s="262">
        <v>0</v>
      </c>
      <c r="G4187" s="262">
        <v>30000</v>
      </c>
      <c r="H4187" s="262">
        <v>0</v>
      </c>
      <c r="I4187" s="262">
        <v>37457741</v>
      </c>
    </row>
    <row r="4188" spans="1:9" s="118" customFormat="1" ht="11.25" customHeight="1">
      <c r="A4188" s="263">
        <v>4170</v>
      </c>
      <c r="B4188" s="267"/>
      <c r="C4188" s="265">
        <v>44529</v>
      </c>
      <c r="D4188" s="264" t="s">
        <v>1036</v>
      </c>
      <c r="E4188" s="264" t="s">
        <v>586</v>
      </c>
      <c r="F4188" s="266">
        <v>0</v>
      </c>
      <c r="G4188" s="266">
        <v>10000</v>
      </c>
      <c r="H4188" s="266">
        <v>0</v>
      </c>
      <c r="I4188" s="266">
        <v>37467741</v>
      </c>
    </row>
    <row r="4189" spans="1:9" s="118" customFormat="1" ht="11.25" customHeight="1">
      <c r="A4189" s="258">
        <v>4171</v>
      </c>
      <c r="B4189" s="259"/>
      <c r="C4189" s="260">
        <v>44529</v>
      </c>
      <c r="D4189" s="261" t="s">
        <v>1036</v>
      </c>
      <c r="E4189" s="261" t="s">
        <v>324</v>
      </c>
      <c r="F4189" s="262">
        <v>0</v>
      </c>
      <c r="G4189" s="262">
        <v>50000</v>
      </c>
      <c r="H4189" s="262">
        <v>0</v>
      </c>
      <c r="I4189" s="262">
        <v>37517741</v>
      </c>
    </row>
    <row r="4190" spans="1:9" s="118" customFormat="1" ht="11.25" customHeight="1">
      <c r="A4190" s="263">
        <v>4172</v>
      </c>
      <c r="B4190" s="267"/>
      <c r="C4190" s="265">
        <v>44529</v>
      </c>
      <c r="D4190" s="264" t="s">
        <v>1036</v>
      </c>
      <c r="E4190" s="264" t="s">
        <v>425</v>
      </c>
      <c r="F4190" s="266">
        <v>0</v>
      </c>
      <c r="G4190" s="266">
        <v>30000</v>
      </c>
      <c r="H4190" s="266">
        <v>0</v>
      </c>
      <c r="I4190" s="266">
        <v>37547741</v>
      </c>
    </row>
    <row r="4191" spans="1:9" s="118" customFormat="1" ht="11.25" customHeight="1">
      <c r="A4191" s="258">
        <v>4173</v>
      </c>
      <c r="B4191" s="259"/>
      <c r="C4191" s="260">
        <v>44529</v>
      </c>
      <c r="D4191" s="261" t="s">
        <v>1036</v>
      </c>
      <c r="E4191" s="261" t="s">
        <v>486</v>
      </c>
      <c r="F4191" s="262">
        <v>0</v>
      </c>
      <c r="G4191" s="262">
        <v>10000</v>
      </c>
      <c r="H4191" s="262">
        <v>0</v>
      </c>
      <c r="I4191" s="262">
        <v>37557741</v>
      </c>
    </row>
    <row r="4192" spans="1:9" s="118" customFormat="1" ht="11.25" customHeight="1">
      <c r="A4192" s="263">
        <v>4174</v>
      </c>
      <c r="B4192" s="267"/>
      <c r="C4192" s="265">
        <v>44529</v>
      </c>
      <c r="D4192" s="264" t="s">
        <v>1036</v>
      </c>
      <c r="E4192" s="264" t="s">
        <v>487</v>
      </c>
      <c r="F4192" s="266">
        <v>0</v>
      </c>
      <c r="G4192" s="266">
        <v>20000</v>
      </c>
      <c r="H4192" s="266">
        <v>0</v>
      </c>
      <c r="I4192" s="266">
        <v>37577741</v>
      </c>
    </row>
    <row r="4193" spans="1:9" s="118" customFormat="1" ht="11.25" customHeight="1">
      <c r="A4193" s="258">
        <v>4175</v>
      </c>
      <c r="B4193" s="259"/>
      <c r="C4193" s="260">
        <v>44529</v>
      </c>
      <c r="D4193" s="261" t="s">
        <v>1036</v>
      </c>
      <c r="E4193" s="261" t="s">
        <v>517</v>
      </c>
      <c r="F4193" s="262">
        <v>0</v>
      </c>
      <c r="G4193" s="262">
        <v>10000</v>
      </c>
      <c r="H4193" s="262">
        <v>0</v>
      </c>
      <c r="I4193" s="262">
        <v>37587741</v>
      </c>
    </row>
    <row r="4194" spans="1:9" s="118" customFormat="1" ht="11.25" customHeight="1">
      <c r="A4194" s="263">
        <v>4176</v>
      </c>
      <c r="B4194" s="267"/>
      <c r="C4194" s="265">
        <v>44529</v>
      </c>
      <c r="D4194" s="264" t="s">
        <v>1036</v>
      </c>
      <c r="E4194" s="264" t="s">
        <v>523</v>
      </c>
      <c r="F4194" s="266">
        <v>0</v>
      </c>
      <c r="G4194" s="266">
        <v>10000</v>
      </c>
      <c r="H4194" s="266">
        <v>0</v>
      </c>
      <c r="I4194" s="266">
        <v>37597741</v>
      </c>
    </row>
    <row r="4195" spans="1:9" s="118" customFormat="1" ht="11.25" customHeight="1">
      <c r="A4195" s="258">
        <v>4177</v>
      </c>
      <c r="B4195" s="259"/>
      <c r="C4195" s="260">
        <v>44529</v>
      </c>
      <c r="D4195" s="261" t="s">
        <v>1036</v>
      </c>
      <c r="E4195" s="261" t="s">
        <v>524</v>
      </c>
      <c r="F4195" s="262">
        <v>0</v>
      </c>
      <c r="G4195" s="262">
        <v>10000</v>
      </c>
      <c r="H4195" s="262">
        <v>0</v>
      </c>
      <c r="I4195" s="262">
        <v>37607741</v>
      </c>
    </row>
    <row r="4196" spans="1:9" s="118" customFormat="1" ht="11.25" customHeight="1">
      <c r="A4196" s="263">
        <v>4178</v>
      </c>
      <c r="B4196" s="267"/>
      <c r="C4196" s="265">
        <v>44529</v>
      </c>
      <c r="D4196" s="264" t="s">
        <v>1036</v>
      </c>
      <c r="E4196" s="264" t="s">
        <v>545</v>
      </c>
      <c r="F4196" s="266">
        <v>0</v>
      </c>
      <c r="G4196" s="266">
        <v>10000</v>
      </c>
      <c r="H4196" s="266">
        <v>0</v>
      </c>
      <c r="I4196" s="266">
        <v>37617741</v>
      </c>
    </row>
    <row r="4197" spans="1:9" s="118" customFormat="1" ht="11.25" customHeight="1">
      <c r="A4197" s="258">
        <v>4179</v>
      </c>
      <c r="B4197" s="259"/>
      <c r="C4197" s="260">
        <v>44529</v>
      </c>
      <c r="D4197" s="261" t="s">
        <v>1036</v>
      </c>
      <c r="E4197" s="261" t="s">
        <v>583</v>
      </c>
      <c r="F4197" s="262">
        <v>0</v>
      </c>
      <c r="G4197" s="262">
        <v>10000</v>
      </c>
      <c r="H4197" s="262">
        <v>0</v>
      </c>
      <c r="I4197" s="262">
        <v>37627741</v>
      </c>
    </row>
    <row r="4198" spans="1:9" s="118" customFormat="1" ht="11.25" customHeight="1">
      <c r="A4198" s="263">
        <v>4180</v>
      </c>
      <c r="B4198" s="267"/>
      <c r="C4198" s="265">
        <v>44529</v>
      </c>
      <c r="D4198" s="264" t="s">
        <v>1036</v>
      </c>
      <c r="E4198" s="264" t="s">
        <v>589</v>
      </c>
      <c r="F4198" s="266">
        <v>0</v>
      </c>
      <c r="G4198" s="266">
        <v>50000</v>
      </c>
      <c r="H4198" s="266">
        <v>0</v>
      </c>
      <c r="I4198" s="266">
        <v>37677741</v>
      </c>
    </row>
    <row r="4199" spans="1:9" s="118" customFormat="1" ht="11.25" customHeight="1">
      <c r="A4199" s="258">
        <v>4181</v>
      </c>
      <c r="B4199" s="259"/>
      <c r="C4199" s="260">
        <v>44529</v>
      </c>
      <c r="D4199" s="261" t="s">
        <v>1036</v>
      </c>
      <c r="E4199" s="261" t="s">
        <v>650</v>
      </c>
      <c r="F4199" s="262">
        <v>0</v>
      </c>
      <c r="G4199" s="262">
        <v>5000</v>
      </c>
      <c r="H4199" s="262">
        <v>0</v>
      </c>
      <c r="I4199" s="262">
        <v>37682741</v>
      </c>
    </row>
    <row r="4200" spans="1:9" s="118" customFormat="1" ht="11.25" customHeight="1">
      <c r="A4200" s="263">
        <v>4182</v>
      </c>
      <c r="B4200" s="267"/>
      <c r="C4200" s="265">
        <v>44529</v>
      </c>
      <c r="D4200" s="264" t="s">
        <v>1036</v>
      </c>
      <c r="E4200" s="264" t="s">
        <v>670</v>
      </c>
      <c r="F4200" s="266">
        <v>0</v>
      </c>
      <c r="G4200" s="266">
        <v>20000</v>
      </c>
      <c r="H4200" s="266">
        <v>0</v>
      </c>
      <c r="I4200" s="266">
        <v>37702741</v>
      </c>
    </row>
    <row r="4201" spans="1:9" s="118" customFormat="1" ht="11.25" customHeight="1">
      <c r="A4201" s="258">
        <v>4183</v>
      </c>
      <c r="B4201" s="259"/>
      <c r="C4201" s="260">
        <v>44529</v>
      </c>
      <c r="D4201" s="261" t="s">
        <v>1036</v>
      </c>
      <c r="E4201" s="261" t="s">
        <v>778</v>
      </c>
      <c r="F4201" s="262">
        <v>0</v>
      </c>
      <c r="G4201" s="262">
        <v>15000</v>
      </c>
      <c r="H4201" s="262">
        <v>0</v>
      </c>
      <c r="I4201" s="262">
        <v>37717741</v>
      </c>
    </row>
    <row r="4202" spans="1:9" s="118" customFormat="1" ht="11.25" customHeight="1">
      <c r="A4202" s="263">
        <v>4184</v>
      </c>
      <c r="B4202" s="267"/>
      <c r="C4202" s="265">
        <v>44529</v>
      </c>
      <c r="D4202" s="264" t="s">
        <v>1036</v>
      </c>
      <c r="E4202" s="264" t="s">
        <v>2415</v>
      </c>
      <c r="F4202" s="266">
        <v>0</v>
      </c>
      <c r="G4202" s="266">
        <v>30000</v>
      </c>
      <c r="H4202" s="266">
        <v>0</v>
      </c>
      <c r="I4202" s="266">
        <v>37747741</v>
      </c>
    </row>
    <row r="4203" spans="1:9" s="118" customFormat="1" ht="11.25" customHeight="1">
      <c r="A4203" s="258">
        <v>4185</v>
      </c>
      <c r="B4203" s="259"/>
      <c r="C4203" s="260">
        <v>44529</v>
      </c>
      <c r="D4203" s="261" t="s">
        <v>1036</v>
      </c>
      <c r="E4203" s="261" t="s">
        <v>322</v>
      </c>
      <c r="F4203" s="262">
        <v>0</v>
      </c>
      <c r="G4203" s="262">
        <v>50000</v>
      </c>
      <c r="H4203" s="262">
        <v>0</v>
      </c>
      <c r="I4203" s="262">
        <v>37797741</v>
      </c>
    </row>
    <row r="4204" spans="1:9" s="118" customFormat="1" ht="11.25" customHeight="1">
      <c r="A4204" s="263">
        <v>4186</v>
      </c>
      <c r="B4204" s="267"/>
      <c r="C4204" s="265">
        <v>44529</v>
      </c>
      <c r="D4204" s="264" t="s">
        <v>1036</v>
      </c>
      <c r="E4204" s="264" t="s">
        <v>2446</v>
      </c>
      <c r="F4204" s="266">
        <v>0</v>
      </c>
      <c r="G4204" s="266">
        <v>100000</v>
      </c>
      <c r="H4204" s="266">
        <v>0</v>
      </c>
      <c r="I4204" s="266">
        <v>37897741</v>
      </c>
    </row>
    <row r="4205" spans="1:9" s="118" customFormat="1" ht="11.25" customHeight="1">
      <c r="A4205" s="258">
        <v>4187</v>
      </c>
      <c r="B4205" s="259"/>
      <c r="C4205" s="260">
        <v>44530</v>
      </c>
      <c r="D4205" s="261" t="s">
        <v>1036</v>
      </c>
      <c r="E4205" s="261" t="s">
        <v>315</v>
      </c>
      <c r="F4205" s="262">
        <v>0</v>
      </c>
      <c r="G4205" s="262">
        <v>30000</v>
      </c>
      <c r="H4205" s="262">
        <v>0</v>
      </c>
      <c r="I4205" s="262">
        <v>37927741</v>
      </c>
    </row>
    <row r="4206" spans="1:9" s="118" customFormat="1" ht="11.25" customHeight="1">
      <c r="A4206" s="263">
        <v>4188</v>
      </c>
      <c r="B4206" s="267"/>
      <c r="C4206" s="265">
        <v>44530</v>
      </c>
      <c r="D4206" s="264" t="s">
        <v>1036</v>
      </c>
      <c r="E4206" s="264" t="s">
        <v>316</v>
      </c>
      <c r="F4206" s="266">
        <v>0</v>
      </c>
      <c r="G4206" s="266">
        <v>692000</v>
      </c>
      <c r="H4206" s="266">
        <v>0</v>
      </c>
      <c r="I4206" s="266">
        <v>38619741</v>
      </c>
    </row>
    <row r="4207" spans="1:9" s="118" customFormat="1" ht="11.25" customHeight="1">
      <c r="A4207" s="258">
        <v>4189</v>
      </c>
      <c r="B4207" s="259"/>
      <c r="C4207" s="260">
        <v>44530</v>
      </c>
      <c r="D4207" s="261" t="s">
        <v>1036</v>
      </c>
      <c r="E4207" s="261" t="s">
        <v>1560</v>
      </c>
      <c r="F4207" s="262">
        <v>0</v>
      </c>
      <c r="G4207" s="262">
        <v>0</v>
      </c>
      <c r="H4207" s="262">
        <v>120500</v>
      </c>
      <c r="I4207" s="262">
        <v>38499241</v>
      </c>
    </row>
    <row r="4208" spans="1:9" s="118" customFormat="1" ht="11.25" customHeight="1">
      <c r="A4208" s="263">
        <v>4190</v>
      </c>
      <c r="B4208" s="267"/>
      <c r="C4208" s="265">
        <v>44530</v>
      </c>
      <c r="D4208" s="264" t="s">
        <v>1036</v>
      </c>
      <c r="E4208" s="264" t="s">
        <v>317</v>
      </c>
      <c r="F4208" s="266">
        <v>0</v>
      </c>
      <c r="G4208" s="266">
        <v>10000</v>
      </c>
      <c r="H4208" s="266">
        <v>0</v>
      </c>
      <c r="I4208" s="266">
        <v>38509241</v>
      </c>
    </row>
    <row r="4209" spans="1:9" s="118" customFormat="1" ht="11.25" customHeight="1">
      <c r="A4209" s="258">
        <v>4191</v>
      </c>
      <c r="B4209" s="259"/>
      <c r="C4209" s="260">
        <v>44531</v>
      </c>
      <c r="D4209" s="261" t="s">
        <v>1036</v>
      </c>
      <c r="E4209" s="261" t="s">
        <v>1562</v>
      </c>
      <c r="F4209" s="262">
        <v>0</v>
      </c>
      <c r="G4209" s="262">
        <v>0</v>
      </c>
      <c r="H4209" s="262">
        <v>399000</v>
      </c>
      <c r="I4209" s="262">
        <v>38110241</v>
      </c>
    </row>
    <row r="4210" spans="1:9" s="118" customFormat="1" ht="11.25" customHeight="1">
      <c r="A4210" s="263">
        <v>4192</v>
      </c>
      <c r="B4210" s="267"/>
      <c r="C4210" s="265">
        <v>44531</v>
      </c>
      <c r="D4210" s="264" t="s">
        <v>1036</v>
      </c>
      <c r="E4210" s="264" t="s">
        <v>553</v>
      </c>
      <c r="F4210" s="266">
        <v>0</v>
      </c>
      <c r="G4210" s="266">
        <v>10000</v>
      </c>
      <c r="H4210" s="266">
        <v>0</v>
      </c>
      <c r="I4210" s="266">
        <v>38120241</v>
      </c>
    </row>
    <row r="4211" spans="1:9" s="118" customFormat="1" ht="11.25" customHeight="1">
      <c r="A4211" s="258">
        <v>4193</v>
      </c>
      <c r="B4211" s="259"/>
      <c r="C4211" s="260">
        <v>44531</v>
      </c>
      <c r="D4211" s="261" t="s">
        <v>1036</v>
      </c>
      <c r="E4211" s="261" t="s">
        <v>591</v>
      </c>
      <c r="F4211" s="262">
        <v>0</v>
      </c>
      <c r="G4211" s="262">
        <v>10000</v>
      </c>
      <c r="H4211" s="262">
        <v>0</v>
      </c>
      <c r="I4211" s="262">
        <v>38130241</v>
      </c>
    </row>
    <row r="4212" spans="1:9" s="118" customFormat="1" ht="11.25" customHeight="1">
      <c r="A4212" s="263">
        <v>4194</v>
      </c>
      <c r="B4212" s="267"/>
      <c r="C4212" s="265">
        <v>44531</v>
      </c>
      <c r="D4212" s="264" t="s">
        <v>1036</v>
      </c>
      <c r="E4212" s="264" t="s">
        <v>554</v>
      </c>
      <c r="F4212" s="266">
        <v>0</v>
      </c>
      <c r="G4212" s="266">
        <v>10000</v>
      </c>
      <c r="H4212" s="266">
        <v>0</v>
      </c>
      <c r="I4212" s="266">
        <v>38140241</v>
      </c>
    </row>
    <row r="4213" spans="1:9" s="118" customFormat="1" ht="11.25" customHeight="1">
      <c r="A4213" s="258">
        <v>4195</v>
      </c>
      <c r="B4213" s="259"/>
      <c r="C4213" s="260">
        <v>44531</v>
      </c>
      <c r="D4213" s="261" t="s">
        <v>1036</v>
      </c>
      <c r="E4213" s="261" t="s">
        <v>779</v>
      </c>
      <c r="F4213" s="262">
        <v>0</v>
      </c>
      <c r="G4213" s="262">
        <v>10000</v>
      </c>
      <c r="H4213" s="262">
        <v>0</v>
      </c>
      <c r="I4213" s="262">
        <v>38150241</v>
      </c>
    </row>
    <row r="4214" spans="1:9" s="118" customFormat="1" ht="11.25" customHeight="1">
      <c r="A4214" s="263">
        <v>4196</v>
      </c>
      <c r="B4214" s="267"/>
      <c r="C4214" s="265">
        <v>44531</v>
      </c>
      <c r="D4214" s="264" t="s">
        <v>1036</v>
      </c>
      <c r="E4214" s="264" t="s">
        <v>1061</v>
      </c>
      <c r="F4214" s="266">
        <v>0</v>
      </c>
      <c r="G4214" s="266">
        <v>10000</v>
      </c>
      <c r="H4214" s="266">
        <v>0</v>
      </c>
      <c r="I4214" s="266">
        <v>38160241</v>
      </c>
    </row>
    <row r="4215" spans="1:9" s="118" customFormat="1" ht="11.25" customHeight="1">
      <c r="A4215" s="258">
        <v>4197</v>
      </c>
      <c r="B4215" s="259"/>
      <c r="C4215" s="260">
        <v>44531</v>
      </c>
      <c r="D4215" s="261" t="s">
        <v>1036</v>
      </c>
      <c r="E4215" s="261" t="s">
        <v>2418</v>
      </c>
      <c r="F4215" s="262">
        <v>0</v>
      </c>
      <c r="G4215" s="262">
        <v>20000</v>
      </c>
      <c r="H4215" s="262">
        <v>0</v>
      </c>
      <c r="I4215" s="262">
        <v>38180241</v>
      </c>
    </row>
    <row r="4216" spans="1:9" s="118" customFormat="1" ht="11.25" customHeight="1">
      <c r="A4216" s="263">
        <v>4198</v>
      </c>
      <c r="B4216" s="267"/>
      <c r="C4216" s="265">
        <v>44531</v>
      </c>
      <c r="D4216" s="264" t="s">
        <v>1036</v>
      </c>
      <c r="E4216" s="264" t="s">
        <v>422</v>
      </c>
      <c r="F4216" s="266">
        <v>0</v>
      </c>
      <c r="G4216" s="266">
        <v>50000</v>
      </c>
      <c r="H4216" s="266">
        <v>0</v>
      </c>
      <c r="I4216" s="266">
        <v>38230241</v>
      </c>
    </row>
    <row r="4217" spans="1:9" s="118" customFormat="1" ht="11.25" customHeight="1">
      <c r="A4217" s="258">
        <v>4199</v>
      </c>
      <c r="B4217" s="259"/>
      <c r="C4217" s="260">
        <v>44531</v>
      </c>
      <c r="D4217" s="261" t="s">
        <v>1036</v>
      </c>
      <c r="E4217" s="261" t="s">
        <v>2427</v>
      </c>
      <c r="F4217" s="262">
        <v>0</v>
      </c>
      <c r="G4217" s="262">
        <v>50000</v>
      </c>
      <c r="H4217" s="262">
        <v>0</v>
      </c>
      <c r="I4217" s="262">
        <v>38280241</v>
      </c>
    </row>
    <row r="4218" spans="1:9" s="118" customFormat="1" ht="11.25" customHeight="1">
      <c r="A4218" s="263">
        <v>4200</v>
      </c>
      <c r="B4218" s="267"/>
      <c r="C4218" s="265">
        <v>44532</v>
      </c>
      <c r="D4218" s="264" t="s">
        <v>1036</v>
      </c>
      <c r="E4218" s="264" t="s">
        <v>1564</v>
      </c>
      <c r="F4218" s="266">
        <v>0</v>
      </c>
      <c r="G4218" s="266">
        <v>0</v>
      </c>
      <c r="H4218" s="266">
        <v>49000</v>
      </c>
      <c r="I4218" s="266">
        <v>38231241</v>
      </c>
    </row>
    <row r="4219" spans="1:9" s="118" customFormat="1" ht="11.25" customHeight="1">
      <c r="A4219" s="258">
        <v>4201</v>
      </c>
      <c r="B4219" s="259"/>
      <c r="C4219" s="260">
        <v>44532</v>
      </c>
      <c r="D4219" s="261" t="s">
        <v>1036</v>
      </c>
      <c r="E4219" s="261" t="s">
        <v>1565</v>
      </c>
      <c r="F4219" s="262">
        <v>0</v>
      </c>
      <c r="G4219" s="262">
        <v>0</v>
      </c>
      <c r="H4219" s="262">
        <v>7000500</v>
      </c>
      <c r="I4219" s="262">
        <v>31230741</v>
      </c>
    </row>
    <row r="4220" spans="1:9" s="118" customFormat="1" ht="11.25" customHeight="1">
      <c r="A4220" s="263">
        <v>4202</v>
      </c>
      <c r="B4220" s="267"/>
      <c r="C4220" s="265">
        <v>44532</v>
      </c>
      <c r="D4220" s="264" t="s">
        <v>1036</v>
      </c>
      <c r="E4220" s="264" t="s">
        <v>1563</v>
      </c>
      <c r="F4220" s="266">
        <v>0</v>
      </c>
      <c r="G4220" s="266">
        <v>0</v>
      </c>
      <c r="H4220" s="266">
        <v>30000</v>
      </c>
      <c r="I4220" s="266">
        <v>31200741</v>
      </c>
    </row>
    <row r="4221" spans="1:9" s="118" customFormat="1" ht="11.25" customHeight="1">
      <c r="A4221" s="258">
        <v>4203</v>
      </c>
      <c r="B4221" s="259"/>
      <c r="C4221" s="260">
        <v>44532</v>
      </c>
      <c r="D4221" s="261" t="s">
        <v>1036</v>
      </c>
      <c r="E4221" s="261" t="s">
        <v>491</v>
      </c>
      <c r="F4221" s="262">
        <v>0</v>
      </c>
      <c r="G4221" s="262">
        <v>10000</v>
      </c>
      <c r="H4221" s="262">
        <v>0</v>
      </c>
      <c r="I4221" s="262">
        <v>31210741</v>
      </c>
    </row>
    <row r="4222" spans="1:9" s="118" customFormat="1" ht="11.25" customHeight="1">
      <c r="A4222" s="263">
        <v>4204</v>
      </c>
      <c r="B4222" s="267"/>
      <c r="C4222" s="265">
        <v>44532</v>
      </c>
      <c r="D4222" s="264" t="s">
        <v>1036</v>
      </c>
      <c r="E4222" s="264" t="s">
        <v>496</v>
      </c>
      <c r="F4222" s="266">
        <v>0</v>
      </c>
      <c r="G4222" s="266">
        <v>50000</v>
      </c>
      <c r="H4222" s="266">
        <v>0</v>
      </c>
      <c r="I4222" s="266">
        <v>31260741</v>
      </c>
    </row>
    <row r="4223" spans="1:9" s="118" customFormat="1" ht="11.25" customHeight="1">
      <c r="A4223" s="258">
        <v>4205</v>
      </c>
      <c r="B4223" s="259"/>
      <c r="C4223" s="260">
        <v>44532</v>
      </c>
      <c r="D4223" s="261" t="s">
        <v>1036</v>
      </c>
      <c r="E4223" s="261" t="s">
        <v>497</v>
      </c>
      <c r="F4223" s="262">
        <v>0</v>
      </c>
      <c r="G4223" s="262">
        <v>10000</v>
      </c>
      <c r="H4223" s="262">
        <v>0</v>
      </c>
      <c r="I4223" s="262">
        <v>31270741</v>
      </c>
    </row>
    <row r="4224" spans="1:9" s="118" customFormat="1" ht="11.25" customHeight="1">
      <c r="A4224" s="263">
        <v>4206</v>
      </c>
      <c r="B4224" s="267"/>
      <c r="C4224" s="265">
        <v>44532</v>
      </c>
      <c r="D4224" s="264" t="s">
        <v>1036</v>
      </c>
      <c r="E4224" s="264" t="s">
        <v>498</v>
      </c>
      <c r="F4224" s="266">
        <v>0</v>
      </c>
      <c r="G4224" s="266">
        <v>10000</v>
      </c>
      <c r="H4224" s="266">
        <v>0</v>
      </c>
      <c r="I4224" s="266">
        <v>31280741</v>
      </c>
    </row>
    <row r="4225" spans="1:9" s="118" customFormat="1" ht="11.25" customHeight="1">
      <c r="A4225" s="258">
        <v>4207</v>
      </c>
      <c r="B4225" s="259"/>
      <c r="C4225" s="260">
        <v>44532</v>
      </c>
      <c r="D4225" s="261" t="s">
        <v>1036</v>
      </c>
      <c r="E4225" s="261" t="s">
        <v>500</v>
      </c>
      <c r="F4225" s="262">
        <v>0</v>
      </c>
      <c r="G4225" s="262">
        <v>10000</v>
      </c>
      <c r="H4225" s="262">
        <v>0</v>
      </c>
      <c r="I4225" s="262">
        <v>31290741</v>
      </c>
    </row>
    <row r="4226" spans="1:9" s="118" customFormat="1" ht="11.25" customHeight="1">
      <c r="A4226" s="263">
        <v>4208</v>
      </c>
      <c r="B4226" s="267"/>
      <c r="C4226" s="265">
        <v>44532</v>
      </c>
      <c r="D4226" s="264" t="s">
        <v>1036</v>
      </c>
      <c r="E4226" s="264" t="s">
        <v>525</v>
      </c>
      <c r="F4226" s="266">
        <v>0</v>
      </c>
      <c r="G4226" s="266">
        <v>10000</v>
      </c>
      <c r="H4226" s="266">
        <v>0</v>
      </c>
      <c r="I4226" s="266">
        <v>31300741</v>
      </c>
    </row>
    <row r="4227" spans="1:9" s="118" customFormat="1" ht="11.25" customHeight="1">
      <c r="A4227" s="258">
        <v>4209</v>
      </c>
      <c r="B4227" s="259"/>
      <c r="C4227" s="260">
        <v>44532</v>
      </c>
      <c r="D4227" s="261" t="s">
        <v>1036</v>
      </c>
      <c r="E4227" s="261" t="s">
        <v>526</v>
      </c>
      <c r="F4227" s="262">
        <v>0</v>
      </c>
      <c r="G4227" s="262">
        <v>5000</v>
      </c>
      <c r="H4227" s="262">
        <v>0</v>
      </c>
      <c r="I4227" s="262">
        <v>31305741</v>
      </c>
    </row>
    <row r="4228" spans="1:9" s="118" customFormat="1" ht="11.25" customHeight="1">
      <c r="A4228" s="263">
        <v>4210</v>
      </c>
      <c r="B4228" s="267"/>
      <c r="C4228" s="265">
        <v>44532</v>
      </c>
      <c r="D4228" s="264" t="s">
        <v>1036</v>
      </c>
      <c r="E4228" s="264" t="s">
        <v>555</v>
      </c>
      <c r="F4228" s="266">
        <v>0</v>
      </c>
      <c r="G4228" s="266">
        <v>10000</v>
      </c>
      <c r="H4228" s="266">
        <v>0</v>
      </c>
      <c r="I4228" s="266">
        <v>31315741</v>
      </c>
    </row>
    <row r="4229" spans="1:9" s="118" customFormat="1" ht="11.25" customHeight="1">
      <c r="A4229" s="258">
        <v>4211</v>
      </c>
      <c r="B4229" s="259"/>
      <c r="C4229" s="260">
        <v>44532</v>
      </c>
      <c r="D4229" s="261" t="s">
        <v>1036</v>
      </c>
      <c r="E4229" s="261" t="s">
        <v>556</v>
      </c>
      <c r="F4229" s="262">
        <v>0</v>
      </c>
      <c r="G4229" s="262">
        <v>10000</v>
      </c>
      <c r="H4229" s="262">
        <v>0</v>
      </c>
      <c r="I4229" s="262">
        <v>31325741</v>
      </c>
    </row>
    <row r="4230" spans="1:9" s="118" customFormat="1" ht="11.25" customHeight="1">
      <c r="A4230" s="263">
        <v>4212</v>
      </c>
      <c r="B4230" s="267"/>
      <c r="C4230" s="265">
        <v>44532</v>
      </c>
      <c r="D4230" s="264" t="s">
        <v>1036</v>
      </c>
      <c r="E4230" s="264" t="s">
        <v>626</v>
      </c>
      <c r="F4230" s="266">
        <v>0</v>
      </c>
      <c r="G4230" s="266">
        <v>20000</v>
      </c>
      <c r="H4230" s="266">
        <v>0</v>
      </c>
      <c r="I4230" s="266">
        <v>31345741</v>
      </c>
    </row>
    <row r="4231" spans="1:9" s="118" customFormat="1" ht="11.25" customHeight="1">
      <c r="A4231" s="258">
        <v>4213</v>
      </c>
      <c r="B4231" s="259"/>
      <c r="C4231" s="260">
        <v>44532</v>
      </c>
      <c r="D4231" s="261" t="s">
        <v>1036</v>
      </c>
      <c r="E4231" s="261" t="s">
        <v>627</v>
      </c>
      <c r="F4231" s="262">
        <v>0</v>
      </c>
      <c r="G4231" s="262">
        <v>10000</v>
      </c>
      <c r="H4231" s="262">
        <v>0</v>
      </c>
      <c r="I4231" s="262">
        <v>31355741</v>
      </c>
    </row>
    <row r="4232" spans="1:9" s="118" customFormat="1" ht="11.25" customHeight="1">
      <c r="A4232" s="263">
        <v>4214</v>
      </c>
      <c r="B4232" s="267"/>
      <c r="C4232" s="265">
        <v>44532</v>
      </c>
      <c r="D4232" s="264" t="s">
        <v>1036</v>
      </c>
      <c r="E4232" s="264" t="s">
        <v>628</v>
      </c>
      <c r="F4232" s="266">
        <v>0</v>
      </c>
      <c r="G4232" s="266">
        <v>10000</v>
      </c>
      <c r="H4232" s="266">
        <v>0</v>
      </c>
      <c r="I4232" s="266">
        <v>31365741</v>
      </c>
    </row>
    <row r="4233" spans="1:9" s="118" customFormat="1" ht="11.25" customHeight="1">
      <c r="A4233" s="258">
        <v>4215</v>
      </c>
      <c r="B4233" s="259"/>
      <c r="C4233" s="260">
        <v>44532</v>
      </c>
      <c r="D4233" s="261" t="s">
        <v>1036</v>
      </c>
      <c r="E4233" s="261" t="s">
        <v>629</v>
      </c>
      <c r="F4233" s="262">
        <v>0</v>
      </c>
      <c r="G4233" s="262">
        <v>10000</v>
      </c>
      <c r="H4233" s="262">
        <v>0</v>
      </c>
      <c r="I4233" s="262">
        <v>31375741</v>
      </c>
    </row>
    <row r="4234" spans="1:9" s="118" customFormat="1" ht="11.25" customHeight="1">
      <c r="A4234" s="263">
        <v>4216</v>
      </c>
      <c r="B4234" s="267"/>
      <c r="C4234" s="265">
        <v>44532</v>
      </c>
      <c r="D4234" s="264" t="s">
        <v>1036</v>
      </c>
      <c r="E4234" s="264" t="s">
        <v>652</v>
      </c>
      <c r="F4234" s="266">
        <v>0</v>
      </c>
      <c r="G4234" s="266">
        <v>10000</v>
      </c>
      <c r="H4234" s="266">
        <v>0</v>
      </c>
      <c r="I4234" s="266">
        <v>31385741</v>
      </c>
    </row>
    <row r="4235" spans="1:9" s="118" customFormat="1" ht="11.25" customHeight="1">
      <c r="A4235" s="258">
        <v>4217</v>
      </c>
      <c r="B4235" s="259"/>
      <c r="C4235" s="260">
        <v>44532</v>
      </c>
      <c r="D4235" s="261" t="s">
        <v>1036</v>
      </c>
      <c r="E4235" s="261" t="s">
        <v>652</v>
      </c>
      <c r="F4235" s="262">
        <v>0</v>
      </c>
      <c r="G4235" s="262">
        <v>10000</v>
      </c>
      <c r="H4235" s="262">
        <v>0</v>
      </c>
      <c r="I4235" s="262">
        <v>31395741</v>
      </c>
    </row>
    <row r="4236" spans="1:9" s="118" customFormat="1" ht="11.25" customHeight="1">
      <c r="A4236" s="263">
        <v>4218</v>
      </c>
      <c r="B4236" s="267"/>
      <c r="C4236" s="265">
        <v>44532</v>
      </c>
      <c r="D4236" s="264" t="s">
        <v>1036</v>
      </c>
      <c r="E4236" s="264" t="s">
        <v>653</v>
      </c>
      <c r="F4236" s="266">
        <v>0</v>
      </c>
      <c r="G4236" s="266">
        <v>10000</v>
      </c>
      <c r="H4236" s="266">
        <v>0</v>
      </c>
      <c r="I4236" s="266">
        <v>31405741</v>
      </c>
    </row>
    <row r="4237" spans="1:9" s="118" customFormat="1" ht="11.25" customHeight="1">
      <c r="A4237" s="258">
        <v>4219</v>
      </c>
      <c r="B4237" s="259"/>
      <c r="C4237" s="260">
        <v>44532</v>
      </c>
      <c r="D4237" s="261" t="s">
        <v>1036</v>
      </c>
      <c r="E4237" s="261" t="s">
        <v>694</v>
      </c>
      <c r="F4237" s="262">
        <v>0</v>
      </c>
      <c r="G4237" s="262">
        <v>10000</v>
      </c>
      <c r="H4237" s="262">
        <v>0</v>
      </c>
      <c r="I4237" s="262">
        <v>31415741</v>
      </c>
    </row>
    <row r="4238" spans="1:9" s="118" customFormat="1" ht="11.25" customHeight="1">
      <c r="A4238" s="263">
        <v>4220</v>
      </c>
      <c r="B4238" s="267"/>
      <c r="C4238" s="265">
        <v>44532</v>
      </c>
      <c r="D4238" s="264" t="s">
        <v>1036</v>
      </c>
      <c r="E4238" s="264" t="s">
        <v>774</v>
      </c>
      <c r="F4238" s="266">
        <v>0</v>
      </c>
      <c r="G4238" s="266">
        <v>10000</v>
      </c>
      <c r="H4238" s="266">
        <v>0</v>
      </c>
      <c r="I4238" s="266">
        <v>31425741</v>
      </c>
    </row>
    <row r="4239" spans="1:9" s="118" customFormat="1" ht="11.25" customHeight="1">
      <c r="A4239" s="258">
        <v>4221</v>
      </c>
      <c r="B4239" s="259"/>
      <c r="C4239" s="260">
        <v>44532</v>
      </c>
      <c r="D4239" s="261" t="s">
        <v>1036</v>
      </c>
      <c r="E4239" s="261" t="s">
        <v>2420</v>
      </c>
      <c r="F4239" s="262">
        <v>0</v>
      </c>
      <c r="G4239" s="262">
        <v>10000</v>
      </c>
      <c r="H4239" s="262">
        <v>0</v>
      </c>
      <c r="I4239" s="262">
        <v>31435741</v>
      </c>
    </row>
    <row r="4240" spans="1:9" s="118" customFormat="1" ht="11.25" customHeight="1">
      <c r="A4240" s="263">
        <v>4222</v>
      </c>
      <c r="B4240" s="267"/>
      <c r="C4240" s="265">
        <v>44532</v>
      </c>
      <c r="D4240" s="264" t="s">
        <v>1036</v>
      </c>
      <c r="E4240" s="264" t="s">
        <v>2437</v>
      </c>
      <c r="F4240" s="266">
        <v>0</v>
      </c>
      <c r="G4240" s="266">
        <v>200000</v>
      </c>
      <c r="H4240" s="266">
        <v>0</v>
      </c>
      <c r="I4240" s="266">
        <v>31635741</v>
      </c>
    </row>
    <row r="4241" spans="1:9" s="118" customFormat="1" ht="11.25" customHeight="1">
      <c r="A4241" s="258">
        <v>4223</v>
      </c>
      <c r="B4241" s="259"/>
      <c r="C4241" s="260">
        <v>44533</v>
      </c>
      <c r="D4241" s="261" t="s">
        <v>1036</v>
      </c>
      <c r="E4241" s="261" t="s">
        <v>423</v>
      </c>
      <c r="F4241" s="262">
        <v>0</v>
      </c>
      <c r="G4241" s="262">
        <v>20000</v>
      </c>
      <c r="H4241" s="262">
        <v>0</v>
      </c>
      <c r="I4241" s="262">
        <v>31655741</v>
      </c>
    </row>
    <row r="4242" spans="1:9" s="118" customFormat="1" ht="11.25" customHeight="1">
      <c r="A4242" s="263">
        <v>4224</v>
      </c>
      <c r="B4242" s="267"/>
      <c r="C4242" s="265">
        <v>44533</v>
      </c>
      <c r="D4242" s="264" t="s">
        <v>1036</v>
      </c>
      <c r="E4242" s="264" t="s">
        <v>432</v>
      </c>
      <c r="F4242" s="266">
        <v>0</v>
      </c>
      <c r="G4242" s="266">
        <v>10000</v>
      </c>
      <c r="H4242" s="266">
        <v>0</v>
      </c>
      <c r="I4242" s="266">
        <v>31665741</v>
      </c>
    </row>
    <row r="4243" spans="1:9" s="118" customFormat="1" ht="11.25" customHeight="1">
      <c r="A4243" s="258">
        <v>4225</v>
      </c>
      <c r="B4243" s="259"/>
      <c r="C4243" s="260">
        <v>44533</v>
      </c>
      <c r="D4243" s="261" t="s">
        <v>1036</v>
      </c>
      <c r="E4243" s="261" t="s">
        <v>494</v>
      </c>
      <c r="F4243" s="262">
        <v>0</v>
      </c>
      <c r="G4243" s="262">
        <v>10000</v>
      </c>
      <c r="H4243" s="262">
        <v>0</v>
      </c>
      <c r="I4243" s="262">
        <v>31675741</v>
      </c>
    </row>
    <row r="4244" spans="1:9" s="118" customFormat="1" ht="11.25" customHeight="1">
      <c r="A4244" s="263">
        <v>4226</v>
      </c>
      <c r="B4244" s="267"/>
      <c r="C4244" s="265">
        <v>44533</v>
      </c>
      <c r="D4244" s="264" t="s">
        <v>1036</v>
      </c>
      <c r="E4244" s="264" t="s">
        <v>495</v>
      </c>
      <c r="F4244" s="266">
        <v>0</v>
      </c>
      <c r="G4244" s="266">
        <v>10000</v>
      </c>
      <c r="H4244" s="266">
        <v>0</v>
      </c>
      <c r="I4244" s="266">
        <v>31685741</v>
      </c>
    </row>
    <row r="4245" spans="1:9" s="118" customFormat="1" ht="11.25" customHeight="1">
      <c r="A4245" s="258">
        <v>4227</v>
      </c>
      <c r="B4245" s="259"/>
      <c r="C4245" s="260">
        <v>44533</v>
      </c>
      <c r="D4245" s="261" t="s">
        <v>1036</v>
      </c>
      <c r="E4245" s="261" t="s">
        <v>501</v>
      </c>
      <c r="F4245" s="262">
        <v>0</v>
      </c>
      <c r="G4245" s="262">
        <v>10000</v>
      </c>
      <c r="H4245" s="262">
        <v>0</v>
      </c>
      <c r="I4245" s="262">
        <v>31695741</v>
      </c>
    </row>
    <row r="4246" spans="1:9" s="118" customFormat="1" ht="11.25" customHeight="1">
      <c r="A4246" s="263">
        <v>4228</v>
      </c>
      <c r="B4246" s="267"/>
      <c r="C4246" s="265">
        <v>44533</v>
      </c>
      <c r="D4246" s="264" t="s">
        <v>1036</v>
      </c>
      <c r="E4246" s="264" t="s">
        <v>527</v>
      </c>
      <c r="F4246" s="266">
        <v>0</v>
      </c>
      <c r="G4246" s="266">
        <v>10000</v>
      </c>
      <c r="H4246" s="266">
        <v>0</v>
      </c>
      <c r="I4246" s="266">
        <v>31705741</v>
      </c>
    </row>
    <row r="4247" spans="1:9" s="118" customFormat="1" ht="11.25" customHeight="1">
      <c r="A4247" s="258">
        <v>4229</v>
      </c>
      <c r="B4247" s="259"/>
      <c r="C4247" s="260">
        <v>44533</v>
      </c>
      <c r="D4247" s="261" t="s">
        <v>1036</v>
      </c>
      <c r="E4247" s="261" t="s">
        <v>528</v>
      </c>
      <c r="F4247" s="262">
        <v>0</v>
      </c>
      <c r="G4247" s="262">
        <v>20000</v>
      </c>
      <c r="H4247" s="262">
        <v>0</v>
      </c>
      <c r="I4247" s="262">
        <v>31725741</v>
      </c>
    </row>
    <row r="4248" spans="1:9" s="118" customFormat="1" ht="11.25" customHeight="1">
      <c r="A4248" s="263">
        <v>4230</v>
      </c>
      <c r="B4248" s="267"/>
      <c r="C4248" s="265">
        <v>44533</v>
      </c>
      <c r="D4248" s="264" t="s">
        <v>1036</v>
      </c>
      <c r="E4248" s="264" t="s">
        <v>529</v>
      </c>
      <c r="F4248" s="266">
        <v>0</v>
      </c>
      <c r="G4248" s="266">
        <v>30000</v>
      </c>
      <c r="H4248" s="266">
        <v>0</v>
      </c>
      <c r="I4248" s="266">
        <v>31755741</v>
      </c>
    </row>
    <row r="4249" spans="1:9" s="118" customFormat="1" ht="11.25" customHeight="1">
      <c r="A4249" s="258">
        <v>4231</v>
      </c>
      <c r="B4249" s="259"/>
      <c r="C4249" s="260">
        <v>44533</v>
      </c>
      <c r="D4249" s="261" t="s">
        <v>1036</v>
      </c>
      <c r="E4249" s="261" t="s">
        <v>530</v>
      </c>
      <c r="F4249" s="262">
        <v>0</v>
      </c>
      <c r="G4249" s="262">
        <v>10000</v>
      </c>
      <c r="H4249" s="262">
        <v>0</v>
      </c>
      <c r="I4249" s="262">
        <v>31765741</v>
      </c>
    </row>
    <row r="4250" spans="1:9" s="118" customFormat="1" ht="11.25" customHeight="1">
      <c r="A4250" s="263">
        <v>4232</v>
      </c>
      <c r="B4250" s="267"/>
      <c r="C4250" s="265">
        <v>44533</v>
      </c>
      <c r="D4250" s="264" t="s">
        <v>1036</v>
      </c>
      <c r="E4250" s="264" t="s">
        <v>531</v>
      </c>
      <c r="F4250" s="266">
        <v>0</v>
      </c>
      <c r="G4250" s="266">
        <v>10000</v>
      </c>
      <c r="H4250" s="266">
        <v>0</v>
      </c>
      <c r="I4250" s="266">
        <v>31775741</v>
      </c>
    </row>
    <row r="4251" spans="1:9" s="118" customFormat="1" ht="11.25" customHeight="1">
      <c r="A4251" s="258">
        <v>4233</v>
      </c>
      <c r="B4251" s="259"/>
      <c r="C4251" s="260">
        <v>44533</v>
      </c>
      <c r="D4251" s="261" t="s">
        <v>1036</v>
      </c>
      <c r="E4251" s="261" t="s">
        <v>557</v>
      </c>
      <c r="F4251" s="262">
        <v>0</v>
      </c>
      <c r="G4251" s="262">
        <v>10000</v>
      </c>
      <c r="H4251" s="262">
        <v>0</v>
      </c>
      <c r="I4251" s="262">
        <v>31785741</v>
      </c>
    </row>
    <row r="4252" spans="1:9" s="118" customFormat="1" ht="11.25" customHeight="1">
      <c r="A4252" s="263">
        <v>4234</v>
      </c>
      <c r="B4252" s="267"/>
      <c r="C4252" s="265">
        <v>44533</v>
      </c>
      <c r="D4252" s="264" t="s">
        <v>1036</v>
      </c>
      <c r="E4252" s="264" t="s">
        <v>582</v>
      </c>
      <c r="F4252" s="266">
        <v>0</v>
      </c>
      <c r="G4252" s="266">
        <v>20000</v>
      </c>
      <c r="H4252" s="266">
        <v>0</v>
      </c>
      <c r="I4252" s="266">
        <v>31805741</v>
      </c>
    </row>
    <row r="4253" spans="1:9" s="118" customFormat="1" ht="11.25" customHeight="1">
      <c r="A4253" s="258">
        <v>4235</v>
      </c>
      <c r="B4253" s="259"/>
      <c r="C4253" s="260">
        <v>44533</v>
      </c>
      <c r="D4253" s="261" t="s">
        <v>1036</v>
      </c>
      <c r="E4253" s="261" t="s">
        <v>654</v>
      </c>
      <c r="F4253" s="262">
        <v>0</v>
      </c>
      <c r="G4253" s="262">
        <v>10000</v>
      </c>
      <c r="H4253" s="262">
        <v>0</v>
      </c>
      <c r="I4253" s="262">
        <v>31815741</v>
      </c>
    </row>
    <row r="4254" spans="1:9" s="118" customFormat="1" ht="11.25" customHeight="1">
      <c r="A4254" s="263">
        <v>4236</v>
      </c>
      <c r="B4254" s="267"/>
      <c r="C4254" s="265">
        <v>44533</v>
      </c>
      <c r="D4254" s="264" t="s">
        <v>1036</v>
      </c>
      <c r="E4254" s="264" t="s">
        <v>681</v>
      </c>
      <c r="F4254" s="266">
        <v>0</v>
      </c>
      <c r="G4254" s="266">
        <v>10000</v>
      </c>
      <c r="H4254" s="266">
        <v>0</v>
      </c>
      <c r="I4254" s="266">
        <v>31825741</v>
      </c>
    </row>
    <row r="4255" spans="1:9" s="118" customFormat="1" ht="11.25" customHeight="1">
      <c r="A4255" s="258">
        <v>4237</v>
      </c>
      <c r="B4255" s="259"/>
      <c r="C4255" s="260">
        <v>44533</v>
      </c>
      <c r="D4255" s="261" t="s">
        <v>1036</v>
      </c>
      <c r="E4255" s="261" t="s">
        <v>682</v>
      </c>
      <c r="F4255" s="262">
        <v>0</v>
      </c>
      <c r="G4255" s="262">
        <v>10000</v>
      </c>
      <c r="H4255" s="262">
        <v>0</v>
      </c>
      <c r="I4255" s="262">
        <v>31835741</v>
      </c>
    </row>
    <row r="4256" spans="1:9" s="118" customFormat="1" ht="11.25" customHeight="1">
      <c r="A4256" s="263">
        <v>4238</v>
      </c>
      <c r="B4256" s="267"/>
      <c r="C4256" s="265">
        <v>44533</v>
      </c>
      <c r="D4256" s="264" t="s">
        <v>1036</v>
      </c>
      <c r="E4256" s="264" t="s">
        <v>691</v>
      </c>
      <c r="F4256" s="266">
        <v>0</v>
      </c>
      <c r="G4256" s="266">
        <v>10000</v>
      </c>
      <c r="H4256" s="266">
        <v>0</v>
      </c>
      <c r="I4256" s="266">
        <v>31845741</v>
      </c>
    </row>
    <row r="4257" spans="1:9" s="118" customFormat="1" ht="11.25" customHeight="1">
      <c r="A4257" s="258">
        <v>4239</v>
      </c>
      <c r="B4257" s="259"/>
      <c r="C4257" s="260">
        <v>44533</v>
      </c>
      <c r="D4257" s="261" t="s">
        <v>1036</v>
      </c>
      <c r="E4257" s="261" t="s">
        <v>698</v>
      </c>
      <c r="F4257" s="262">
        <v>0</v>
      </c>
      <c r="G4257" s="262">
        <v>10000</v>
      </c>
      <c r="H4257" s="262">
        <v>0</v>
      </c>
      <c r="I4257" s="262">
        <v>31855741</v>
      </c>
    </row>
    <row r="4258" spans="1:9" s="118" customFormat="1" ht="11.25" customHeight="1">
      <c r="A4258" s="263">
        <v>4240</v>
      </c>
      <c r="B4258" s="267"/>
      <c r="C4258" s="265">
        <v>44533</v>
      </c>
      <c r="D4258" s="264" t="s">
        <v>1036</v>
      </c>
      <c r="E4258" s="264" t="s">
        <v>699</v>
      </c>
      <c r="F4258" s="266">
        <v>0</v>
      </c>
      <c r="G4258" s="266">
        <v>10000</v>
      </c>
      <c r="H4258" s="266">
        <v>0</v>
      </c>
      <c r="I4258" s="266">
        <v>31865741</v>
      </c>
    </row>
    <row r="4259" spans="1:9" s="118" customFormat="1" ht="11.25" customHeight="1">
      <c r="A4259" s="258">
        <v>4241</v>
      </c>
      <c r="B4259" s="259"/>
      <c r="C4259" s="260">
        <v>44533</v>
      </c>
      <c r="D4259" s="261" t="s">
        <v>1036</v>
      </c>
      <c r="E4259" s="261" t="s">
        <v>700</v>
      </c>
      <c r="F4259" s="262">
        <v>0</v>
      </c>
      <c r="G4259" s="262">
        <v>10000</v>
      </c>
      <c r="H4259" s="262">
        <v>0</v>
      </c>
      <c r="I4259" s="262">
        <v>31875741</v>
      </c>
    </row>
    <row r="4260" spans="1:9" s="118" customFormat="1" ht="11.25" customHeight="1">
      <c r="A4260" s="263">
        <v>4242</v>
      </c>
      <c r="B4260" s="267"/>
      <c r="C4260" s="265">
        <v>44533</v>
      </c>
      <c r="D4260" s="264" t="s">
        <v>1036</v>
      </c>
      <c r="E4260" s="264" t="s">
        <v>2406</v>
      </c>
      <c r="F4260" s="266">
        <v>0</v>
      </c>
      <c r="G4260" s="266">
        <v>20000</v>
      </c>
      <c r="H4260" s="266">
        <v>0</v>
      </c>
      <c r="I4260" s="266">
        <v>31895741</v>
      </c>
    </row>
    <row r="4261" spans="1:9" s="118" customFormat="1" ht="11.25" customHeight="1">
      <c r="A4261" s="258">
        <v>4243</v>
      </c>
      <c r="B4261" s="259"/>
      <c r="C4261" s="260">
        <v>44533</v>
      </c>
      <c r="D4261" s="261" t="s">
        <v>1036</v>
      </c>
      <c r="E4261" s="261" t="s">
        <v>2444</v>
      </c>
      <c r="F4261" s="262">
        <v>0</v>
      </c>
      <c r="G4261" s="262">
        <v>10000</v>
      </c>
      <c r="H4261" s="262">
        <v>0</v>
      </c>
      <c r="I4261" s="262">
        <v>31905741</v>
      </c>
    </row>
    <row r="4262" spans="1:9" s="118" customFormat="1" ht="11.25" customHeight="1">
      <c r="A4262" s="263">
        <v>4244</v>
      </c>
      <c r="B4262" s="267"/>
      <c r="C4262" s="265">
        <v>44533</v>
      </c>
      <c r="D4262" s="264" t="s">
        <v>1036</v>
      </c>
      <c r="E4262" s="264" t="s">
        <v>680</v>
      </c>
      <c r="F4262" s="266">
        <v>0</v>
      </c>
      <c r="G4262" s="266">
        <v>20000</v>
      </c>
      <c r="H4262" s="266">
        <v>0</v>
      </c>
      <c r="I4262" s="266">
        <v>31925741</v>
      </c>
    </row>
    <row r="4263" spans="1:9" s="118" customFormat="1" ht="11.25" customHeight="1">
      <c r="A4263" s="258">
        <v>4245</v>
      </c>
      <c r="B4263" s="259"/>
      <c r="C4263" s="260">
        <v>44536</v>
      </c>
      <c r="D4263" s="261" t="s">
        <v>1036</v>
      </c>
      <c r="E4263" s="261" t="s">
        <v>1568</v>
      </c>
      <c r="F4263" s="262">
        <v>0</v>
      </c>
      <c r="G4263" s="262">
        <v>0</v>
      </c>
      <c r="H4263" s="262">
        <v>14000</v>
      </c>
      <c r="I4263" s="262">
        <v>31911741</v>
      </c>
    </row>
    <row r="4264" spans="1:9" s="118" customFormat="1" ht="11.25" customHeight="1">
      <c r="A4264" s="263">
        <v>4246</v>
      </c>
      <c r="B4264" s="267"/>
      <c r="C4264" s="265">
        <v>44536</v>
      </c>
      <c r="D4264" s="264" t="s">
        <v>1036</v>
      </c>
      <c r="E4264" s="264" t="s">
        <v>1567</v>
      </c>
      <c r="F4264" s="266">
        <v>0</v>
      </c>
      <c r="G4264" s="266">
        <v>0</v>
      </c>
      <c r="H4264" s="266">
        <v>126000</v>
      </c>
      <c r="I4264" s="266">
        <v>31785741</v>
      </c>
    </row>
    <row r="4265" spans="1:9" s="118" customFormat="1" ht="11.25" customHeight="1">
      <c r="A4265" s="258">
        <v>4247</v>
      </c>
      <c r="B4265" s="259"/>
      <c r="C4265" s="260">
        <v>44536</v>
      </c>
      <c r="D4265" s="261" t="s">
        <v>1036</v>
      </c>
      <c r="E4265" s="261" t="s">
        <v>1566</v>
      </c>
      <c r="F4265" s="262">
        <v>0</v>
      </c>
      <c r="G4265" s="262">
        <v>0</v>
      </c>
      <c r="H4265" s="262">
        <v>125840</v>
      </c>
      <c r="I4265" s="262">
        <v>31659901</v>
      </c>
    </row>
    <row r="4266" spans="1:9" s="118" customFormat="1" ht="11.25" customHeight="1">
      <c r="A4266" s="263">
        <v>4248</v>
      </c>
      <c r="B4266" s="267"/>
      <c r="C4266" s="265">
        <v>44536</v>
      </c>
      <c r="D4266" s="264" t="s">
        <v>1036</v>
      </c>
      <c r="E4266" s="264" t="s">
        <v>532</v>
      </c>
      <c r="F4266" s="266">
        <v>0</v>
      </c>
      <c r="G4266" s="266">
        <v>10000</v>
      </c>
      <c r="H4266" s="266">
        <v>0</v>
      </c>
      <c r="I4266" s="266">
        <v>31669901</v>
      </c>
    </row>
    <row r="4267" spans="1:9" s="118" customFormat="1" ht="11.25" customHeight="1">
      <c r="A4267" s="258">
        <v>4249</v>
      </c>
      <c r="B4267" s="259"/>
      <c r="C4267" s="260">
        <v>44536</v>
      </c>
      <c r="D4267" s="261" t="s">
        <v>1036</v>
      </c>
      <c r="E4267" s="261" t="s">
        <v>323</v>
      </c>
      <c r="F4267" s="262">
        <v>0</v>
      </c>
      <c r="G4267" s="262">
        <v>100000</v>
      </c>
      <c r="H4267" s="262">
        <v>0</v>
      </c>
      <c r="I4267" s="262">
        <v>31769901</v>
      </c>
    </row>
    <row r="4268" spans="1:9" s="118" customFormat="1" ht="11.25" customHeight="1">
      <c r="A4268" s="263">
        <v>4250</v>
      </c>
      <c r="B4268" s="267"/>
      <c r="C4268" s="265">
        <v>44537</v>
      </c>
      <c r="D4268" s="264" t="s">
        <v>1036</v>
      </c>
      <c r="E4268" s="264" t="s">
        <v>304</v>
      </c>
      <c r="F4268" s="266">
        <v>0</v>
      </c>
      <c r="G4268" s="266">
        <v>5000</v>
      </c>
      <c r="H4268" s="266">
        <v>0</v>
      </c>
      <c r="I4268" s="266">
        <v>31774901</v>
      </c>
    </row>
    <row r="4269" spans="1:9" s="118" customFormat="1" ht="11.25" customHeight="1">
      <c r="A4269" s="258">
        <v>4251</v>
      </c>
      <c r="B4269" s="259"/>
      <c r="C4269" s="260">
        <v>44537</v>
      </c>
      <c r="D4269" s="261" t="s">
        <v>1036</v>
      </c>
      <c r="E4269" s="261" t="s">
        <v>2407</v>
      </c>
      <c r="F4269" s="262">
        <v>0</v>
      </c>
      <c r="G4269" s="262">
        <v>20000</v>
      </c>
      <c r="H4269" s="262">
        <v>0</v>
      </c>
      <c r="I4269" s="262">
        <v>31794901</v>
      </c>
    </row>
    <row r="4270" spans="1:9" s="118" customFormat="1" ht="11.25" customHeight="1">
      <c r="A4270" s="263">
        <v>4252</v>
      </c>
      <c r="B4270" s="267"/>
      <c r="C4270" s="265">
        <v>44538</v>
      </c>
      <c r="D4270" s="264" t="s">
        <v>1036</v>
      </c>
      <c r="E4270" s="264" t="s">
        <v>1569</v>
      </c>
      <c r="F4270" s="266">
        <v>0</v>
      </c>
      <c r="G4270" s="266">
        <v>0</v>
      </c>
      <c r="H4270" s="266">
        <v>60000</v>
      </c>
      <c r="I4270" s="266">
        <v>31734901</v>
      </c>
    </row>
    <row r="4271" spans="1:9" s="118" customFormat="1" ht="11.25" customHeight="1">
      <c r="A4271" s="258">
        <v>4253</v>
      </c>
      <c r="B4271" s="259"/>
      <c r="C4271" s="260">
        <v>44538</v>
      </c>
      <c r="D4271" s="261" t="s">
        <v>1036</v>
      </c>
      <c r="E4271" s="261" t="s">
        <v>1574</v>
      </c>
      <c r="F4271" s="262">
        <v>0</v>
      </c>
      <c r="G4271" s="262">
        <v>0</v>
      </c>
      <c r="H4271" s="262">
        <v>58000</v>
      </c>
      <c r="I4271" s="262">
        <v>31676901</v>
      </c>
    </row>
    <row r="4272" spans="1:9" s="118" customFormat="1" ht="11.25" customHeight="1">
      <c r="A4272" s="263">
        <v>4254</v>
      </c>
      <c r="B4272" s="267"/>
      <c r="C4272" s="265">
        <v>44538</v>
      </c>
      <c r="D4272" s="264" t="s">
        <v>1036</v>
      </c>
      <c r="E4272" s="264" t="s">
        <v>880</v>
      </c>
      <c r="F4272" s="266">
        <v>0</v>
      </c>
      <c r="G4272" s="266">
        <v>0</v>
      </c>
      <c r="H4272" s="266">
        <v>58000</v>
      </c>
      <c r="I4272" s="266">
        <v>31618901</v>
      </c>
    </row>
    <row r="4273" spans="1:9" s="118" customFormat="1" ht="11.25" customHeight="1">
      <c r="A4273" s="258">
        <v>4255</v>
      </c>
      <c r="B4273" s="259"/>
      <c r="C4273" s="260">
        <v>44538</v>
      </c>
      <c r="D4273" s="261" t="s">
        <v>1036</v>
      </c>
      <c r="E4273" s="261" t="s">
        <v>433</v>
      </c>
      <c r="F4273" s="262">
        <v>0</v>
      </c>
      <c r="G4273" s="262">
        <v>10000</v>
      </c>
      <c r="H4273" s="262">
        <v>0</v>
      </c>
      <c r="I4273" s="262">
        <v>31628901</v>
      </c>
    </row>
    <row r="4274" spans="1:9" s="118" customFormat="1" ht="11.25" customHeight="1">
      <c r="A4274" s="263">
        <v>4256</v>
      </c>
      <c r="B4274" s="267"/>
      <c r="C4274" s="265">
        <v>44538</v>
      </c>
      <c r="D4274" s="264" t="s">
        <v>1036</v>
      </c>
      <c r="E4274" s="264" t="s">
        <v>457</v>
      </c>
      <c r="F4274" s="266">
        <v>0</v>
      </c>
      <c r="G4274" s="266">
        <v>10000</v>
      </c>
      <c r="H4274" s="266">
        <v>0</v>
      </c>
      <c r="I4274" s="266">
        <v>31638901</v>
      </c>
    </row>
    <row r="4275" spans="1:9" s="118" customFormat="1" ht="11.25" customHeight="1">
      <c r="A4275" s="258">
        <v>4257</v>
      </c>
      <c r="B4275" s="259"/>
      <c r="C4275" s="260">
        <v>44538</v>
      </c>
      <c r="D4275" s="261" t="s">
        <v>1036</v>
      </c>
      <c r="E4275" s="261" t="s">
        <v>493</v>
      </c>
      <c r="F4275" s="262">
        <v>0</v>
      </c>
      <c r="G4275" s="262">
        <v>10000</v>
      </c>
      <c r="H4275" s="262">
        <v>0</v>
      </c>
      <c r="I4275" s="262">
        <v>31648901</v>
      </c>
    </row>
    <row r="4276" spans="1:9" s="118" customFormat="1" ht="11.25" customHeight="1">
      <c r="A4276" s="263">
        <v>4258</v>
      </c>
      <c r="B4276" s="267"/>
      <c r="C4276" s="265">
        <v>44538</v>
      </c>
      <c r="D4276" s="264" t="s">
        <v>1036</v>
      </c>
      <c r="E4276" s="264" t="s">
        <v>560</v>
      </c>
      <c r="F4276" s="266">
        <v>0</v>
      </c>
      <c r="G4276" s="266">
        <v>30000</v>
      </c>
      <c r="H4276" s="266">
        <v>0</v>
      </c>
      <c r="I4276" s="266">
        <v>31678901</v>
      </c>
    </row>
    <row r="4277" spans="1:9" s="118" customFormat="1" ht="11.25" customHeight="1">
      <c r="A4277" s="258">
        <v>4259</v>
      </c>
      <c r="B4277" s="259"/>
      <c r="C4277" s="260">
        <v>44538</v>
      </c>
      <c r="D4277" s="261" t="s">
        <v>1036</v>
      </c>
      <c r="E4277" s="261" t="s">
        <v>561</v>
      </c>
      <c r="F4277" s="262">
        <v>0</v>
      </c>
      <c r="G4277" s="262">
        <v>20000</v>
      </c>
      <c r="H4277" s="262">
        <v>0</v>
      </c>
      <c r="I4277" s="262">
        <v>31698901</v>
      </c>
    </row>
    <row r="4278" spans="1:9" s="118" customFormat="1" ht="11.25" customHeight="1">
      <c r="A4278" s="263">
        <v>4260</v>
      </c>
      <c r="B4278" s="267"/>
      <c r="C4278" s="265">
        <v>44538</v>
      </c>
      <c r="D4278" s="264" t="s">
        <v>1036</v>
      </c>
      <c r="E4278" s="264" t="s">
        <v>661</v>
      </c>
      <c r="F4278" s="266">
        <v>0</v>
      </c>
      <c r="G4278" s="266">
        <v>10000</v>
      </c>
      <c r="H4278" s="266">
        <v>0</v>
      </c>
      <c r="I4278" s="266">
        <v>31708901</v>
      </c>
    </row>
    <row r="4279" spans="1:9" s="118" customFormat="1" ht="11.25" customHeight="1">
      <c r="A4279" s="258">
        <v>4261</v>
      </c>
      <c r="B4279" s="259"/>
      <c r="C4279" s="260">
        <v>44538</v>
      </c>
      <c r="D4279" s="261" t="s">
        <v>1036</v>
      </c>
      <c r="E4279" s="261" t="s">
        <v>668</v>
      </c>
      <c r="F4279" s="262">
        <v>0</v>
      </c>
      <c r="G4279" s="262">
        <v>30000</v>
      </c>
      <c r="H4279" s="262">
        <v>0</v>
      </c>
      <c r="I4279" s="262">
        <v>31738901</v>
      </c>
    </row>
    <row r="4280" spans="1:9" s="118" customFormat="1" ht="11.25" customHeight="1">
      <c r="A4280" s="263">
        <v>4262</v>
      </c>
      <c r="B4280" s="267"/>
      <c r="C4280" s="265">
        <v>44538</v>
      </c>
      <c r="D4280" s="264" t="s">
        <v>1036</v>
      </c>
      <c r="E4280" s="264" t="s">
        <v>704</v>
      </c>
      <c r="F4280" s="266">
        <v>0</v>
      </c>
      <c r="G4280" s="266">
        <v>10000</v>
      </c>
      <c r="H4280" s="266">
        <v>0</v>
      </c>
      <c r="I4280" s="266">
        <v>31748901</v>
      </c>
    </row>
    <row r="4281" spans="1:9" s="118" customFormat="1" ht="11.25" customHeight="1">
      <c r="A4281" s="258">
        <v>4263</v>
      </c>
      <c r="B4281" s="259"/>
      <c r="C4281" s="260">
        <v>44538</v>
      </c>
      <c r="D4281" s="261" t="s">
        <v>1036</v>
      </c>
      <c r="E4281" s="261" t="s">
        <v>701</v>
      </c>
      <c r="F4281" s="262">
        <v>0</v>
      </c>
      <c r="G4281" s="262">
        <v>20000</v>
      </c>
      <c r="H4281" s="262">
        <v>0</v>
      </c>
      <c r="I4281" s="262">
        <v>31768901</v>
      </c>
    </row>
    <row r="4282" spans="1:9" s="118" customFormat="1" ht="11.25" customHeight="1">
      <c r="A4282" s="263">
        <v>4264</v>
      </c>
      <c r="B4282" s="267"/>
      <c r="C4282" s="265">
        <v>44538</v>
      </c>
      <c r="D4282" s="264" t="s">
        <v>1036</v>
      </c>
      <c r="E4282" s="264" t="s">
        <v>763</v>
      </c>
      <c r="F4282" s="266">
        <v>0</v>
      </c>
      <c r="G4282" s="266">
        <v>20000</v>
      </c>
      <c r="H4282" s="266">
        <v>0</v>
      </c>
      <c r="I4282" s="266">
        <v>31788901</v>
      </c>
    </row>
    <row r="4283" spans="1:9" s="118" customFormat="1" ht="11.25" customHeight="1">
      <c r="A4283" s="258">
        <v>4265</v>
      </c>
      <c r="B4283" s="259"/>
      <c r="C4283" s="260">
        <v>44538</v>
      </c>
      <c r="D4283" s="261" t="s">
        <v>1036</v>
      </c>
      <c r="E4283" s="261" t="s">
        <v>769</v>
      </c>
      <c r="F4283" s="262">
        <v>0</v>
      </c>
      <c r="G4283" s="262">
        <v>10000</v>
      </c>
      <c r="H4283" s="262">
        <v>0</v>
      </c>
      <c r="I4283" s="262">
        <v>31798901</v>
      </c>
    </row>
    <row r="4284" spans="1:9" s="118" customFormat="1" ht="11.25" customHeight="1">
      <c r="A4284" s="263">
        <v>4266</v>
      </c>
      <c r="B4284" s="267"/>
      <c r="C4284" s="265">
        <v>44538</v>
      </c>
      <c r="D4284" s="264" t="s">
        <v>1036</v>
      </c>
      <c r="E4284" s="264" t="s">
        <v>770</v>
      </c>
      <c r="F4284" s="266">
        <v>0</v>
      </c>
      <c r="G4284" s="266">
        <v>50000</v>
      </c>
      <c r="H4284" s="266">
        <v>0</v>
      </c>
      <c r="I4284" s="266">
        <v>31848901</v>
      </c>
    </row>
    <row r="4285" spans="1:9" s="118" customFormat="1" ht="11.25" customHeight="1">
      <c r="A4285" s="258">
        <v>4267</v>
      </c>
      <c r="B4285" s="259"/>
      <c r="C4285" s="260">
        <v>44538</v>
      </c>
      <c r="D4285" s="261" t="s">
        <v>1036</v>
      </c>
      <c r="E4285" s="261" t="s">
        <v>2452</v>
      </c>
      <c r="F4285" s="262">
        <v>0</v>
      </c>
      <c r="G4285" s="262">
        <v>10000</v>
      </c>
      <c r="H4285" s="262">
        <v>0</v>
      </c>
      <c r="I4285" s="262">
        <v>31858901</v>
      </c>
    </row>
    <row r="4286" spans="1:9" s="118" customFormat="1" ht="11.25" customHeight="1">
      <c r="A4286" s="263">
        <v>4268</v>
      </c>
      <c r="B4286" s="267"/>
      <c r="C4286" s="265">
        <v>44538</v>
      </c>
      <c r="D4286" s="264" t="s">
        <v>1036</v>
      </c>
      <c r="E4286" s="264" t="s">
        <v>1073</v>
      </c>
      <c r="F4286" s="266">
        <v>0</v>
      </c>
      <c r="G4286" s="266">
        <v>1000000</v>
      </c>
      <c r="H4286" s="266">
        <v>0</v>
      </c>
      <c r="I4286" s="266">
        <v>32858901</v>
      </c>
    </row>
    <row r="4287" spans="1:9" s="118" customFormat="1" ht="11.25" customHeight="1">
      <c r="A4287" s="258">
        <v>4269</v>
      </c>
      <c r="B4287" s="259"/>
      <c r="C4287" s="260">
        <v>44539</v>
      </c>
      <c r="D4287" s="261" t="s">
        <v>1036</v>
      </c>
      <c r="E4287" s="261" t="s">
        <v>435</v>
      </c>
      <c r="F4287" s="262">
        <v>0</v>
      </c>
      <c r="G4287" s="262">
        <v>10000</v>
      </c>
      <c r="H4287" s="262">
        <v>0</v>
      </c>
      <c r="I4287" s="262">
        <v>32868901</v>
      </c>
    </row>
    <row r="4288" spans="1:9" s="118" customFormat="1" ht="11.25" customHeight="1">
      <c r="A4288" s="263">
        <v>4270</v>
      </c>
      <c r="B4288" s="267"/>
      <c r="C4288" s="265">
        <v>44539</v>
      </c>
      <c r="D4288" s="264" t="s">
        <v>1036</v>
      </c>
      <c r="E4288" s="264" t="s">
        <v>458</v>
      </c>
      <c r="F4288" s="266">
        <v>0</v>
      </c>
      <c r="G4288" s="266">
        <v>10000</v>
      </c>
      <c r="H4288" s="266">
        <v>0</v>
      </c>
      <c r="I4288" s="266">
        <v>32878901</v>
      </c>
    </row>
    <row r="4289" spans="1:9" s="118" customFormat="1" ht="11.25" customHeight="1">
      <c r="A4289" s="258">
        <v>4271</v>
      </c>
      <c r="B4289" s="259"/>
      <c r="C4289" s="260">
        <v>44540</v>
      </c>
      <c r="D4289" s="261" t="s">
        <v>1036</v>
      </c>
      <c r="E4289" s="261" t="s">
        <v>881</v>
      </c>
      <c r="F4289" s="262">
        <v>0</v>
      </c>
      <c r="G4289" s="262">
        <v>0</v>
      </c>
      <c r="H4289" s="262">
        <v>15000</v>
      </c>
      <c r="I4289" s="262">
        <v>32863901</v>
      </c>
    </row>
    <row r="4290" spans="1:9" s="118" customFormat="1" ht="11.25" customHeight="1">
      <c r="A4290" s="263">
        <v>4272</v>
      </c>
      <c r="B4290" s="267"/>
      <c r="C4290" s="265">
        <v>44540</v>
      </c>
      <c r="D4290" s="264" t="s">
        <v>1036</v>
      </c>
      <c r="E4290" s="264" t="s">
        <v>436</v>
      </c>
      <c r="F4290" s="266">
        <v>0</v>
      </c>
      <c r="G4290" s="266">
        <v>10000</v>
      </c>
      <c r="H4290" s="266">
        <v>0</v>
      </c>
      <c r="I4290" s="266">
        <v>32873901</v>
      </c>
    </row>
    <row r="4291" spans="1:9" s="118" customFormat="1" ht="11.25" customHeight="1">
      <c r="A4291" s="258">
        <v>4273</v>
      </c>
      <c r="B4291" s="259"/>
      <c r="C4291" s="260">
        <v>44540</v>
      </c>
      <c r="D4291" s="261" t="s">
        <v>1036</v>
      </c>
      <c r="E4291" s="261" t="s">
        <v>437</v>
      </c>
      <c r="F4291" s="262">
        <v>0</v>
      </c>
      <c r="G4291" s="262">
        <v>10000</v>
      </c>
      <c r="H4291" s="262">
        <v>0</v>
      </c>
      <c r="I4291" s="262">
        <v>32883901</v>
      </c>
    </row>
    <row r="4292" spans="1:9" s="118" customFormat="1" ht="11.25" customHeight="1">
      <c r="A4292" s="263">
        <v>4274</v>
      </c>
      <c r="B4292" s="267"/>
      <c r="C4292" s="265">
        <v>44540</v>
      </c>
      <c r="D4292" s="264" t="s">
        <v>1036</v>
      </c>
      <c r="E4292" s="264" t="s">
        <v>562</v>
      </c>
      <c r="F4292" s="266">
        <v>0</v>
      </c>
      <c r="G4292" s="266">
        <v>10000</v>
      </c>
      <c r="H4292" s="266">
        <v>0</v>
      </c>
      <c r="I4292" s="266">
        <v>32893901</v>
      </c>
    </row>
    <row r="4293" spans="1:9" s="118" customFormat="1" ht="11.25" customHeight="1">
      <c r="A4293" s="258">
        <v>4275</v>
      </c>
      <c r="B4293" s="259"/>
      <c r="C4293" s="260">
        <v>44540</v>
      </c>
      <c r="D4293" s="261" t="s">
        <v>1036</v>
      </c>
      <c r="E4293" s="261" t="s">
        <v>2428</v>
      </c>
      <c r="F4293" s="262">
        <v>0</v>
      </c>
      <c r="G4293" s="262">
        <v>20000</v>
      </c>
      <c r="H4293" s="262">
        <v>0</v>
      </c>
      <c r="I4293" s="262">
        <v>32913901</v>
      </c>
    </row>
    <row r="4294" spans="1:9" s="118" customFormat="1" ht="11.25" customHeight="1">
      <c r="A4294" s="263">
        <v>4276</v>
      </c>
      <c r="B4294" s="267"/>
      <c r="C4294" s="265">
        <v>44540</v>
      </c>
      <c r="D4294" s="264" t="s">
        <v>1036</v>
      </c>
      <c r="E4294" s="264" t="s">
        <v>784</v>
      </c>
      <c r="F4294" s="266">
        <v>0</v>
      </c>
      <c r="G4294" s="266">
        <v>50000</v>
      </c>
      <c r="H4294" s="266">
        <v>0</v>
      </c>
      <c r="I4294" s="266">
        <v>32963901</v>
      </c>
    </row>
    <row r="4295" spans="1:9" s="118" customFormat="1" ht="11.25" customHeight="1">
      <c r="A4295" s="258">
        <v>4277</v>
      </c>
      <c r="B4295" s="259"/>
      <c r="C4295" s="260">
        <v>44540</v>
      </c>
      <c r="D4295" s="261" t="s">
        <v>1036</v>
      </c>
      <c r="E4295" s="261" t="s">
        <v>2456</v>
      </c>
      <c r="F4295" s="262">
        <v>0</v>
      </c>
      <c r="G4295" s="262">
        <v>500000</v>
      </c>
      <c r="H4295" s="262">
        <v>0</v>
      </c>
      <c r="I4295" s="262">
        <v>33463901</v>
      </c>
    </row>
    <row r="4296" spans="1:9" s="118" customFormat="1" ht="11.25" customHeight="1">
      <c r="A4296" s="263">
        <v>4278</v>
      </c>
      <c r="B4296" s="267"/>
      <c r="C4296" s="265">
        <v>44540</v>
      </c>
      <c r="D4296" s="264" t="s">
        <v>1036</v>
      </c>
      <c r="E4296" s="264" t="s">
        <v>305</v>
      </c>
      <c r="F4296" s="266">
        <v>0</v>
      </c>
      <c r="G4296" s="266">
        <v>10000</v>
      </c>
      <c r="H4296" s="266">
        <v>0</v>
      </c>
      <c r="I4296" s="266">
        <v>33473901</v>
      </c>
    </row>
    <row r="4297" spans="1:9" s="118" customFormat="1" ht="11.25" customHeight="1">
      <c r="A4297" s="258">
        <v>4279</v>
      </c>
      <c r="B4297" s="259"/>
      <c r="C4297" s="260">
        <v>44543</v>
      </c>
      <c r="D4297" s="261" t="s">
        <v>1036</v>
      </c>
      <c r="E4297" s="261" t="s">
        <v>563</v>
      </c>
      <c r="F4297" s="262">
        <v>0</v>
      </c>
      <c r="G4297" s="262">
        <v>30000</v>
      </c>
      <c r="H4297" s="262">
        <v>0</v>
      </c>
      <c r="I4297" s="262">
        <v>33503901</v>
      </c>
    </row>
    <row r="4298" spans="1:9" s="118" customFormat="1" ht="11.25" customHeight="1">
      <c r="A4298" s="263">
        <v>4280</v>
      </c>
      <c r="B4298" s="267"/>
      <c r="C4298" s="265">
        <v>44543</v>
      </c>
      <c r="D4298" s="264" t="s">
        <v>1036</v>
      </c>
      <c r="E4298" s="264" t="s">
        <v>420</v>
      </c>
      <c r="F4298" s="266">
        <v>0</v>
      </c>
      <c r="G4298" s="266">
        <v>20000</v>
      </c>
      <c r="H4298" s="266">
        <v>0</v>
      </c>
      <c r="I4298" s="266">
        <v>33523901</v>
      </c>
    </row>
    <row r="4299" spans="1:9" s="118" customFormat="1" ht="11.25" customHeight="1">
      <c r="A4299" s="258">
        <v>4281</v>
      </c>
      <c r="B4299" s="259"/>
      <c r="C4299" s="260">
        <v>44543</v>
      </c>
      <c r="D4299" s="261" t="s">
        <v>1036</v>
      </c>
      <c r="E4299" s="261" t="s">
        <v>426</v>
      </c>
      <c r="F4299" s="262">
        <v>0</v>
      </c>
      <c r="G4299" s="262">
        <v>30000</v>
      </c>
      <c r="H4299" s="262">
        <v>0</v>
      </c>
      <c r="I4299" s="262">
        <v>33553901</v>
      </c>
    </row>
    <row r="4300" spans="1:9" s="118" customFormat="1" ht="11.25" customHeight="1">
      <c r="A4300" s="263">
        <v>4282</v>
      </c>
      <c r="B4300" s="267"/>
      <c r="C4300" s="265">
        <v>44543</v>
      </c>
      <c r="D4300" s="264" t="s">
        <v>1036</v>
      </c>
      <c r="E4300" s="264" t="s">
        <v>459</v>
      </c>
      <c r="F4300" s="266">
        <v>0</v>
      </c>
      <c r="G4300" s="266">
        <v>20000</v>
      </c>
      <c r="H4300" s="266">
        <v>0</v>
      </c>
      <c r="I4300" s="266">
        <v>33573901</v>
      </c>
    </row>
    <row r="4301" spans="1:9" s="118" customFormat="1" ht="11.25" customHeight="1">
      <c r="A4301" s="258">
        <v>4283</v>
      </c>
      <c r="B4301" s="259"/>
      <c r="C4301" s="260">
        <v>44543</v>
      </c>
      <c r="D4301" s="261" t="s">
        <v>1036</v>
      </c>
      <c r="E4301" s="261" t="s">
        <v>460</v>
      </c>
      <c r="F4301" s="262">
        <v>0</v>
      </c>
      <c r="G4301" s="262">
        <v>10000</v>
      </c>
      <c r="H4301" s="262">
        <v>0</v>
      </c>
      <c r="I4301" s="262">
        <v>33583901</v>
      </c>
    </row>
    <row r="4302" spans="1:9" s="118" customFormat="1" ht="11.25" customHeight="1">
      <c r="A4302" s="263">
        <v>4284</v>
      </c>
      <c r="B4302" s="267"/>
      <c r="C4302" s="265">
        <v>44543</v>
      </c>
      <c r="D4302" s="264" t="s">
        <v>1036</v>
      </c>
      <c r="E4302" s="264" t="s">
        <v>462</v>
      </c>
      <c r="F4302" s="266">
        <v>0</v>
      </c>
      <c r="G4302" s="266">
        <v>10000</v>
      </c>
      <c r="H4302" s="266">
        <v>0</v>
      </c>
      <c r="I4302" s="266">
        <v>33593901</v>
      </c>
    </row>
    <row r="4303" spans="1:9" s="118" customFormat="1" ht="11.25" customHeight="1">
      <c r="A4303" s="258">
        <v>4285</v>
      </c>
      <c r="B4303" s="259"/>
      <c r="C4303" s="260">
        <v>44543</v>
      </c>
      <c r="D4303" s="261" t="s">
        <v>1036</v>
      </c>
      <c r="E4303" s="261" t="s">
        <v>463</v>
      </c>
      <c r="F4303" s="262">
        <v>0</v>
      </c>
      <c r="G4303" s="262">
        <v>10000</v>
      </c>
      <c r="H4303" s="262">
        <v>0</v>
      </c>
      <c r="I4303" s="262">
        <v>33603901</v>
      </c>
    </row>
    <row r="4304" spans="1:9" s="118" customFormat="1" ht="11.25" customHeight="1">
      <c r="A4304" s="263">
        <v>4286</v>
      </c>
      <c r="B4304" s="267"/>
      <c r="C4304" s="265">
        <v>44543</v>
      </c>
      <c r="D4304" s="264" t="s">
        <v>1036</v>
      </c>
      <c r="E4304" s="264" t="s">
        <v>464</v>
      </c>
      <c r="F4304" s="266">
        <v>0</v>
      </c>
      <c r="G4304" s="266">
        <v>10000</v>
      </c>
      <c r="H4304" s="266">
        <v>0</v>
      </c>
      <c r="I4304" s="266">
        <v>33613901</v>
      </c>
    </row>
    <row r="4305" spans="1:9" s="118" customFormat="1" ht="11.25" customHeight="1">
      <c r="A4305" s="258">
        <v>4287</v>
      </c>
      <c r="B4305" s="259"/>
      <c r="C4305" s="260">
        <v>44543</v>
      </c>
      <c r="D4305" s="261" t="s">
        <v>1036</v>
      </c>
      <c r="E4305" s="261" t="s">
        <v>505</v>
      </c>
      <c r="F4305" s="262">
        <v>0</v>
      </c>
      <c r="G4305" s="262">
        <v>10000</v>
      </c>
      <c r="H4305" s="262">
        <v>0</v>
      </c>
      <c r="I4305" s="262">
        <v>33623901</v>
      </c>
    </row>
    <row r="4306" spans="1:9" s="118" customFormat="1" ht="11.25" customHeight="1">
      <c r="A4306" s="263">
        <v>4288</v>
      </c>
      <c r="B4306" s="267"/>
      <c r="C4306" s="265">
        <v>44543</v>
      </c>
      <c r="D4306" s="264" t="s">
        <v>1036</v>
      </c>
      <c r="E4306" s="264" t="s">
        <v>506</v>
      </c>
      <c r="F4306" s="266">
        <v>0</v>
      </c>
      <c r="G4306" s="266">
        <v>10000</v>
      </c>
      <c r="H4306" s="266">
        <v>0</v>
      </c>
      <c r="I4306" s="266">
        <v>33633901</v>
      </c>
    </row>
    <row r="4307" spans="1:9" s="118" customFormat="1" ht="11.25" customHeight="1">
      <c r="A4307" s="258">
        <v>4289</v>
      </c>
      <c r="B4307" s="259"/>
      <c r="C4307" s="260">
        <v>44543</v>
      </c>
      <c r="D4307" s="261" t="s">
        <v>1036</v>
      </c>
      <c r="E4307" s="261" t="s">
        <v>1038</v>
      </c>
      <c r="F4307" s="262">
        <v>0</v>
      </c>
      <c r="G4307" s="262">
        <v>50000</v>
      </c>
      <c r="H4307" s="262">
        <v>0</v>
      </c>
      <c r="I4307" s="262">
        <v>33683901</v>
      </c>
    </row>
    <row r="4308" spans="1:9" s="118" customFormat="1" ht="11.25" customHeight="1">
      <c r="A4308" s="263">
        <v>4290</v>
      </c>
      <c r="B4308" s="267"/>
      <c r="C4308" s="265">
        <v>44543</v>
      </c>
      <c r="D4308" s="264" t="s">
        <v>1036</v>
      </c>
      <c r="E4308" s="264" t="s">
        <v>533</v>
      </c>
      <c r="F4308" s="266">
        <v>0</v>
      </c>
      <c r="G4308" s="266">
        <v>10000</v>
      </c>
      <c r="H4308" s="266">
        <v>0</v>
      </c>
      <c r="I4308" s="266">
        <v>33693901</v>
      </c>
    </row>
    <row r="4309" spans="1:9" s="118" customFormat="1" ht="11.25" customHeight="1">
      <c r="A4309" s="258">
        <v>4291</v>
      </c>
      <c r="B4309" s="259"/>
      <c r="C4309" s="260">
        <v>44543</v>
      </c>
      <c r="D4309" s="261" t="s">
        <v>1036</v>
      </c>
      <c r="E4309" s="261" t="s">
        <v>565</v>
      </c>
      <c r="F4309" s="262">
        <v>0</v>
      </c>
      <c r="G4309" s="262">
        <v>10000</v>
      </c>
      <c r="H4309" s="262">
        <v>0</v>
      </c>
      <c r="I4309" s="262">
        <v>33703901</v>
      </c>
    </row>
    <row r="4310" spans="1:9" s="118" customFormat="1" ht="11.25" customHeight="1">
      <c r="A4310" s="263">
        <v>4292</v>
      </c>
      <c r="B4310" s="267"/>
      <c r="C4310" s="265">
        <v>44543</v>
      </c>
      <c r="D4310" s="264" t="s">
        <v>1036</v>
      </c>
      <c r="E4310" s="264" t="s">
        <v>662</v>
      </c>
      <c r="F4310" s="266">
        <v>0</v>
      </c>
      <c r="G4310" s="266">
        <v>10000</v>
      </c>
      <c r="H4310" s="266">
        <v>0</v>
      </c>
      <c r="I4310" s="266">
        <v>33713901</v>
      </c>
    </row>
    <row r="4311" spans="1:9" s="118" customFormat="1" ht="11.25" customHeight="1">
      <c r="A4311" s="258">
        <v>4293</v>
      </c>
      <c r="B4311" s="259"/>
      <c r="C4311" s="260">
        <v>44543</v>
      </c>
      <c r="D4311" s="261" t="s">
        <v>1036</v>
      </c>
      <c r="E4311" s="261" t="s">
        <v>672</v>
      </c>
      <c r="F4311" s="262">
        <v>0</v>
      </c>
      <c r="G4311" s="262">
        <v>10000</v>
      </c>
      <c r="H4311" s="262">
        <v>0</v>
      </c>
      <c r="I4311" s="262">
        <v>33723901</v>
      </c>
    </row>
    <row r="4312" spans="1:9" s="118" customFormat="1" ht="11.25" customHeight="1">
      <c r="A4312" s="263">
        <v>4294</v>
      </c>
      <c r="B4312" s="267"/>
      <c r="C4312" s="265">
        <v>44543</v>
      </c>
      <c r="D4312" s="264" t="s">
        <v>1036</v>
      </c>
      <c r="E4312" s="264" t="s">
        <v>663</v>
      </c>
      <c r="F4312" s="266">
        <v>0</v>
      </c>
      <c r="G4312" s="266">
        <v>10000</v>
      </c>
      <c r="H4312" s="266">
        <v>0</v>
      </c>
      <c r="I4312" s="266">
        <v>33733901</v>
      </c>
    </row>
    <row r="4313" spans="1:9" s="118" customFormat="1" ht="11.25" customHeight="1">
      <c r="A4313" s="258">
        <v>4295</v>
      </c>
      <c r="B4313" s="259"/>
      <c r="C4313" s="260">
        <v>44543</v>
      </c>
      <c r="D4313" s="261" t="s">
        <v>1036</v>
      </c>
      <c r="E4313" s="261" t="s">
        <v>695</v>
      </c>
      <c r="F4313" s="262">
        <v>0</v>
      </c>
      <c r="G4313" s="262">
        <v>10000</v>
      </c>
      <c r="H4313" s="262">
        <v>0</v>
      </c>
      <c r="I4313" s="262">
        <v>33743901</v>
      </c>
    </row>
    <row r="4314" spans="1:9" s="118" customFormat="1" ht="11.25" customHeight="1">
      <c r="A4314" s="263">
        <v>4296</v>
      </c>
      <c r="B4314" s="267"/>
      <c r="C4314" s="265">
        <v>44543</v>
      </c>
      <c r="D4314" s="264" t="s">
        <v>1036</v>
      </c>
      <c r="E4314" s="264" t="s">
        <v>702</v>
      </c>
      <c r="F4314" s="266">
        <v>0</v>
      </c>
      <c r="G4314" s="266">
        <v>10000</v>
      </c>
      <c r="H4314" s="266">
        <v>0</v>
      </c>
      <c r="I4314" s="266">
        <v>33753901</v>
      </c>
    </row>
    <row r="4315" spans="1:9" s="118" customFormat="1" ht="11.25" customHeight="1">
      <c r="A4315" s="258">
        <v>4297</v>
      </c>
      <c r="B4315" s="259"/>
      <c r="C4315" s="260">
        <v>44543</v>
      </c>
      <c r="D4315" s="261" t="s">
        <v>1036</v>
      </c>
      <c r="E4315" s="261" t="s">
        <v>703</v>
      </c>
      <c r="F4315" s="262">
        <v>0</v>
      </c>
      <c r="G4315" s="262">
        <v>10000</v>
      </c>
      <c r="H4315" s="262">
        <v>0</v>
      </c>
      <c r="I4315" s="262">
        <v>33763901</v>
      </c>
    </row>
    <row r="4316" spans="1:9" s="118" customFormat="1" ht="11.25" customHeight="1">
      <c r="A4316" s="263">
        <v>4298</v>
      </c>
      <c r="B4316" s="267"/>
      <c r="C4316" s="265">
        <v>44543</v>
      </c>
      <c r="D4316" s="264" t="s">
        <v>1036</v>
      </c>
      <c r="E4316" s="264" t="s">
        <v>771</v>
      </c>
      <c r="F4316" s="266">
        <v>0</v>
      </c>
      <c r="G4316" s="266">
        <v>10000</v>
      </c>
      <c r="H4316" s="266">
        <v>0</v>
      </c>
      <c r="I4316" s="266">
        <v>33773901</v>
      </c>
    </row>
    <row r="4317" spans="1:9" s="118" customFormat="1" ht="11.25" customHeight="1">
      <c r="A4317" s="258">
        <v>4299</v>
      </c>
      <c r="B4317" s="259"/>
      <c r="C4317" s="260">
        <v>44543</v>
      </c>
      <c r="D4317" s="261" t="s">
        <v>1036</v>
      </c>
      <c r="E4317" s="261" t="s">
        <v>773</v>
      </c>
      <c r="F4317" s="262">
        <v>0</v>
      </c>
      <c r="G4317" s="262">
        <v>20000</v>
      </c>
      <c r="H4317" s="262">
        <v>0</v>
      </c>
      <c r="I4317" s="262">
        <v>33793901</v>
      </c>
    </row>
    <row r="4318" spans="1:9" s="118" customFormat="1" ht="11.25" customHeight="1">
      <c r="A4318" s="263">
        <v>4300</v>
      </c>
      <c r="B4318" s="267"/>
      <c r="C4318" s="265">
        <v>44543</v>
      </c>
      <c r="D4318" s="264" t="s">
        <v>1036</v>
      </c>
      <c r="E4318" s="264" t="s">
        <v>1048</v>
      </c>
      <c r="F4318" s="266">
        <v>0</v>
      </c>
      <c r="G4318" s="266">
        <v>10000</v>
      </c>
      <c r="H4318" s="266">
        <v>0</v>
      </c>
      <c r="I4318" s="266">
        <v>33803901</v>
      </c>
    </row>
    <row r="4319" spans="1:9" s="118" customFormat="1" ht="11.25" customHeight="1">
      <c r="A4319" s="258">
        <v>4301</v>
      </c>
      <c r="B4319" s="259"/>
      <c r="C4319" s="260">
        <v>44543</v>
      </c>
      <c r="D4319" s="261" t="s">
        <v>1036</v>
      </c>
      <c r="E4319" s="261" t="s">
        <v>2381</v>
      </c>
      <c r="F4319" s="262">
        <v>0</v>
      </c>
      <c r="G4319" s="262">
        <v>10000</v>
      </c>
      <c r="H4319" s="262">
        <v>0</v>
      </c>
      <c r="I4319" s="262">
        <v>33813901</v>
      </c>
    </row>
    <row r="4320" spans="1:9" s="118" customFormat="1" ht="11.25" customHeight="1">
      <c r="A4320" s="263">
        <v>4302</v>
      </c>
      <c r="B4320" s="267"/>
      <c r="C4320" s="265">
        <v>44543</v>
      </c>
      <c r="D4320" s="264" t="s">
        <v>1036</v>
      </c>
      <c r="E4320" s="264" t="s">
        <v>2382</v>
      </c>
      <c r="F4320" s="266">
        <v>0</v>
      </c>
      <c r="G4320" s="266">
        <v>20000</v>
      </c>
      <c r="H4320" s="266">
        <v>0</v>
      </c>
      <c r="I4320" s="266">
        <v>33833901</v>
      </c>
    </row>
    <row r="4321" spans="1:9" s="118" customFormat="1" ht="11.25" customHeight="1">
      <c r="A4321" s="258">
        <v>4303</v>
      </c>
      <c r="B4321" s="259"/>
      <c r="C4321" s="260">
        <v>44543</v>
      </c>
      <c r="D4321" s="261" t="s">
        <v>1036</v>
      </c>
      <c r="E4321" s="261" t="s">
        <v>2395</v>
      </c>
      <c r="F4321" s="262">
        <v>0</v>
      </c>
      <c r="G4321" s="262">
        <v>10000</v>
      </c>
      <c r="H4321" s="262">
        <v>0</v>
      </c>
      <c r="I4321" s="262">
        <v>33843901</v>
      </c>
    </row>
    <row r="4322" spans="1:9" s="118" customFormat="1" ht="11.25" customHeight="1">
      <c r="A4322" s="263">
        <v>4304</v>
      </c>
      <c r="B4322" s="267"/>
      <c r="C4322" s="265">
        <v>44543</v>
      </c>
      <c r="D4322" s="264" t="s">
        <v>1036</v>
      </c>
      <c r="E4322" s="264" t="s">
        <v>2411</v>
      </c>
      <c r="F4322" s="266">
        <v>0</v>
      </c>
      <c r="G4322" s="266">
        <v>20000</v>
      </c>
      <c r="H4322" s="266">
        <v>0</v>
      </c>
      <c r="I4322" s="266">
        <v>33863901</v>
      </c>
    </row>
    <row r="4323" spans="1:9" s="118" customFormat="1" ht="11.25" customHeight="1">
      <c r="A4323" s="258">
        <v>4305</v>
      </c>
      <c r="B4323" s="259"/>
      <c r="C4323" s="260">
        <v>44543</v>
      </c>
      <c r="D4323" s="261" t="s">
        <v>1036</v>
      </c>
      <c r="E4323" s="261" t="s">
        <v>632</v>
      </c>
      <c r="F4323" s="262">
        <v>0</v>
      </c>
      <c r="G4323" s="262">
        <v>10000</v>
      </c>
      <c r="H4323" s="262">
        <v>0</v>
      </c>
      <c r="I4323" s="262">
        <v>33873901</v>
      </c>
    </row>
    <row r="4324" spans="1:9" s="118" customFormat="1" ht="11.25" customHeight="1">
      <c r="A4324" s="263">
        <v>4306</v>
      </c>
      <c r="B4324" s="267"/>
      <c r="C4324" s="265">
        <v>44543</v>
      </c>
      <c r="D4324" s="264" t="s">
        <v>1036</v>
      </c>
      <c r="E4324" s="264" t="s">
        <v>2448</v>
      </c>
      <c r="F4324" s="266">
        <v>0</v>
      </c>
      <c r="G4324" s="266">
        <v>10000</v>
      </c>
      <c r="H4324" s="266">
        <v>0</v>
      </c>
      <c r="I4324" s="266">
        <v>33883901</v>
      </c>
    </row>
    <row r="4325" spans="1:9" s="118" customFormat="1" ht="11.25" customHeight="1">
      <c r="A4325" s="258">
        <v>4307</v>
      </c>
      <c r="B4325" s="259"/>
      <c r="C4325" s="260">
        <v>44543</v>
      </c>
      <c r="D4325" s="261" t="s">
        <v>1036</v>
      </c>
      <c r="E4325" s="261" t="s">
        <v>1069</v>
      </c>
      <c r="F4325" s="262">
        <v>0</v>
      </c>
      <c r="G4325" s="262">
        <v>2450000</v>
      </c>
      <c r="H4325" s="262">
        <v>0</v>
      </c>
      <c r="I4325" s="262">
        <v>36333901</v>
      </c>
    </row>
    <row r="4326" spans="1:9" s="118" customFormat="1" ht="11.25" customHeight="1">
      <c r="A4326" s="263">
        <v>4308</v>
      </c>
      <c r="B4326" s="267"/>
      <c r="C4326" s="265">
        <v>44543</v>
      </c>
      <c r="D4326" s="264" t="s">
        <v>1036</v>
      </c>
      <c r="E4326" s="264" t="s">
        <v>659</v>
      </c>
      <c r="F4326" s="266">
        <v>0</v>
      </c>
      <c r="G4326" s="266">
        <v>100000</v>
      </c>
      <c r="H4326" s="266">
        <v>0</v>
      </c>
      <c r="I4326" s="266">
        <v>36433901</v>
      </c>
    </row>
    <row r="4327" spans="1:9" s="118" customFormat="1" ht="11.25" customHeight="1">
      <c r="A4327" s="258">
        <v>4309</v>
      </c>
      <c r="B4327" s="259"/>
      <c r="C4327" s="260">
        <v>44544</v>
      </c>
      <c r="D4327" s="261" t="s">
        <v>1036</v>
      </c>
      <c r="E4327" s="261" t="s">
        <v>1074</v>
      </c>
      <c r="F4327" s="262">
        <v>0</v>
      </c>
      <c r="G4327" s="262">
        <v>60000</v>
      </c>
      <c r="H4327" s="262">
        <v>0</v>
      </c>
      <c r="I4327" s="262">
        <v>36493901</v>
      </c>
    </row>
    <row r="4328" spans="1:9" s="118" customFormat="1" ht="11.25" customHeight="1">
      <c r="A4328" s="263">
        <v>4310</v>
      </c>
      <c r="B4328" s="267"/>
      <c r="C4328" s="265">
        <v>44544</v>
      </c>
      <c r="D4328" s="264" t="s">
        <v>1036</v>
      </c>
      <c r="E4328" s="264" t="s">
        <v>1576</v>
      </c>
      <c r="F4328" s="266">
        <v>0</v>
      </c>
      <c r="G4328" s="266">
        <v>0</v>
      </c>
      <c r="H4328" s="266">
        <v>2450000</v>
      </c>
      <c r="I4328" s="266">
        <v>34043901</v>
      </c>
    </row>
    <row r="4329" spans="1:9" s="118" customFormat="1" ht="11.25" customHeight="1">
      <c r="A4329" s="258">
        <v>4311</v>
      </c>
      <c r="B4329" s="259"/>
      <c r="C4329" s="260">
        <v>44545</v>
      </c>
      <c r="D4329" s="261" t="s">
        <v>1036</v>
      </c>
      <c r="E4329" s="261" t="s">
        <v>1578</v>
      </c>
      <c r="F4329" s="262">
        <v>0</v>
      </c>
      <c r="G4329" s="262">
        <v>0</v>
      </c>
      <c r="H4329" s="262">
        <v>88000</v>
      </c>
      <c r="I4329" s="262">
        <v>33955901</v>
      </c>
    </row>
    <row r="4330" spans="1:9" s="118" customFormat="1" ht="11.25" customHeight="1">
      <c r="A4330" s="263">
        <v>4312</v>
      </c>
      <c r="B4330" s="267"/>
      <c r="C4330" s="265">
        <v>44545</v>
      </c>
      <c r="D4330" s="264" t="s">
        <v>1036</v>
      </c>
      <c r="E4330" s="264" t="s">
        <v>692</v>
      </c>
      <c r="F4330" s="266">
        <v>0</v>
      </c>
      <c r="G4330" s="266">
        <v>50000</v>
      </c>
      <c r="H4330" s="266">
        <v>0</v>
      </c>
      <c r="I4330" s="266">
        <v>34005901</v>
      </c>
    </row>
    <row r="4331" spans="1:9" s="118" customFormat="1" ht="11.25" customHeight="1">
      <c r="A4331" s="258">
        <v>4313</v>
      </c>
      <c r="B4331" s="259"/>
      <c r="C4331" s="260">
        <v>44545</v>
      </c>
      <c r="D4331" s="261" t="s">
        <v>1036</v>
      </c>
      <c r="E4331" s="261" t="s">
        <v>438</v>
      </c>
      <c r="F4331" s="262">
        <v>0</v>
      </c>
      <c r="G4331" s="262">
        <v>10000</v>
      </c>
      <c r="H4331" s="262">
        <v>0</v>
      </c>
      <c r="I4331" s="262">
        <v>34015901</v>
      </c>
    </row>
    <row r="4332" spans="1:9" s="118" customFormat="1" ht="11.25" customHeight="1">
      <c r="A4332" s="263">
        <v>4314</v>
      </c>
      <c r="B4332" s="267"/>
      <c r="C4332" s="265">
        <v>44545</v>
      </c>
      <c r="D4332" s="264" t="s">
        <v>1036</v>
      </c>
      <c r="E4332" s="264" t="s">
        <v>439</v>
      </c>
      <c r="F4332" s="266">
        <v>0</v>
      </c>
      <c r="G4332" s="266">
        <v>10000</v>
      </c>
      <c r="H4332" s="266">
        <v>0</v>
      </c>
      <c r="I4332" s="266">
        <v>34025901</v>
      </c>
    </row>
    <row r="4333" spans="1:9" s="118" customFormat="1" ht="11.25" customHeight="1">
      <c r="A4333" s="258">
        <v>4315</v>
      </c>
      <c r="B4333" s="259"/>
      <c r="C4333" s="260">
        <v>44545</v>
      </c>
      <c r="D4333" s="261" t="s">
        <v>1036</v>
      </c>
      <c r="E4333" s="261" t="s">
        <v>461</v>
      </c>
      <c r="F4333" s="262">
        <v>0</v>
      </c>
      <c r="G4333" s="262">
        <v>10000</v>
      </c>
      <c r="H4333" s="262">
        <v>0</v>
      </c>
      <c r="I4333" s="262">
        <v>34035901</v>
      </c>
    </row>
    <row r="4334" spans="1:9" s="118" customFormat="1" ht="11.25" customHeight="1">
      <c r="A4334" s="263">
        <v>4316</v>
      </c>
      <c r="B4334" s="267"/>
      <c r="C4334" s="265">
        <v>44545</v>
      </c>
      <c r="D4334" s="264" t="s">
        <v>1036</v>
      </c>
      <c r="E4334" s="264" t="s">
        <v>488</v>
      </c>
      <c r="F4334" s="266">
        <v>0</v>
      </c>
      <c r="G4334" s="266">
        <v>10000</v>
      </c>
      <c r="H4334" s="266">
        <v>0</v>
      </c>
      <c r="I4334" s="266">
        <v>34045901</v>
      </c>
    </row>
    <row r="4335" spans="1:9" s="118" customFormat="1" ht="11.25" customHeight="1">
      <c r="A4335" s="258">
        <v>4317</v>
      </c>
      <c r="B4335" s="259"/>
      <c r="C4335" s="260">
        <v>44545</v>
      </c>
      <c r="D4335" s="261" t="s">
        <v>1036</v>
      </c>
      <c r="E4335" s="261" t="s">
        <v>489</v>
      </c>
      <c r="F4335" s="262">
        <v>0</v>
      </c>
      <c r="G4335" s="262">
        <v>10000</v>
      </c>
      <c r="H4335" s="262">
        <v>0</v>
      </c>
      <c r="I4335" s="262">
        <v>34055901</v>
      </c>
    </row>
    <row r="4336" spans="1:9" s="118" customFormat="1" ht="11.25" customHeight="1">
      <c r="A4336" s="263">
        <v>4318</v>
      </c>
      <c r="B4336" s="267"/>
      <c r="C4336" s="265">
        <v>44545</v>
      </c>
      <c r="D4336" s="264" t="s">
        <v>1036</v>
      </c>
      <c r="E4336" s="264" t="s">
        <v>534</v>
      </c>
      <c r="F4336" s="266">
        <v>0</v>
      </c>
      <c r="G4336" s="266">
        <v>10000</v>
      </c>
      <c r="H4336" s="266">
        <v>0</v>
      </c>
      <c r="I4336" s="266">
        <v>34065901</v>
      </c>
    </row>
    <row r="4337" spans="1:9" s="118" customFormat="1" ht="11.25" customHeight="1">
      <c r="A4337" s="258">
        <v>4319</v>
      </c>
      <c r="B4337" s="259"/>
      <c r="C4337" s="260">
        <v>44545</v>
      </c>
      <c r="D4337" s="261" t="s">
        <v>1036</v>
      </c>
      <c r="E4337" s="261" t="s">
        <v>633</v>
      </c>
      <c r="F4337" s="262">
        <v>0</v>
      </c>
      <c r="G4337" s="262">
        <v>10000</v>
      </c>
      <c r="H4337" s="262">
        <v>0</v>
      </c>
      <c r="I4337" s="262">
        <v>34075901</v>
      </c>
    </row>
    <row r="4338" spans="1:9" s="118" customFormat="1" ht="11.25" customHeight="1">
      <c r="A4338" s="263">
        <v>4320</v>
      </c>
      <c r="B4338" s="267"/>
      <c r="C4338" s="265">
        <v>44545</v>
      </c>
      <c r="D4338" s="264" t="s">
        <v>1036</v>
      </c>
      <c r="E4338" s="264" t="s">
        <v>634</v>
      </c>
      <c r="F4338" s="266">
        <v>0</v>
      </c>
      <c r="G4338" s="266">
        <v>10000</v>
      </c>
      <c r="H4338" s="266">
        <v>0</v>
      </c>
      <c r="I4338" s="266">
        <v>34085901</v>
      </c>
    </row>
    <row r="4339" spans="1:9" s="118" customFormat="1" ht="11.25" customHeight="1">
      <c r="A4339" s="258">
        <v>4321</v>
      </c>
      <c r="B4339" s="259"/>
      <c r="C4339" s="260">
        <v>44545</v>
      </c>
      <c r="D4339" s="261" t="s">
        <v>1036</v>
      </c>
      <c r="E4339" s="261" t="s">
        <v>655</v>
      </c>
      <c r="F4339" s="262">
        <v>0</v>
      </c>
      <c r="G4339" s="262">
        <v>10000</v>
      </c>
      <c r="H4339" s="262">
        <v>0</v>
      </c>
      <c r="I4339" s="262">
        <v>34095901</v>
      </c>
    </row>
    <row r="4340" spans="1:9" s="118" customFormat="1" ht="11.25" customHeight="1">
      <c r="A4340" s="263">
        <v>4322</v>
      </c>
      <c r="B4340" s="267"/>
      <c r="C4340" s="265">
        <v>44545</v>
      </c>
      <c r="D4340" s="264" t="s">
        <v>1036</v>
      </c>
      <c r="E4340" s="264" t="s">
        <v>664</v>
      </c>
      <c r="F4340" s="266">
        <v>0</v>
      </c>
      <c r="G4340" s="266">
        <v>10000</v>
      </c>
      <c r="H4340" s="266">
        <v>0</v>
      </c>
      <c r="I4340" s="266">
        <v>34105901</v>
      </c>
    </row>
    <row r="4341" spans="1:9" s="118" customFormat="1" ht="11.25" customHeight="1">
      <c r="A4341" s="258">
        <v>4323</v>
      </c>
      <c r="B4341" s="259"/>
      <c r="C4341" s="260">
        <v>44545</v>
      </c>
      <c r="D4341" s="261" t="s">
        <v>1036</v>
      </c>
      <c r="E4341" s="261" t="s">
        <v>764</v>
      </c>
      <c r="F4341" s="262">
        <v>0</v>
      </c>
      <c r="G4341" s="262">
        <v>20000</v>
      </c>
      <c r="H4341" s="262">
        <v>0</v>
      </c>
      <c r="I4341" s="262">
        <v>34125901</v>
      </c>
    </row>
    <row r="4342" spans="1:9" s="118" customFormat="1" ht="11.25" customHeight="1">
      <c r="A4342" s="263">
        <v>4324</v>
      </c>
      <c r="B4342" s="267"/>
      <c r="C4342" s="265">
        <v>44545</v>
      </c>
      <c r="D4342" s="264" t="s">
        <v>1036</v>
      </c>
      <c r="E4342" s="264" t="s">
        <v>765</v>
      </c>
      <c r="F4342" s="266">
        <v>0</v>
      </c>
      <c r="G4342" s="266">
        <v>20000</v>
      </c>
      <c r="H4342" s="266">
        <v>0</v>
      </c>
      <c r="I4342" s="266">
        <v>34145901</v>
      </c>
    </row>
    <row r="4343" spans="1:9" s="118" customFormat="1" ht="11.25" customHeight="1">
      <c r="A4343" s="258">
        <v>4325</v>
      </c>
      <c r="B4343" s="259"/>
      <c r="C4343" s="260">
        <v>44546</v>
      </c>
      <c r="D4343" s="261" t="s">
        <v>1036</v>
      </c>
      <c r="E4343" s="261" t="s">
        <v>1049</v>
      </c>
      <c r="F4343" s="262">
        <v>0</v>
      </c>
      <c r="G4343" s="262">
        <v>20000</v>
      </c>
      <c r="H4343" s="262">
        <v>0</v>
      </c>
      <c r="I4343" s="262">
        <v>34165901</v>
      </c>
    </row>
    <row r="4344" spans="1:9" s="118" customFormat="1" ht="11.25" customHeight="1">
      <c r="A4344" s="263">
        <v>4326</v>
      </c>
      <c r="B4344" s="267"/>
      <c r="C4344" s="265">
        <v>44546</v>
      </c>
      <c r="D4344" s="264" t="s">
        <v>1036</v>
      </c>
      <c r="E4344" s="264" t="s">
        <v>2453</v>
      </c>
      <c r="F4344" s="266">
        <v>0</v>
      </c>
      <c r="G4344" s="266">
        <v>10000</v>
      </c>
      <c r="H4344" s="266">
        <v>0</v>
      </c>
      <c r="I4344" s="266">
        <v>34175901</v>
      </c>
    </row>
    <row r="4345" spans="1:9" s="118" customFormat="1" ht="11.25" customHeight="1">
      <c r="A4345" s="258">
        <v>4327</v>
      </c>
      <c r="B4345" s="259"/>
      <c r="C4345" s="260">
        <v>44546</v>
      </c>
      <c r="D4345" s="261" t="s">
        <v>1036</v>
      </c>
      <c r="E4345" s="261" t="s">
        <v>636</v>
      </c>
      <c r="F4345" s="262">
        <v>0</v>
      </c>
      <c r="G4345" s="262">
        <v>20000</v>
      </c>
      <c r="H4345" s="262">
        <v>0</v>
      </c>
      <c r="I4345" s="262">
        <v>34195901</v>
      </c>
    </row>
    <row r="4346" spans="1:9" s="118" customFormat="1" ht="11.25" customHeight="1">
      <c r="A4346" s="263">
        <v>4328</v>
      </c>
      <c r="B4346" s="267"/>
      <c r="C4346" s="265">
        <v>44547</v>
      </c>
      <c r="D4346" s="264" t="s">
        <v>1036</v>
      </c>
      <c r="E4346" s="264" t="s">
        <v>1579</v>
      </c>
      <c r="F4346" s="266">
        <v>0</v>
      </c>
      <c r="G4346" s="266">
        <v>0</v>
      </c>
      <c r="H4346" s="266">
        <v>380000</v>
      </c>
      <c r="I4346" s="266">
        <v>33815901</v>
      </c>
    </row>
    <row r="4347" spans="1:9" s="118" customFormat="1" ht="11.25" customHeight="1">
      <c r="A4347" s="258">
        <v>4329</v>
      </c>
      <c r="B4347" s="259"/>
      <c r="C4347" s="260">
        <v>44547</v>
      </c>
      <c r="D4347" s="261" t="s">
        <v>1036</v>
      </c>
      <c r="E4347" s="261" t="s">
        <v>1580</v>
      </c>
      <c r="F4347" s="262">
        <v>0</v>
      </c>
      <c r="G4347" s="262">
        <v>0</v>
      </c>
      <c r="H4347" s="262">
        <v>260000</v>
      </c>
      <c r="I4347" s="262">
        <v>33555901</v>
      </c>
    </row>
    <row r="4348" spans="1:9" s="118" customFormat="1" ht="11.25" customHeight="1">
      <c r="A4348" s="263">
        <v>4330</v>
      </c>
      <c r="B4348" s="267"/>
      <c r="C4348" s="265">
        <v>44547</v>
      </c>
      <c r="D4348" s="264" t="s">
        <v>1036</v>
      </c>
      <c r="E4348" s="264" t="s">
        <v>440</v>
      </c>
      <c r="F4348" s="266">
        <v>0</v>
      </c>
      <c r="G4348" s="266">
        <v>20000</v>
      </c>
      <c r="H4348" s="266">
        <v>0</v>
      </c>
      <c r="I4348" s="266">
        <v>33575901</v>
      </c>
    </row>
    <row r="4349" spans="1:9" s="118" customFormat="1" ht="11.25" customHeight="1">
      <c r="A4349" s="258">
        <v>4331</v>
      </c>
      <c r="B4349" s="259"/>
      <c r="C4349" s="260">
        <v>44547</v>
      </c>
      <c r="D4349" s="261" t="s">
        <v>1036</v>
      </c>
      <c r="E4349" s="261" t="s">
        <v>442</v>
      </c>
      <c r="F4349" s="262">
        <v>0</v>
      </c>
      <c r="G4349" s="262">
        <v>30000</v>
      </c>
      <c r="H4349" s="262">
        <v>0</v>
      </c>
      <c r="I4349" s="262">
        <v>33605901</v>
      </c>
    </row>
    <row r="4350" spans="1:9" s="118" customFormat="1" ht="11.25" customHeight="1">
      <c r="A4350" s="263">
        <v>4332</v>
      </c>
      <c r="B4350" s="267"/>
      <c r="C4350" s="265">
        <v>44547</v>
      </c>
      <c r="D4350" s="264" t="s">
        <v>1036</v>
      </c>
      <c r="E4350" s="264" t="s">
        <v>443</v>
      </c>
      <c r="F4350" s="266">
        <v>0</v>
      </c>
      <c r="G4350" s="266">
        <v>10000</v>
      </c>
      <c r="H4350" s="266">
        <v>0</v>
      </c>
      <c r="I4350" s="266">
        <v>33615901</v>
      </c>
    </row>
    <row r="4351" spans="1:9" s="118" customFormat="1" ht="11.25" customHeight="1">
      <c r="A4351" s="258">
        <v>4333</v>
      </c>
      <c r="B4351" s="259"/>
      <c r="C4351" s="260">
        <v>44547</v>
      </c>
      <c r="D4351" s="261" t="s">
        <v>1036</v>
      </c>
      <c r="E4351" s="261" t="s">
        <v>465</v>
      </c>
      <c r="F4351" s="262">
        <v>0</v>
      </c>
      <c r="G4351" s="262">
        <v>30000</v>
      </c>
      <c r="H4351" s="262">
        <v>0</v>
      </c>
      <c r="I4351" s="262">
        <v>33645901</v>
      </c>
    </row>
    <row r="4352" spans="1:9" s="118" customFormat="1" ht="11.25" customHeight="1">
      <c r="A4352" s="263">
        <v>4334</v>
      </c>
      <c r="B4352" s="267"/>
      <c r="C4352" s="265">
        <v>44547</v>
      </c>
      <c r="D4352" s="264" t="s">
        <v>1036</v>
      </c>
      <c r="E4352" s="264" t="s">
        <v>466</v>
      </c>
      <c r="F4352" s="266">
        <v>0</v>
      </c>
      <c r="G4352" s="266">
        <v>20000</v>
      </c>
      <c r="H4352" s="266">
        <v>0</v>
      </c>
      <c r="I4352" s="266">
        <v>33665901</v>
      </c>
    </row>
    <row r="4353" spans="1:9" s="118" customFormat="1" ht="11.25" customHeight="1">
      <c r="A4353" s="258">
        <v>4335</v>
      </c>
      <c r="B4353" s="259"/>
      <c r="C4353" s="260">
        <v>44547</v>
      </c>
      <c r="D4353" s="261" t="s">
        <v>1036</v>
      </c>
      <c r="E4353" s="261" t="s">
        <v>502</v>
      </c>
      <c r="F4353" s="262">
        <v>0</v>
      </c>
      <c r="G4353" s="262">
        <v>20000</v>
      </c>
      <c r="H4353" s="262">
        <v>0</v>
      </c>
      <c r="I4353" s="262">
        <v>33685901</v>
      </c>
    </row>
    <row r="4354" spans="1:9" s="118" customFormat="1" ht="11.25" customHeight="1">
      <c r="A4354" s="263">
        <v>4336</v>
      </c>
      <c r="B4354" s="267"/>
      <c r="C4354" s="265">
        <v>44547</v>
      </c>
      <c r="D4354" s="264" t="s">
        <v>1036</v>
      </c>
      <c r="E4354" s="264" t="s">
        <v>503</v>
      </c>
      <c r="F4354" s="266">
        <v>0</v>
      </c>
      <c r="G4354" s="266">
        <v>10000</v>
      </c>
      <c r="H4354" s="266">
        <v>0</v>
      </c>
      <c r="I4354" s="266">
        <v>33695901</v>
      </c>
    </row>
    <row r="4355" spans="1:9" s="118" customFormat="1" ht="11.25" customHeight="1">
      <c r="A4355" s="258">
        <v>4337</v>
      </c>
      <c r="B4355" s="259"/>
      <c r="C4355" s="260">
        <v>44547</v>
      </c>
      <c r="D4355" s="261" t="s">
        <v>1036</v>
      </c>
      <c r="E4355" s="261" t="s">
        <v>504</v>
      </c>
      <c r="F4355" s="262">
        <v>0</v>
      </c>
      <c r="G4355" s="262">
        <v>10000</v>
      </c>
      <c r="H4355" s="262">
        <v>0</v>
      </c>
      <c r="I4355" s="262">
        <v>33705901</v>
      </c>
    </row>
    <row r="4356" spans="1:9" s="118" customFormat="1" ht="11.25" customHeight="1">
      <c r="A4356" s="263">
        <v>4338</v>
      </c>
      <c r="B4356" s="267"/>
      <c r="C4356" s="265">
        <v>44547</v>
      </c>
      <c r="D4356" s="264" t="s">
        <v>1036</v>
      </c>
      <c r="E4356" s="264" t="s">
        <v>535</v>
      </c>
      <c r="F4356" s="266">
        <v>0</v>
      </c>
      <c r="G4356" s="266">
        <v>20000</v>
      </c>
      <c r="H4356" s="266">
        <v>0</v>
      </c>
      <c r="I4356" s="266">
        <v>33725901</v>
      </c>
    </row>
    <row r="4357" spans="1:9" s="118" customFormat="1" ht="11.25" customHeight="1">
      <c r="A4357" s="258">
        <v>4339</v>
      </c>
      <c r="B4357" s="259"/>
      <c r="C4357" s="260">
        <v>44547</v>
      </c>
      <c r="D4357" s="261" t="s">
        <v>1036</v>
      </c>
      <c r="E4357" s="261" t="s">
        <v>566</v>
      </c>
      <c r="F4357" s="262">
        <v>0</v>
      </c>
      <c r="G4357" s="262">
        <v>10000</v>
      </c>
      <c r="H4357" s="262">
        <v>0</v>
      </c>
      <c r="I4357" s="262">
        <v>33735901</v>
      </c>
    </row>
    <row r="4358" spans="1:9" s="118" customFormat="1" ht="11.25" customHeight="1">
      <c r="A4358" s="263">
        <v>4340</v>
      </c>
      <c r="B4358" s="267"/>
      <c r="C4358" s="265">
        <v>44547</v>
      </c>
      <c r="D4358" s="264" t="s">
        <v>1036</v>
      </c>
      <c r="E4358" s="264" t="s">
        <v>567</v>
      </c>
      <c r="F4358" s="266">
        <v>0</v>
      </c>
      <c r="G4358" s="266">
        <v>20000</v>
      </c>
      <c r="H4358" s="266">
        <v>0</v>
      </c>
      <c r="I4358" s="266">
        <v>33755901</v>
      </c>
    </row>
    <row r="4359" spans="1:9" s="118" customFormat="1" ht="11.25" customHeight="1">
      <c r="A4359" s="258">
        <v>4341</v>
      </c>
      <c r="B4359" s="259"/>
      <c r="C4359" s="260">
        <v>44547</v>
      </c>
      <c r="D4359" s="261" t="s">
        <v>1036</v>
      </c>
      <c r="E4359" s="261" t="s">
        <v>638</v>
      </c>
      <c r="F4359" s="262">
        <v>0</v>
      </c>
      <c r="G4359" s="262">
        <v>50000</v>
      </c>
      <c r="H4359" s="262">
        <v>0</v>
      </c>
      <c r="I4359" s="262">
        <v>33805901</v>
      </c>
    </row>
    <row r="4360" spans="1:9" s="118" customFormat="1" ht="11.25" customHeight="1">
      <c r="A4360" s="263">
        <v>4342</v>
      </c>
      <c r="B4360" s="267"/>
      <c r="C4360" s="265">
        <v>44547</v>
      </c>
      <c r="D4360" s="264" t="s">
        <v>1036</v>
      </c>
      <c r="E4360" s="264" t="s">
        <v>665</v>
      </c>
      <c r="F4360" s="266">
        <v>0</v>
      </c>
      <c r="G4360" s="266">
        <v>10000</v>
      </c>
      <c r="H4360" s="266">
        <v>0</v>
      </c>
      <c r="I4360" s="266">
        <v>33815901</v>
      </c>
    </row>
    <row r="4361" spans="1:9" s="118" customFormat="1" ht="11.25" customHeight="1">
      <c r="A4361" s="258">
        <v>4343</v>
      </c>
      <c r="B4361" s="259"/>
      <c r="C4361" s="260">
        <v>44547</v>
      </c>
      <c r="D4361" s="261" t="s">
        <v>1036</v>
      </c>
      <c r="E4361" s="261" t="s">
        <v>705</v>
      </c>
      <c r="F4361" s="262">
        <v>0</v>
      </c>
      <c r="G4361" s="262">
        <v>10000</v>
      </c>
      <c r="H4361" s="262">
        <v>0</v>
      </c>
      <c r="I4361" s="262">
        <v>33825901</v>
      </c>
    </row>
    <row r="4362" spans="1:9" s="118" customFormat="1" ht="11.25" customHeight="1">
      <c r="A4362" s="263">
        <v>4344</v>
      </c>
      <c r="B4362" s="267"/>
      <c r="C4362" s="265">
        <v>44547</v>
      </c>
      <c r="D4362" s="264" t="s">
        <v>1036</v>
      </c>
      <c r="E4362" s="264" t="s">
        <v>766</v>
      </c>
      <c r="F4362" s="266">
        <v>0</v>
      </c>
      <c r="G4362" s="266">
        <v>10000</v>
      </c>
      <c r="H4362" s="266">
        <v>0</v>
      </c>
      <c r="I4362" s="266">
        <v>33835901</v>
      </c>
    </row>
    <row r="4363" spans="1:9" s="118" customFormat="1" ht="11.25" customHeight="1">
      <c r="A4363" s="258">
        <v>4345</v>
      </c>
      <c r="B4363" s="259"/>
      <c r="C4363" s="260">
        <v>44547</v>
      </c>
      <c r="D4363" s="261" t="s">
        <v>1036</v>
      </c>
      <c r="E4363" s="261" t="s">
        <v>775</v>
      </c>
      <c r="F4363" s="262">
        <v>0</v>
      </c>
      <c r="G4363" s="262">
        <v>10000</v>
      </c>
      <c r="H4363" s="262">
        <v>0</v>
      </c>
      <c r="I4363" s="262">
        <v>33845901</v>
      </c>
    </row>
    <row r="4364" spans="1:9" s="118" customFormat="1" ht="11.25" customHeight="1">
      <c r="A4364" s="263">
        <v>4346</v>
      </c>
      <c r="B4364" s="267"/>
      <c r="C4364" s="265">
        <v>44547</v>
      </c>
      <c r="D4364" s="264" t="s">
        <v>1036</v>
      </c>
      <c r="E4364" s="264" t="s">
        <v>776</v>
      </c>
      <c r="F4364" s="266">
        <v>0</v>
      </c>
      <c r="G4364" s="266">
        <v>50000</v>
      </c>
      <c r="H4364" s="266">
        <v>0</v>
      </c>
      <c r="I4364" s="266">
        <v>33895901</v>
      </c>
    </row>
    <row r="4365" spans="1:9" s="118" customFormat="1" ht="11.25" customHeight="1">
      <c r="A4365" s="258">
        <v>4347</v>
      </c>
      <c r="B4365" s="259"/>
      <c r="C4365" s="260">
        <v>44547</v>
      </c>
      <c r="D4365" s="261" t="s">
        <v>1036</v>
      </c>
      <c r="E4365" s="261" t="s">
        <v>1041</v>
      </c>
      <c r="F4365" s="262">
        <v>0</v>
      </c>
      <c r="G4365" s="262">
        <v>20000</v>
      </c>
      <c r="H4365" s="262">
        <v>0</v>
      </c>
      <c r="I4365" s="262">
        <v>33915901</v>
      </c>
    </row>
    <row r="4366" spans="1:9" s="118" customFormat="1" ht="11.25" customHeight="1">
      <c r="A4366" s="263">
        <v>4348</v>
      </c>
      <c r="B4366" s="267"/>
      <c r="C4366" s="265">
        <v>44547</v>
      </c>
      <c r="D4366" s="264" t="s">
        <v>1036</v>
      </c>
      <c r="E4366" s="264" t="s">
        <v>2375</v>
      </c>
      <c r="F4366" s="266">
        <v>0</v>
      </c>
      <c r="G4366" s="266">
        <v>10000</v>
      </c>
      <c r="H4366" s="266">
        <v>0</v>
      </c>
      <c r="I4366" s="266">
        <v>33925901</v>
      </c>
    </row>
    <row r="4367" spans="1:9" s="118" customFormat="1" ht="11.25" customHeight="1">
      <c r="A4367" s="258">
        <v>4349</v>
      </c>
      <c r="B4367" s="259"/>
      <c r="C4367" s="260">
        <v>44547</v>
      </c>
      <c r="D4367" s="261" t="s">
        <v>1036</v>
      </c>
      <c r="E4367" s="261" t="s">
        <v>2423</v>
      </c>
      <c r="F4367" s="262">
        <v>0</v>
      </c>
      <c r="G4367" s="262">
        <v>10000</v>
      </c>
      <c r="H4367" s="262">
        <v>0</v>
      </c>
      <c r="I4367" s="262">
        <v>33935901</v>
      </c>
    </row>
    <row r="4368" spans="1:9" s="118" customFormat="1" ht="11.25" customHeight="1">
      <c r="A4368" s="263">
        <v>4350</v>
      </c>
      <c r="B4368" s="267"/>
      <c r="C4368" s="265">
        <v>44547</v>
      </c>
      <c r="D4368" s="264" t="s">
        <v>1036</v>
      </c>
      <c r="E4368" s="264" t="s">
        <v>2433</v>
      </c>
      <c r="F4368" s="266">
        <v>0</v>
      </c>
      <c r="G4368" s="266">
        <v>10000</v>
      </c>
      <c r="H4368" s="266">
        <v>0</v>
      </c>
      <c r="I4368" s="266">
        <v>33945901</v>
      </c>
    </row>
    <row r="4369" spans="1:9" s="118" customFormat="1" ht="11.25" customHeight="1">
      <c r="A4369" s="258">
        <v>4351</v>
      </c>
      <c r="B4369" s="259"/>
      <c r="C4369" s="260">
        <v>44547</v>
      </c>
      <c r="D4369" s="261" t="s">
        <v>1036</v>
      </c>
      <c r="E4369" s="261" t="s">
        <v>2434</v>
      </c>
      <c r="F4369" s="262">
        <v>0</v>
      </c>
      <c r="G4369" s="262">
        <v>10000</v>
      </c>
      <c r="H4369" s="262">
        <v>0</v>
      </c>
      <c r="I4369" s="262">
        <v>33955901</v>
      </c>
    </row>
    <row r="4370" spans="1:9" s="118" customFormat="1" ht="11.25" customHeight="1">
      <c r="A4370" s="263">
        <v>4352</v>
      </c>
      <c r="B4370" s="267"/>
      <c r="C4370" s="265">
        <v>44547</v>
      </c>
      <c r="D4370" s="264" t="s">
        <v>1036</v>
      </c>
      <c r="E4370" s="264" t="s">
        <v>2440</v>
      </c>
      <c r="F4370" s="266">
        <v>0</v>
      </c>
      <c r="G4370" s="266">
        <v>10000</v>
      </c>
      <c r="H4370" s="266">
        <v>0</v>
      </c>
      <c r="I4370" s="266">
        <v>33965901</v>
      </c>
    </row>
    <row r="4371" spans="1:9" s="118" customFormat="1" ht="11.25" customHeight="1">
      <c r="A4371" s="258">
        <v>4353</v>
      </c>
      <c r="B4371" s="259"/>
      <c r="C4371" s="260">
        <v>44547</v>
      </c>
      <c r="D4371" s="261" t="s">
        <v>1036</v>
      </c>
      <c r="E4371" s="261" t="s">
        <v>2449</v>
      </c>
      <c r="F4371" s="262">
        <v>0</v>
      </c>
      <c r="G4371" s="262">
        <v>10000</v>
      </c>
      <c r="H4371" s="262">
        <v>0</v>
      </c>
      <c r="I4371" s="262">
        <v>33975901</v>
      </c>
    </row>
    <row r="4372" spans="1:9" s="118" customFormat="1" ht="11.25" customHeight="1">
      <c r="A4372" s="263">
        <v>4354</v>
      </c>
      <c r="B4372" s="267"/>
      <c r="C4372" s="265">
        <v>44547</v>
      </c>
      <c r="D4372" s="264" t="s">
        <v>1036</v>
      </c>
      <c r="E4372" s="264" t="s">
        <v>2450</v>
      </c>
      <c r="F4372" s="266">
        <v>0</v>
      </c>
      <c r="G4372" s="266">
        <v>10000</v>
      </c>
      <c r="H4372" s="266">
        <v>0</v>
      </c>
      <c r="I4372" s="266">
        <v>33985901</v>
      </c>
    </row>
    <row r="4373" spans="1:9" s="118" customFormat="1" ht="11.25" customHeight="1">
      <c r="A4373" s="258">
        <v>4355</v>
      </c>
      <c r="B4373" s="259"/>
      <c r="C4373" s="260">
        <v>44547</v>
      </c>
      <c r="D4373" s="261" t="s">
        <v>1036</v>
      </c>
      <c r="E4373" s="261" t="s">
        <v>2454</v>
      </c>
      <c r="F4373" s="262">
        <v>0</v>
      </c>
      <c r="G4373" s="262">
        <v>10000</v>
      </c>
      <c r="H4373" s="262">
        <v>0</v>
      </c>
      <c r="I4373" s="262">
        <v>33995901</v>
      </c>
    </row>
    <row r="4374" spans="1:9" s="118" customFormat="1" ht="11.25" customHeight="1">
      <c r="A4374" s="263">
        <v>4356</v>
      </c>
      <c r="B4374" s="267"/>
      <c r="C4374" s="265">
        <v>44550</v>
      </c>
      <c r="D4374" s="264" t="s">
        <v>1036</v>
      </c>
      <c r="E4374" s="264" t="s">
        <v>1582</v>
      </c>
      <c r="F4374" s="266">
        <v>0</v>
      </c>
      <c r="G4374" s="266">
        <v>0</v>
      </c>
      <c r="H4374" s="266">
        <v>126000</v>
      </c>
      <c r="I4374" s="266">
        <v>33869901</v>
      </c>
    </row>
    <row r="4375" spans="1:9" s="118" customFormat="1" ht="11.25" customHeight="1">
      <c r="A4375" s="258">
        <v>4357</v>
      </c>
      <c r="B4375" s="259"/>
      <c r="C4375" s="260">
        <v>44550</v>
      </c>
      <c r="D4375" s="261" t="s">
        <v>1036</v>
      </c>
      <c r="E4375" s="261" t="s">
        <v>467</v>
      </c>
      <c r="F4375" s="262">
        <v>0</v>
      </c>
      <c r="G4375" s="262">
        <v>20000</v>
      </c>
      <c r="H4375" s="262">
        <v>0</v>
      </c>
      <c r="I4375" s="262">
        <v>33889901</v>
      </c>
    </row>
    <row r="4376" spans="1:9" s="118" customFormat="1" ht="11.25" customHeight="1">
      <c r="A4376" s="263">
        <v>4358</v>
      </c>
      <c r="B4376" s="267"/>
      <c r="C4376" s="265">
        <v>44550</v>
      </c>
      <c r="D4376" s="264" t="s">
        <v>1036</v>
      </c>
      <c r="E4376" s="264" t="s">
        <v>2441</v>
      </c>
      <c r="F4376" s="266">
        <v>0</v>
      </c>
      <c r="G4376" s="266">
        <v>20000</v>
      </c>
      <c r="H4376" s="266">
        <v>0</v>
      </c>
      <c r="I4376" s="266">
        <v>33909901</v>
      </c>
    </row>
    <row r="4377" spans="1:9" s="118" customFormat="1" ht="11.25" customHeight="1">
      <c r="A4377" s="258">
        <v>4359</v>
      </c>
      <c r="B4377" s="259"/>
      <c r="C4377" s="260">
        <v>44550</v>
      </c>
      <c r="D4377" s="261" t="s">
        <v>1036</v>
      </c>
      <c r="E4377" s="261" t="s">
        <v>424</v>
      </c>
      <c r="F4377" s="262">
        <v>0</v>
      </c>
      <c r="G4377" s="262">
        <v>20000</v>
      </c>
      <c r="H4377" s="262">
        <v>0</v>
      </c>
      <c r="I4377" s="262">
        <v>33929901</v>
      </c>
    </row>
    <row r="4378" spans="1:9" s="118" customFormat="1" ht="11.25" customHeight="1">
      <c r="A4378" s="263">
        <v>4360</v>
      </c>
      <c r="B4378" s="267"/>
      <c r="C4378" s="265">
        <v>44550</v>
      </c>
      <c r="D4378" s="264" t="s">
        <v>1036</v>
      </c>
      <c r="E4378" s="264" t="s">
        <v>538</v>
      </c>
      <c r="F4378" s="266">
        <v>0</v>
      </c>
      <c r="G4378" s="266">
        <v>5000</v>
      </c>
      <c r="H4378" s="266">
        <v>0</v>
      </c>
      <c r="I4378" s="266">
        <v>33934901</v>
      </c>
    </row>
    <row r="4379" spans="1:9" s="118" customFormat="1" ht="11.25" customHeight="1">
      <c r="A4379" s="258">
        <v>4361</v>
      </c>
      <c r="B4379" s="259"/>
      <c r="C4379" s="260">
        <v>44550</v>
      </c>
      <c r="D4379" s="261" t="s">
        <v>1036</v>
      </c>
      <c r="E4379" s="261" t="s">
        <v>639</v>
      </c>
      <c r="F4379" s="262">
        <v>0</v>
      </c>
      <c r="G4379" s="262">
        <v>10000</v>
      </c>
      <c r="H4379" s="262">
        <v>0</v>
      </c>
      <c r="I4379" s="262">
        <v>33944901</v>
      </c>
    </row>
    <row r="4380" spans="1:9" s="118" customFormat="1" ht="11.25" customHeight="1">
      <c r="A4380" s="263">
        <v>4362</v>
      </c>
      <c r="B4380" s="267"/>
      <c r="C4380" s="265">
        <v>44550</v>
      </c>
      <c r="D4380" s="264" t="s">
        <v>1036</v>
      </c>
      <c r="E4380" s="264" t="s">
        <v>2396</v>
      </c>
      <c r="F4380" s="266">
        <v>0</v>
      </c>
      <c r="G4380" s="266">
        <v>10000</v>
      </c>
      <c r="H4380" s="266">
        <v>0</v>
      </c>
      <c r="I4380" s="266">
        <v>33954901</v>
      </c>
    </row>
    <row r="4381" spans="1:9" s="118" customFormat="1" ht="11.25" customHeight="1">
      <c r="A4381" s="258">
        <v>4363</v>
      </c>
      <c r="B4381" s="259"/>
      <c r="C4381" s="260">
        <v>44550</v>
      </c>
      <c r="D4381" s="261" t="s">
        <v>1036</v>
      </c>
      <c r="E4381" s="261" t="s">
        <v>2435</v>
      </c>
      <c r="F4381" s="262">
        <v>0</v>
      </c>
      <c r="G4381" s="262">
        <v>10000</v>
      </c>
      <c r="H4381" s="262">
        <v>0</v>
      </c>
      <c r="I4381" s="262">
        <v>33964901</v>
      </c>
    </row>
    <row r="4382" spans="1:9" s="118" customFormat="1" ht="11.25" customHeight="1">
      <c r="A4382" s="263">
        <v>4364</v>
      </c>
      <c r="B4382" s="267"/>
      <c r="C4382" s="265">
        <v>44550</v>
      </c>
      <c r="D4382" s="264" t="s">
        <v>1036</v>
      </c>
      <c r="E4382" s="264" t="s">
        <v>2442</v>
      </c>
      <c r="F4382" s="266">
        <v>0</v>
      </c>
      <c r="G4382" s="266">
        <v>10000</v>
      </c>
      <c r="H4382" s="266">
        <v>0</v>
      </c>
      <c r="I4382" s="266">
        <v>33974901</v>
      </c>
    </row>
    <row r="4383" spans="1:9" s="118" customFormat="1" ht="11.25" customHeight="1">
      <c r="A4383" s="258">
        <v>4365</v>
      </c>
      <c r="B4383" s="259"/>
      <c r="C4383" s="260">
        <v>44550</v>
      </c>
      <c r="D4383" s="261" t="s">
        <v>1036</v>
      </c>
      <c r="E4383" s="261" t="s">
        <v>2457</v>
      </c>
      <c r="F4383" s="262">
        <v>0</v>
      </c>
      <c r="G4383" s="262">
        <v>300000</v>
      </c>
      <c r="H4383" s="262">
        <v>0</v>
      </c>
      <c r="I4383" s="262">
        <v>34274901</v>
      </c>
    </row>
    <row r="4384" spans="1:9" s="118" customFormat="1" ht="11.25" customHeight="1">
      <c r="A4384" s="263">
        <v>4366</v>
      </c>
      <c r="B4384" s="267"/>
      <c r="C4384" s="265">
        <v>44550</v>
      </c>
      <c r="D4384" s="264" t="s">
        <v>1036</v>
      </c>
      <c r="E4384" s="264" t="s">
        <v>2458</v>
      </c>
      <c r="F4384" s="266">
        <v>0</v>
      </c>
      <c r="G4384" s="266">
        <v>400000</v>
      </c>
      <c r="H4384" s="266">
        <v>0</v>
      </c>
      <c r="I4384" s="266">
        <v>34674901</v>
      </c>
    </row>
    <row r="4385" spans="1:9" s="118" customFormat="1" ht="11.25" customHeight="1">
      <c r="A4385" s="258">
        <v>4367</v>
      </c>
      <c r="B4385" s="259"/>
      <c r="C4385" s="260">
        <v>44550</v>
      </c>
      <c r="D4385" s="261" t="s">
        <v>1036</v>
      </c>
      <c r="E4385" s="261" t="s">
        <v>311</v>
      </c>
      <c r="F4385" s="262">
        <v>0</v>
      </c>
      <c r="G4385" s="262">
        <v>120000</v>
      </c>
      <c r="H4385" s="262">
        <v>0</v>
      </c>
      <c r="I4385" s="262">
        <v>34794901</v>
      </c>
    </row>
    <row r="4386" spans="1:9" s="118" customFormat="1" ht="11.25" customHeight="1">
      <c r="A4386" s="263">
        <v>4368</v>
      </c>
      <c r="B4386" s="267"/>
      <c r="C4386" s="265">
        <v>44550</v>
      </c>
      <c r="D4386" s="264" t="s">
        <v>1036</v>
      </c>
      <c r="E4386" s="264" t="s">
        <v>2459</v>
      </c>
      <c r="F4386" s="266">
        <v>0</v>
      </c>
      <c r="G4386" s="266">
        <v>200000</v>
      </c>
      <c r="H4386" s="266">
        <v>0</v>
      </c>
      <c r="I4386" s="266">
        <v>34994901</v>
      </c>
    </row>
    <row r="4387" spans="1:9" s="118" customFormat="1" ht="11.25" customHeight="1">
      <c r="A4387" s="258">
        <v>4369</v>
      </c>
      <c r="B4387" s="259"/>
      <c r="C4387" s="260">
        <v>44550</v>
      </c>
      <c r="D4387" s="261" t="s">
        <v>1036</v>
      </c>
      <c r="E4387" s="261" t="s">
        <v>1583</v>
      </c>
      <c r="F4387" s="262">
        <v>0</v>
      </c>
      <c r="G4387" s="262">
        <v>0</v>
      </c>
      <c r="H4387" s="262">
        <v>22000</v>
      </c>
      <c r="I4387" s="262">
        <v>34972901</v>
      </c>
    </row>
    <row r="4388" spans="1:9" s="118" customFormat="1" ht="11.25" customHeight="1">
      <c r="A4388" s="263">
        <v>4370</v>
      </c>
      <c r="B4388" s="267"/>
      <c r="C4388" s="265">
        <v>44550</v>
      </c>
      <c r="D4388" s="264" t="s">
        <v>1036</v>
      </c>
      <c r="E4388" s="264" t="s">
        <v>1581</v>
      </c>
      <c r="F4388" s="266">
        <v>0</v>
      </c>
      <c r="G4388" s="266">
        <v>0</v>
      </c>
      <c r="H4388" s="266">
        <v>14000</v>
      </c>
      <c r="I4388" s="266">
        <v>34958901</v>
      </c>
    </row>
    <row r="4389" spans="1:9" s="118" customFormat="1" ht="11.25" customHeight="1">
      <c r="A4389" s="258">
        <v>4371</v>
      </c>
      <c r="B4389" s="259"/>
      <c r="C4389" s="260">
        <v>44551</v>
      </c>
      <c r="D4389" s="261" t="s">
        <v>1036</v>
      </c>
      <c r="E4389" s="261" t="s">
        <v>1584</v>
      </c>
      <c r="F4389" s="262">
        <v>0</v>
      </c>
      <c r="G4389" s="262">
        <v>0</v>
      </c>
      <c r="H4389" s="262">
        <v>70000</v>
      </c>
      <c r="I4389" s="262">
        <v>34888901</v>
      </c>
    </row>
    <row r="4390" spans="1:9" s="118" customFormat="1" ht="11.25" customHeight="1">
      <c r="A4390" s="263">
        <v>4372</v>
      </c>
      <c r="B4390" s="267"/>
      <c r="C4390" s="265">
        <v>44551</v>
      </c>
      <c r="D4390" s="264" t="s">
        <v>1036</v>
      </c>
      <c r="E4390" s="264" t="s">
        <v>1585</v>
      </c>
      <c r="F4390" s="266">
        <v>0</v>
      </c>
      <c r="G4390" s="266">
        <v>0</v>
      </c>
      <c r="H4390" s="266">
        <v>20000</v>
      </c>
      <c r="I4390" s="266">
        <v>34868901</v>
      </c>
    </row>
    <row r="4391" spans="1:9" s="118" customFormat="1" ht="11.25" customHeight="1">
      <c r="A4391" s="258">
        <v>4373</v>
      </c>
      <c r="B4391" s="259"/>
      <c r="C4391" s="260">
        <v>44551</v>
      </c>
      <c r="D4391" s="261" t="s">
        <v>1036</v>
      </c>
      <c r="E4391" s="261" t="s">
        <v>307</v>
      </c>
      <c r="F4391" s="262">
        <v>0</v>
      </c>
      <c r="G4391" s="262">
        <v>10000</v>
      </c>
      <c r="H4391" s="262">
        <v>0</v>
      </c>
      <c r="I4391" s="262">
        <v>34878901</v>
      </c>
    </row>
    <row r="4392" spans="1:9" s="118" customFormat="1" ht="11.25" customHeight="1">
      <c r="A4392" s="263">
        <v>4374</v>
      </c>
      <c r="B4392" s="267"/>
      <c r="C4392" s="265">
        <v>44551</v>
      </c>
      <c r="D4392" s="264" t="s">
        <v>1036</v>
      </c>
      <c r="E4392" s="264" t="s">
        <v>2460</v>
      </c>
      <c r="F4392" s="266">
        <v>0</v>
      </c>
      <c r="G4392" s="266">
        <v>500000</v>
      </c>
      <c r="H4392" s="266">
        <v>0</v>
      </c>
      <c r="I4392" s="266">
        <v>35378901</v>
      </c>
    </row>
    <row r="4393" spans="1:9" s="118" customFormat="1" ht="11.25" customHeight="1">
      <c r="A4393" s="258">
        <v>4375</v>
      </c>
      <c r="B4393" s="259"/>
      <c r="C4393" s="260">
        <v>44551</v>
      </c>
      <c r="D4393" s="261" t="s">
        <v>1036</v>
      </c>
      <c r="E4393" s="261" t="s">
        <v>1586</v>
      </c>
      <c r="F4393" s="262">
        <v>0</v>
      </c>
      <c r="G4393" s="262">
        <v>0</v>
      </c>
      <c r="H4393" s="262">
        <v>150000</v>
      </c>
      <c r="I4393" s="262">
        <v>35228901</v>
      </c>
    </row>
    <row r="4394" spans="1:9" s="118" customFormat="1" ht="11.25" customHeight="1">
      <c r="A4394" s="263">
        <v>4376</v>
      </c>
      <c r="B4394" s="267"/>
      <c r="C4394" s="265">
        <v>44551</v>
      </c>
      <c r="D4394" s="264" t="s">
        <v>1036</v>
      </c>
      <c r="E4394" s="264" t="s">
        <v>1587</v>
      </c>
      <c r="F4394" s="266">
        <v>0</v>
      </c>
      <c r="G4394" s="266">
        <v>0</v>
      </c>
      <c r="H4394" s="266">
        <v>16000</v>
      </c>
      <c r="I4394" s="266">
        <v>35212901</v>
      </c>
    </row>
    <row r="4395" spans="1:9" s="118" customFormat="1" ht="11.25" customHeight="1">
      <c r="A4395" s="258">
        <v>4377</v>
      </c>
      <c r="B4395" s="259"/>
      <c r="C4395" s="260">
        <v>44551</v>
      </c>
      <c r="D4395" s="261" t="s">
        <v>1036</v>
      </c>
      <c r="E4395" s="261" t="s">
        <v>306</v>
      </c>
      <c r="F4395" s="262">
        <v>0</v>
      </c>
      <c r="G4395" s="262">
        <v>30000</v>
      </c>
      <c r="H4395" s="262">
        <v>0</v>
      </c>
      <c r="I4395" s="262">
        <v>35242901</v>
      </c>
    </row>
    <row r="4396" spans="1:9" s="118" customFormat="1" ht="11.25" customHeight="1">
      <c r="A4396" s="263">
        <v>4378</v>
      </c>
      <c r="B4396" s="267"/>
      <c r="C4396" s="265">
        <v>44552</v>
      </c>
      <c r="D4396" s="264" t="s">
        <v>1036</v>
      </c>
      <c r="E4396" s="264" t="s">
        <v>1588</v>
      </c>
      <c r="F4396" s="266">
        <v>0</v>
      </c>
      <c r="G4396" s="266">
        <v>0</v>
      </c>
      <c r="H4396" s="266">
        <v>164200</v>
      </c>
      <c r="I4396" s="266">
        <v>35078701</v>
      </c>
    </row>
    <row r="4397" spans="1:9" s="118" customFormat="1" ht="11.25" customHeight="1">
      <c r="A4397" s="258">
        <v>4379</v>
      </c>
      <c r="B4397" s="259"/>
      <c r="C4397" s="260">
        <v>44552</v>
      </c>
      <c r="D4397" s="261" t="s">
        <v>1036</v>
      </c>
      <c r="E4397" s="261" t="s">
        <v>427</v>
      </c>
      <c r="F4397" s="262">
        <v>0</v>
      </c>
      <c r="G4397" s="262">
        <v>10000</v>
      </c>
      <c r="H4397" s="262">
        <v>0</v>
      </c>
      <c r="I4397" s="262">
        <v>35088701</v>
      </c>
    </row>
    <row r="4398" spans="1:9" s="118" customFormat="1" ht="11.25" customHeight="1">
      <c r="A4398" s="263">
        <v>4380</v>
      </c>
      <c r="B4398" s="267"/>
      <c r="C4398" s="265">
        <v>44552</v>
      </c>
      <c r="D4398" s="264" t="s">
        <v>1036</v>
      </c>
      <c r="E4398" s="264" t="s">
        <v>428</v>
      </c>
      <c r="F4398" s="266">
        <v>0</v>
      </c>
      <c r="G4398" s="266">
        <v>20000</v>
      </c>
      <c r="H4398" s="266">
        <v>0</v>
      </c>
      <c r="I4398" s="266">
        <v>35108701</v>
      </c>
    </row>
    <row r="4399" spans="1:9" s="118" customFormat="1" ht="11.25" customHeight="1">
      <c r="A4399" s="258">
        <v>4381</v>
      </c>
      <c r="B4399" s="259"/>
      <c r="C4399" s="260">
        <v>44552</v>
      </c>
      <c r="D4399" s="261" t="s">
        <v>1036</v>
      </c>
      <c r="E4399" s="261" t="s">
        <v>444</v>
      </c>
      <c r="F4399" s="262">
        <v>0</v>
      </c>
      <c r="G4399" s="262">
        <v>30000</v>
      </c>
      <c r="H4399" s="262">
        <v>0</v>
      </c>
      <c r="I4399" s="262">
        <v>35138701</v>
      </c>
    </row>
    <row r="4400" spans="1:9" s="118" customFormat="1" ht="11.25" customHeight="1">
      <c r="A4400" s="263">
        <v>4382</v>
      </c>
      <c r="B4400" s="267"/>
      <c r="C4400" s="265">
        <v>44552</v>
      </c>
      <c r="D4400" s="264" t="s">
        <v>1036</v>
      </c>
      <c r="E4400" s="264" t="s">
        <v>445</v>
      </c>
      <c r="F4400" s="266">
        <v>0</v>
      </c>
      <c r="G4400" s="266">
        <v>10000</v>
      </c>
      <c r="H4400" s="266">
        <v>0</v>
      </c>
      <c r="I4400" s="266">
        <v>35148701</v>
      </c>
    </row>
    <row r="4401" spans="1:9" s="118" customFormat="1" ht="11.25" customHeight="1">
      <c r="A4401" s="258">
        <v>4383</v>
      </c>
      <c r="B4401" s="259"/>
      <c r="C4401" s="260">
        <v>44552</v>
      </c>
      <c r="D4401" s="261" t="s">
        <v>1036</v>
      </c>
      <c r="E4401" s="261" t="s">
        <v>446</v>
      </c>
      <c r="F4401" s="262">
        <v>0</v>
      </c>
      <c r="G4401" s="262">
        <v>10000</v>
      </c>
      <c r="H4401" s="262">
        <v>0</v>
      </c>
      <c r="I4401" s="262">
        <v>35158701</v>
      </c>
    </row>
    <row r="4402" spans="1:9" s="118" customFormat="1" ht="11.25" customHeight="1">
      <c r="A4402" s="263">
        <v>4384</v>
      </c>
      <c r="B4402" s="267"/>
      <c r="C4402" s="265">
        <v>44552</v>
      </c>
      <c r="D4402" s="264" t="s">
        <v>1036</v>
      </c>
      <c r="E4402" s="264" t="s">
        <v>468</v>
      </c>
      <c r="F4402" s="266">
        <v>0</v>
      </c>
      <c r="G4402" s="266">
        <v>10000</v>
      </c>
      <c r="H4402" s="266">
        <v>0</v>
      </c>
      <c r="I4402" s="266">
        <v>35168701</v>
      </c>
    </row>
    <row r="4403" spans="1:9" s="118" customFormat="1" ht="11.25" customHeight="1">
      <c r="A4403" s="258">
        <v>4385</v>
      </c>
      <c r="B4403" s="259"/>
      <c r="C4403" s="260">
        <v>44552</v>
      </c>
      <c r="D4403" s="261" t="s">
        <v>1036</v>
      </c>
      <c r="E4403" s="261" t="s">
        <v>469</v>
      </c>
      <c r="F4403" s="262">
        <v>0</v>
      </c>
      <c r="G4403" s="262">
        <v>30000</v>
      </c>
      <c r="H4403" s="262">
        <v>0</v>
      </c>
      <c r="I4403" s="262">
        <v>35198701</v>
      </c>
    </row>
    <row r="4404" spans="1:9" s="118" customFormat="1" ht="11.25" customHeight="1">
      <c r="A4404" s="263">
        <v>4386</v>
      </c>
      <c r="B4404" s="267"/>
      <c r="C4404" s="265">
        <v>44552</v>
      </c>
      <c r="D4404" s="264" t="s">
        <v>1036</v>
      </c>
      <c r="E4404" s="264" t="s">
        <v>470</v>
      </c>
      <c r="F4404" s="266">
        <v>0</v>
      </c>
      <c r="G4404" s="266">
        <v>20000</v>
      </c>
      <c r="H4404" s="266">
        <v>0</v>
      </c>
      <c r="I4404" s="266">
        <v>35218701</v>
      </c>
    </row>
    <row r="4405" spans="1:9" s="118" customFormat="1" ht="11.25" customHeight="1">
      <c r="A4405" s="258">
        <v>4387</v>
      </c>
      <c r="B4405" s="259"/>
      <c r="C4405" s="260">
        <v>44552</v>
      </c>
      <c r="D4405" s="261" t="s">
        <v>1036</v>
      </c>
      <c r="E4405" s="261" t="s">
        <v>471</v>
      </c>
      <c r="F4405" s="262">
        <v>0</v>
      </c>
      <c r="G4405" s="262">
        <v>10000</v>
      </c>
      <c r="H4405" s="262">
        <v>0</v>
      </c>
      <c r="I4405" s="262">
        <v>35228701</v>
      </c>
    </row>
    <row r="4406" spans="1:9" s="118" customFormat="1" ht="11.25" customHeight="1">
      <c r="A4406" s="263">
        <v>4388</v>
      </c>
      <c r="B4406" s="267"/>
      <c r="C4406" s="265">
        <v>44552</v>
      </c>
      <c r="D4406" s="264" t="s">
        <v>1036</v>
      </c>
      <c r="E4406" s="264" t="s">
        <v>508</v>
      </c>
      <c r="F4406" s="266">
        <v>0</v>
      </c>
      <c r="G4406" s="266">
        <v>10000</v>
      </c>
      <c r="H4406" s="266">
        <v>0</v>
      </c>
      <c r="I4406" s="266">
        <v>35238701</v>
      </c>
    </row>
    <row r="4407" spans="1:9" s="118" customFormat="1" ht="11.25" customHeight="1">
      <c r="A4407" s="258">
        <v>4389</v>
      </c>
      <c r="B4407" s="259"/>
      <c r="C4407" s="260">
        <v>44552</v>
      </c>
      <c r="D4407" s="261" t="s">
        <v>1036</v>
      </c>
      <c r="E4407" s="261" t="s">
        <v>539</v>
      </c>
      <c r="F4407" s="262">
        <v>0</v>
      </c>
      <c r="G4407" s="262">
        <v>10000</v>
      </c>
      <c r="H4407" s="262">
        <v>0</v>
      </c>
      <c r="I4407" s="262">
        <v>35248701</v>
      </c>
    </row>
    <row r="4408" spans="1:9" s="118" customFormat="1" ht="11.25" customHeight="1">
      <c r="A4408" s="263">
        <v>4390</v>
      </c>
      <c r="B4408" s="267"/>
      <c r="C4408" s="265">
        <v>44552</v>
      </c>
      <c r="D4408" s="264" t="s">
        <v>1036</v>
      </c>
      <c r="E4408" s="264" t="s">
        <v>540</v>
      </c>
      <c r="F4408" s="266">
        <v>0</v>
      </c>
      <c r="G4408" s="266">
        <v>50000</v>
      </c>
      <c r="H4408" s="266">
        <v>0</v>
      </c>
      <c r="I4408" s="266">
        <v>35298701</v>
      </c>
    </row>
    <row r="4409" spans="1:9" s="118" customFormat="1" ht="11.25" customHeight="1">
      <c r="A4409" s="258">
        <v>4391</v>
      </c>
      <c r="B4409" s="259"/>
      <c r="C4409" s="260">
        <v>44552</v>
      </c>
      <c r="D4409" s="261" t="s">
        <v>1036</v>
      </c>
      <c r="E4409" s="261" t="s">
        <v>492</v>
      </c>
      <c r="F4409" s="262">
        <v>0</v>
      </c>
      <c r="G4409" s="262">
        <v>30000</v>
      </c>
      <c r="H4409" s="262">
        <v>0</v>
      </c>
      <c r="I4409" s="262">
        <v>35328701</v>
      </c>
    </row>
    <row r="4410" spans="1:9" s="118" customFormat="1" ht="11.25" customHeight="1">
      <c r="A4410" s="263">
        <v>4392</v>
      </c>
      <c r="B4410" s="267"/>
      <c r="C4410" s="265">
        <v>44552</v>
      </c>
      <c r="D4410" s="264" t="s">
        <v>1036</v>
      </c>
      <c r="E4410" s="264" t="s">
        <v>461</v>
      </c>
      <c r="F4410" s="266">
        <v>0</v>
      </c>
      <c r="G4410" s="266">
        <v>10000</v>
      </c>
      <c r="H4410" s="266">
        <v>0</v>
      </c>
      <c r="I4410" s="266">
        <v>35338701</v>
      </c>
    </row>
    <row r="4411" spans="1:9" s="118" customFormat="1" ht="11.25" customHeight="1">
      <c r="A4411" s="258">
        <v>4393</v>
      </c>
      <c r="B4411" s="259"/>
      <c r="C4411" s="260">
        <v>44552</v>
      </c>
      <c r="D4411" s="261" t="s">
        <v>1036</v>
      </c>
      <c r="E4411" s="261" t="s">
        <v>568</v>
      </c>
      <c r="F4411" s="262">
        <v>0</v>
      </c>
      <c r="G4411" s="262">
        <v>10000</v>
      </c>
      <c r="H4411" s="262">
        <v>0</v>
      </c>
      <c r="I4411" s="262">
        <v>35348701</v>
      </c>
    </row>
    <row r="4412" spans="1:9" s="118" customFormat="1" ht="11.25" customHeight="1">
      <c r="A4412" s="263">
        <v>4394</v>
      </c>
      <c r="B4412" s="267"/>
      <c r="C4412" s="265">
        <v>44552</v>
      </c>
      <c r="D4412" s="264" t="s">
        <v>1036</v>
      </c>
      <c r="E4412" s="264" t="s">
        <v>1039</v>
      </c>
      <c r="F4412" s="266">
        <v>0</v>
      </c>
      <c r="G4412" s="266">
        <v>10000</v>
      </c>
      <c r="H4412" s="266">
        <v>0</v>
      </c>
      <c r="I4412" s="266">
        <v>35358701</v>
      </c>
    </row>
    <row r="4413" spans="1:9" s="118" customFormat="1" ht="11.25" customHeight="1">
      <c r="A4413" s="258">
        <v>4395</v>
      </c>
      <c r="B4413" s="259"/>
      <c r="C4413" s="260">
        <v>44552</v>
      </c>
      <c r="D4413" s="261" t="s">
        <v>1036</v>
      </c>
      <c r="E4413" s="261" t="s">
        <v>640</v>
      </c>
      <c r="F4413" s="262">
        <v>0</v>
      </c>
      <c r="G4413" s="262">
        <v>10000</v>
      </c>
      <c r="H4413" s="262">
        <v>0</v>
      </c>
      <c r="I4413" s="262">
        <v>35368701</v>
      </c>
    </row>
    <row r="4414" spans="1:9" s="118" customFormat="1" ht="11.25" customHeight="1">
      <c r="A4414" s="263">
        <v>4396</v>
      </c>
      <c r="B4414" s="267"/>
      <c r="C4414" s="265">
        <v>44552</v>
      </c>
      <c r="D4414" s="264" t="s">
        <v>1036</v>
      </c>
      <c r="E4414" s="264" t="s">
        <v>641</v>
      </c>
      <c r="F4414" s="266">
        <v>0</v>
      </c>
      <c r="G4414" s="266">
        <v>10000</v>
      </c>
      <c r="H4414" s="266">
        <v>0</v>
      </c>
      <c r="I4414" s="266">
        <v>35378701</v>
      </c>
    </row>
    <row r="4415" spans="1:9" s="118" customFormat="1" ht="11.25" customHeight="1">
      <c r="A4415" s="258">
        <v>4397</v>
      </c>
      <c r="B4415" s="259"/>
      <c r="C4415" s="260">
        <v>44552</v>
      </c>
      <c r="D4415" s="261" t="s">
        <v>1036</v>
      </c>
      <c r="E4415" s="261" t="s">
        <v>642</v>
      </c>
      <c r="F4415" s="262">
        <v>0</v>
      </c>
      <c r="G4415" s="262">
        <v>10000</v>
      </c>
      <c r="H4415" s="262">
        <v>0</v>
      </c>
      <c r="I4415" s="262">
        <v>35388701</v>
      </c>
    </row>
    <row r="4416" spans="1:9" s="118" customFormat="1" ht="11.25" customHeight="1">
      <c r="A4416" s="263">
        <v>4398</v>
      </c>
      <c r="B4416" s="267"/>
      <c r="C4416" s="265">
        <v>44552</v>
      </c>
      <c r="D4416" s="264" t="s">
        <v>1036</v>
      </c>
      <c r="E4416" s="264" t="s">
        <v>755</v>
      </c>
      <c r="F4416" s="266">
        <v>0</v>
      </c>
      <c r="G4416" s="266">
        <v>10000</v>
      </c>
      <c r="H4416" s="266">
        <v>0</v>
      </c>
      <c r="I4416" s="266">
        <v>35398701</v>
      </c>
    </row>
    <row r="4417" spans="1:9" s="118" customFormat="1" ht="11.25" customHeight="1">
      <c r="A4417" s="258">
        <v>4399</v>
      </c>
      <c r="B4417" s="259"/>
      <c r="C4417" s="260">
        <v>44552</v>
      </c>
      <c r="D4417" s="261" t="s">
        <v>1036</v>
      </c>
      <c r="E4417" s="261" t="s">
        <v>643</v>
      </c>
      <c r="F4417" s="262">
        <v>0</v>
      </c>
      <c r="G4417" s="262">
        <v>10000</v>
      </c>
      <c r="H4417" s="262">
        <v>0</v>
      </c>
      <c r="I4417" s="262">
        <v>35408701</v>
      </c>
    </row>
    <row r="4418" spans="1:9" s="118" customFormat="1" ht="11.25" customHeight="1">
      <c r="A4418" s="263">
        <v>4400</v>
      </c>
      <c r="B4418" s="267"/>
      <c r="C4418" s="265">
        <v>44552</v>
      </c>
      <c r="D4418" s="264" t="s">
        <v>1036</v>
      </c>
      <c r="E4418" s="264" t="s">
        <v>658</v>
      </c>
      <c r="F4418" s="266">
        <v>0</v>
      </c>
      <c r="G4418" s="266">
        <v>10000</v>
      </c>
      <c r="H4418" s="266">
        <v>0</v>
      </c>
      <c r="I4418" s="266">
        <v>35418701</v>
      </c>
    </row>
    <row r="4419" spans="1:9" s="118" customFormat="1" ht="11.25" customHeight="1">
      <c r="A4419" s="258">
        <v>4401</v>
      </c>
      <c r="B4419" s="259"/>
      <c r="C4419" s="260">
        <v>44552</v>
      </c>
      <c r="D4419" s="261" t="s">
        <v>1036</v>
      </c>
      <c r="E4419" s="261" t="s">
        <v>461</v>
      </c>
      <c r="F4419" s="262">
        <v>0</v>
      </c>
      <c r="G4419" s="262">
        <v>10000</v>
      </c>
      <c r="H4419" s="262">
        <v>0</v>
      </c>
      <c r="I4419" s="262">
        <v>35428701</v>
      </c>
    </row>
    <row r="4420" spans="1:9" s="118" customFormat="1" ht="11.25" customHeight="1">
      <c r="A4420" s="263">
        <v>4402</v>
      </c>
      <c r="B4420" s="267"/>
      <c r="C4420" s="265">
        <v>44552</v>
      </c>
      <c r="D4420" s="264" t="s">
        <v>1036</v>
      </c>
      <c r="E4420" s="264" t="s">
        <v>666</v>
      </c>
      <c r="F4420" s="266">
        <v>0</v>
      </c>
      <c r="G4420" s="266">
        <v>10000</v>
      </c>
      <c r="H4420" s="266">
        <v>0</v>
      </c>
      <c r="I4420" s="266">
        <v>35438701</v>
      </c>
    </row>
    <row r="4421" spans="1:9" s="118" customFormat="1" ht="11.25" customHeight="1">
      <c r="A4421" s="258">
        <v>4403</v>
      </c>
      <c r="B4421" s="259"/>
      <c r="C4421" s="260">
        <v>44552</v>
      </c>
      <c r="D4421" s="261" t="s">
        <v>1036</v>
      </c>
      <c r="E4421" s="261" t="s">
        <v>667</v>
      </c>
      <c r="F4421" s="262">
        <v>0</v>
      </c>
      <c r="G4421" s="262">
        <v>100000</v>
      </c>
      <c r="H4421" s="262">
        <v>0</v>
      </c>
      <c r="I4421" s="262">
        <v>35538701</v>
      </c>
    </row>
    <row r="4422" spans="1:9" s="118" customFormat="1" ht="11.25" customHeight="1">
      <c r="A4422" s="263">
        <v>4404</v>
      </c>
      <c r="B4422" s="267"/>
      <c r="C4422" s="265">
        <v>44552</v>
      </c>
      <c r="D4422" s="264" t="s">
        <v>1036</v>
      </c>
      <c r="E4422" s="264" t="s">
        <v>676</v>
      </c>
      <c r="F4422" s="266">
        <v>0</v>
      </c>
      <c r="G4422" s="266">
        <v>10000</v>
      </c>
      <c r="H4422" s="266">
        <v>0</v>
      </c>
      <c r="I4422" s="266">
        <v>35548701</v>
      </c>
    </row>
    <row r="4423" spans="1:9" s="118" customFormat="1" ht="11.25" customHeight="1">
      <c r="A4423" s="258">
        <v>4405</v>
      </c>
      <c r="B4423" s="259"/>
      <c r="C4423" s="260">
        <v>44552</v>
      </c>
      <c r="D4423" s="261" t="s">
        <v>1036</v>
      </c>
      <c r="E4423" s="261" t="s">
        <v>683</v>
      </c>
      <c r="F4423" s="262">
        <v>0</v>
      </c>
      <c r="G4423" s="262">
        <v>10000</v>
      </c>
      <c r="H4423" s="262">
        <v>0</v>
      </c>
      <c r="I4423" s="262">
        <v>35558701</v>
      </c>
    </row>
    <row r="4424" spans="1:9" s="118" customFormat="1" ht="11.25" customHeight="1">
      <c r="A4424" s="263">
        <v>4406</v>
      </c>
      <c r="B4424" s="267"/>
      <c r="C4424" s="265">
        <v>44552</v>
      </c>
      <c r="D4424" s="264" t="s">
        <v>1036</v>
      </c>
      <c r="E4424" s="264" t="s">
        <v>684</v>
      </c>
      <c r="F4424" s="266">
        <v>0</v>
      </c>
      <c r="G4424" s="266">
        <v>10000</v>
      </c>
      <c r="H4424" s="266">
        <v>0</v>
      </c>
      <c r="I4424" s="266">
        <v>35568701</v>
      </c>
    </row>
    <row r="4425" spans="1:9" s="118" customFormat="1" ht="11.25" customHeight="1">
      <c r="A4425" s="258">
        <v>4407</v>
      </c>
      <c r="B4425" s="259"/>
      <c r="C4425" s="260">
        <v>44552</v>
      </c>
      <c r="D4425" s="261" t="s">
        <v>1036</v>
      </c>
      <c r="E4425" s="261" t="s">
        <v>685</v>
      </c>
      <c r="F4425" s="262">
        <v>0</v>
      </c>
      <c r="G4425" s="262">
        <v>10000</v>
      </c>
      <c r="H4425" s="262">
        <v>0</v>
      </c>
      <c r="I4425" s="262">
        <v>35578701</v>
      </c>
    </row>
    <row r="4426" spans="1:9" s="118" customFormat="1" ht="11.25" customHeight="1">
      <c r="A4426" s="263">
        <v>4408</v>
      </c>
      <c r="B4426" s="267"/>
      <c r="C4426" s="265">
        <v>44552</v>
      </c>
      <c r="D4426" s="264" t="s">
        <v>1036</v>
      </c>
      <c r="E4426" s="264" t="s">
        <v>686</v>
      </c>
      <c r="F4426" s="266">
        <v>0</v>
      </c>
      <c r="G4426" s="266">
        <v>10000</v>
      </c>
      <c r="H4426" s="266">
        <v>0</v>
      </c>
      <c r="I4426" s="266">
        <v>35588701</v>
      </c>
    </row>
    <row r="4427" spans="1:9" s="118" customFormat="1" ht="11.25" customHeight="1">
      <c r="A4427" s="258">
        <v>4409</v>
      </c>
      <c r="B4427" s="259"/>
      <c r="C4427" s="260">
        <v>44552</v>
      </c>
      <c r="D4427" s="261" t="s">
        <v>1036</v>
      </c>
      <c r="E4427" s="261" t="s">
        <v>687</v>
      </c>
      <c r="F4427" s="262">
        <v>0</v>
      </c>
      <c r="G4427" s="262">
        <v>10000</v>
      </c>
      <c r="H4427" s="262">
        <v>0</v>
      </c>
      <c r="I4427" s="262">
        <v>35598701</v>
      </c>
    </row>
    <row r="4428" spans="1:9" s="118" customFormat="1" ht="11.25" customHeight="1">
      <c r="A4428" s="263">
        <v>4410</v>
      </c>
      <c r="B4428" s="267"/>
      <c r="C4428" s="265">
        <v>44552</v>
      </c>
      <c r="D4428" s="264" t="s">
        <v>1036</v>
      </c>
      <c r="E4428" s="264" t="s">
        <v>696</v>
      </c>
      <c r="F4428" s="266">
        <v>0</v>
      </c>
      <c r="G4428" s="266">
        <v>10000</v>
      </c>
      <c r="H4428" s="266">
        <v>0</v>
      </c>
      <c r="I4428" s="266">
        <v>35608701</v>
      </c>
    </row>
    <row r="4429" spans="1:9" s="118" customFormat="1" ht="11.25" customHeight="1">
      <c r="A4429" s="258">
        <v>4411</v>
      </c>
      <c r="B4429" s="259"/>
      <c r="C4429" s="260">
        <v>44552</v>
      </c>
      <c r="D4429" s="261" t="s">
        <v>1036</v>
      </c>
      <c r="E4429" s="261" t="s">
        <v>756</v>
      </c>
      <c r="F4429" s="262">
        <v>0</v>
      </c>
      <c r="G4429" s="262">
        <v>10000</v>
      </c>
      <c r="H4429" s="262">
        <v>0</v>
      </c>
      <c r="I4429" s="262">
        <v>35618701</v>
      </c>
    </row>
    <row r="4430" spans="1:9" s="118" customFormat="1" ht="11.25" customHeight="1">
      <c r="A4430" s="263">
        <v>4412</v>
      </c>
      <c r="B4430" s="267"/>
      <c r="C4430" s="265">
        <v>44552</v>
      </c>
      <c r="D4430" s="264" t="s">
        <v>1036</v>
      </c>
      <c r="E4430" s="264" t="s">
        <v>706</v>
      </c>
      <c r="F4430" s="266">
        <v>0</v>
      </c>
      <c r="G4430" s="266">
        <v>10000</v>
      </c>
      <c r="H4430" s="266">
        <v>0</v>
      </c>
      <c r="I4430" s="266">
        <v>35628701</v>
      </c>
    </row>
    <row r="4431" spans="1:9" s="118" customFormat="1" ht="11.25" customHeight="1">
      <c r="A4431" s="258">
        <v>4413</v>
      </c>
      <c r="B4431" s="259"/>
      <c r="C4431" s="260">
        <v>44552</v>
      </c>
      <c r="D4431" s="261" t="s">
        <v>1036</v>
      </c>
      <c r="E4431" s="261" t="s">
        <v>461</v>
      </c>
      <c r="F4431" s="262">
        <v>0</v>
      </c>
      <c r="G4431" s="262">
        <v>10000</v>
      </c>
      <c r="H4431" s="262">
        <v>0</v>
      </c>
      <c r="I4431" s="262">
        <v>35638701</v>
      </c>
    </row>
    <row r="4432" spans="1:9" s="118" customFormat="1" ht="11.25" customHeight="1">
      <c r="A4432" s="263">
        <v>4414</v>
      </c>
      <c r="B4432" s="267"/>
      <c r="C4432" s="265">
        <v>44552</v>
      </c>
      <c r="D4432" s="264" t="s">
        <v>1036</v>
      </c>
      <c r="E4432" s="264" t="s">
        <v>783</v>
      </c>
      <c r="F4432" s="266">
        <v>0</v>
      </c>
      <c r="G4432" s="266">
        <v>10000</v>
      </c>
      <c r="H4432" s="266">
        <v>0</v>
      </c>
      <c r="I4432" s="266">
        <v>35648701</v>
      </c>
    </row>
    <row r="4433" spans="1:9" s="118" customFormat="1" ht="11.25" customHeight="1">
      <c r="A4433" s="258">
        <v>4415</v>
      </c>
      <c r="B4433" s="259"/>
      <c r="C4433" s="260">
        <v>44552</v>
      </c>
      <c r="D4433" s="261" t="s">
        <v>1036</v>
      </c>
      <c r="E4433" s="261" t="s">
        <v>1050</v>
      </c>
      <c r="F4433" s="262">
        <v>0</v>
      </c>
      <c r="G4433" s="262">
        <v>10000</v>
      </c>
      <c r="H4433" s="262">
        <v>0</v>
      </c>
      <c r="I4433" s="262">
        <v>35658701</v>
      </c>
    </row>
    <row r="4434" spans="1:9" s="118" customFormat="1" ht="11.25" customHeight="1">
      <c r="A4434" s="263">
        <v>4416</v>
      </c>
      <c r="B4434" s="267"/>
      <c r="C4434" s="265">
        <v>44552</v>
      </c>
      <c r="D4434" s="264" t="s">
        <v>1036</v>
      </c>
      <c r="E4434" s="264" t="s">
        <v>1051</v>
      </c>
      <c r="F4434" s="266">
        <v>0</v>
      </c>
      <c r="G4434" s="266">
        <v>10000</v>
      </c>
      <c r="H4434" s="266">
        <v>0</v>
      </c>
      <c r="I4434" s="266">
        <v>35668701</v>
      </c>
    </row>
    <row r="4435" spans="1:9" s="118" customFormat="1" ht="11.25" customHeight="1">
      <c r="A4435" s="258">
        <v>4417</v>
      </c>
      <c r="B4435" s="259"/>
      <c r="C4435" s="260">
        <v>44552</v>
      </c>
      <c r="D4435" s="261" t="s">
        <v>1036</v>
      </c>
      <c r="E4435" s="261" t="s">
        <v>1052</v>
      </c>
      <c r="F4435" s="262">
        <v>0</v>
      </c>
      <c r="G4435" s="262">
        <v>40000</v>
      </c>
      <c r="H4435" s="262">
        <v>0</v>
      </c>
      <c r="I4435" s="262">
        <v>35708701</v>
      </c>
    </row>
    <row r="4436" spans="1:9" s="118" customFormat="1" ht="11.25" customHeight="1">
      <c r="A4436" s="263">
        <v>4418</v>
      </c>
      <c r="B4436" s="267"/>
      <c r="C4436" s="265">
        <v>44552</v>
      </c>
      <c r="D4436" s="264" t="s">
        <v>1036</v>
      </c>
      <c r="E4436" s="264" t="s">
        <v>1053</v>
      </c>
      <c r="F4436" s="266">
        <v>0</v>
      </c>
      <c r="G4436" s="266">
        <v>10000</v>
      </c>
      <c r="H4436" s="266">
        <v>0</v>
      </c>
      <c r="I4436" s="266">
        <v>35718701</v>
      </c>
    </row>
    <row r="4437" spans="1:9" s="118" customFormat="1" ht="11.25" customHeight="1">
      <c r="A4437" s="258">
        <v>4419</v>
      </c>
      <c r="B4437" s="259"/>
      <c r="C4437" s="260">
        <v>44552</v>
      </c>
      <c r="D4437" s="261" t="s">
        <v>1036</v>
      </c>
      <c r="E4437" s="261" t="s">
        <v>1054</v>
      </c>
      <c r="F4437" s="262">
        <v>0</v>
      </c>
      <c r="G4437" s="262">
        <v>10000</v>
      </c>
      <c r="H4437" s="262">
        <v>0</v>
      </c>
      <c r="I4437" s="262">
        <v>35728701</v>
      </c>
    </row>
    <row r="4438" spans="1:9" s="118" customFormat="1" ht="11.25" customHeight="1">
      <c r="A4438" s="263">
        <v>4420</v>
      </c>
      <c r="B4438" s="267"/>
      <c r="C4438" s="265">
        <v>44552</v>
      </c>
      <c r="D4438" s="264" t="s">
        <v>1036</v>
      </c>
      <c r="E4438" s="264" t="s">
        <v>1066</v>
      </c>
      <c r="F4438" s="266">
        <v>0</v>
      </c>
      <c r="G4438" s="266">
        <v>10000</v>
      </c>
      <c r="H4438" s="266">
        <v>0</v>
      </c>
      <c r="I4438" s="266">
        <v>35738701</v>
      </c>
    </row>
    <row r="4439" spans="1:9" s="118" customFormat="1" ht="11.25" customHeight="1">
      <c r="A4439" s="258">
        <v>4421</v>
      </c>
      <c r="B4439" s="259"/>
      <c r="C4439" s="260">
        <v>44552</v>
      </c>
      <c r="D4439" s="261" t="s">
        <v>1036</v>
      </c>
      <c r="E4439" s="261" t="s">
        <v>2376</v>
      </c>
      <c r="F4439" s="262">
        <v>0</v>
      </c>
      <c r="G4439" s="262">
        <v>10000</v>
      </c>
      <c r="H4439" s="262">
        <v>0</v>
      </c>
      <c r="I4439" s="262">
        <v>35748701</v>
      </c>
    </row>
    <row r="4440" spans="1:9" s="118" customFormat="1" ht="11.25" customHeight="1">
      <c r="A4440" s="263">
        <v>4422</v>
      </c>
      <c r="B4440" s="267"/>
      <c r="C4440" s="265">
        <v>44552</v>
      </c>
      <c r="D4440" s="264" t="s">
        <v>1036</v>
      </c>
      <c r="E4440" s="264" t="s">
        <v>2397</v>
      </c>
      <c r="F4440" s="266">
        <v>0</v>
      </c>
      <c r="G4440" s="266">
        <v>10000</v>
      </c>
      <c r="H4440" s="266">
        <v>0</v>
      </c>
      <c r="I4440" s="266">
        <v>35758701</v>
      </c>
    </row>
    <row r="4441" spans="1:9" s="118" customFormat="1" ht="11.25" customHeight="1">
      <c r="A4441" s="258">
        <v>4423</v>
      </c>
      <c r="B4441" s="259"/>
      <c r="C4441" s="260">
        <v>44552</v>
      </c>
      <c r="D4441" s="261" t="s">
        <v>1036</v>
      </c>
      <c r="E4441" s="261" t="s">
        <v>2424</v>
      </c>
      <c r="F4441" s="262">
        <v>0</v>
      </c>
      <c r="G4441" s="262">
        <v>30000</v>
      </c>
      <c r="H4441" s="262">
        <v>0</v>
      </c>
      <c r="I4441" s="262">
        <v>35788701</v>
      </c>
    </row>
    <row r="4442" spans="1:9" s="118" customFormat="1" ht="11.25" customHeight="1">
      <c r="A4442" s="263">
        <v>4424</v>
      </c>
      <c r="B4442" s="267"/>
      <c r="C4442" s="265">
        <v>44552</v>
      </c>
      <c r="D4442" s="264" t="s">
        <v>1036</v>
      </c>
      <c r="E4442" s="264" t="s">
        <v>2443</v>
      </c>
      <c r="F4442" s="266">
        <v>0</v>
      </c>
      <c r="G4442" s="266">
        <v>10000</v>
      </c>
      <c r="H4442" s="266">
        <v>0</v>
      </c>
      <c r="I4442" s="266">
        <v>35798701</v>
      </c>
    </row>
    <row r="4443" spans="1:9" s="118" customFormat="1" ht="11.25" customHeight="1">
      <c r="A4443" s="258">
        <v>4425</v>
      </c>
      <c r="B4443" s="259"/>
      <c r="C4443" s="260">
        <v>44552</v>
      </c>
      <c r="D4443" s="261" t="s">
        <v>1036</v>
      </c>
      <c r="E4443" s="261" t="s">
        <v>2455</v>
      </c>
      <c r="F4443" s="262">
        <v>0</v>
      </c>
      <c r="G4443" s="262">
        <v>10000</v>
      </c>
      <c r="H4443" s="262">
        <v>0</v>
      </c>
      <c r="I4443" s="262">
        <v>35808701</v>
      </c>
    </row>
    <row r="4444" spans="1:9" s="118" customFormat="1" ht="11.25" customHeight="1">
      <c r="A4444" s="263">
        <v>4426</v>
      </c>
      <c r="B4444" s="267"/>
      <c r="C4444" s="265">
        <v>44553</v>
      </c>
      <c r="D4444" s="264" t="s">
        <v>1036</v>
      </c>
      <c r="E4444" s="264" t="s">
        <v>410</v>
      </c>
      <c r="F4444" s="266">
        <v>0</v>
      </c>
      <c r="G4444" s="266">
        <v>0</v>
      </c>
      <c r="H4444" s="266">
        <v>61000</v>
      </c>
      <c r="I4444" s="266">
        <v>35747701</v>
      </c>
    </row>
    <row r="4445" spans="1:9" s="118" customFormat="1" ht="11.25" customHeight="1">
      <c r="A4445" s="258">
        <v>4427</v>
      </c>
      <c r="B4445" s="259"/>
      <c r="C4445" s="260">
        <v>44553</v>
      </c>
      <c r="D4445" s="261" t="s">
        <v>1036</v>
      </c>
      <c r="E4445" s="261" t="s">
        <v>1589</v>
      </c>
      <c r="F4445" s="262">
        <v>0</v>
      </c>
      <c r="G4445" s="262">
        <v>0</v>
      </c>
      <c r="H4445" s="262">
        <v>60000</v>
      </c>
      <c r="I4445" s="262">
        <v>35687701</v>
      </c>
    </row>
    <row r="4446" spans="1:9" s="118" customFormat="1" ht="11.25" customHeight="1">
      <c r="A4446" s="263">
        <v>4428</v>
      </c>
      <c r="B4446" s="267"/>
      <c r="C4446" s="265">
        <v>44553</v>
      </c>
      <c r="D4446" s="264" t="s">
        <v>1036</v>
      </c>
      <c r="E4446" s="264" t="s">
        <v>1590</v>
      </c>
      <c r="F4446" s="266">
        <v>0</v>
      </c>
      <c r="G4446" s="266">
        <v>0</v>
      </c>
      <c r="H4446" s="266">
        <v>140000</v>
      </c>
      <c r="I4446" s="266">
        <v>35547701</v>
      </c>
    </row>
    <row r="4447" spans="1:9" s="118" customFormat="1" ht="11.25" customHeight="1">
      <c r="A4447" s="258">
        <v>4429</v>
      </c>
      <c r="B4447" s="259"/>
      <c r="C4447" s="260">
        <v>44553</v>
      </c>
      <c r="D4447" s="261" t="s">
        <v>1036</v>
      </c>
      <c r="E4447" s="261" t="s">
        <v>1591</v>
      </c>
      <c r="F4447" s="262">
        <v>0</v>
      </c>
      <c r="G4447" s="262">
        <v>0</v>
      </c>
      <c r="H4447" s="262">
        <v>30000</v>
      </c>
      <c r="I4447" s="262">
        <v>35517701</v>
      </c>
    </row>
    <row r="4448" spans="1:9" s="118" customFormat="1" ht="11.25" customHeight="1">
      <c r="A4448" s="263">
        <v>4430</v>
      </c>
      <c r="B4448" s="267"/>
      <c r="C4448" s="265">
        <v>44553</v>
      </c>
      <c r="D4448" s="264" t="s">
        <v>1036</v>
      </c>
      <c r="E4448" s="264" t="s">
        <v>1592</v>
      </c>
      <c r="F4448" s="266">
        <v>0</v>
      </c>
      <c r="G4448" s="266">
        <v>0</v>
      </c>
      <c r="H4448" s="266">
        <v>120000</v>
      </c>
      <c r="I4448" s="266">
        <v>35397701</v>
      </c>
    </row>
    <row r="4449" spans="1:9" s="118" customFormat="1" ht="11.25" customHeight="1">
      <c r="A4449" s="258">
        <v>4431</v>
      </c>
      <c r="B4449" s="259"/>
      <c r="C4449" s="260">
        <v>44553</v>
      </c>
      <c r="D4449" s="261" t="s">
        <v>1036</v>
      </c>
      <c r="E4449" s="261" t="s">
        <v>1593</v>
      </c>
      <c r="F4449" s="262">
        <v>0</v>
      </c>
      <c r="G4449" s="262">
        <v>0</v>
      </c>
      <c r="H4449" s="262">
        <v>132000</v>
      </c>
      <c r="I4449" s="262">
        <v>35265701</v>
      </c>
    </row>
    <row r="4450" spans="1:9" s="118" customFormat="1" ht="11.25" customHeight="1">
      <c r="A4450" s="263">
        <v>4432</v>
      </c>
      <c r="B4450" s="267"/>
      <c r="C4450" s="265">
        <v>44553</v>
      </c>
      <c r="D4450" s="264" t="s">
        <v>1036</v>
      </c>
      <c r="E4450" s="264" t="s">
        <v>569</v>
      </c>
      <c r="F4450" s="266">
        <v>0</v>
      </c>
      <c r="G4450" s="266">
        <v>10000</v>
      </c>
      <c r="H4450" s="266">
        <v>0</v>
      </c>
      <c r="I4450" s="266">
        <v>35275701</v>
      </c>
    </row>
    <row r="4451" spans="1:9" s="118" customFormat="1" ht="11.25" customHeight="1">
      <c r="A4451" s="258">
        <v>4433</v>
      </c>
      <c r="B4451" s="259"/>
      <c r="C4451" s="260">
        <v>44553</v>
      </c>
      <c r="D4451" s="261" t="s">
        <v>1036</v>
      </c>
      <c r="E4451" s="261" t="s">
        <v>570</v>
      </c>
      <c r="F4451" s="262">
        <v>0</v>
      </c>
      <c r="G4451" s="262">
        <v>5000</v>
      </c>
      <c r="H4451" s="262">
        <v>0</v>
      </c>
      <c r="I4451" s="262">
        <v>35280701</v>
      </c>
    </row>
    <row r="4452" spans="1:9" s="118" customFormat="1" ht="11.25" customHeight="1">
      <c r="A4452" s="263">
        <v>4434</v>
      </c>
      <c r="B4452" s="267"/>
      <c r="C4452" s="265">
        <v>44553</v>
      </c>
      <c r="D4452" s="264" t="s">
        <v>1036</v>
      </c>
      <c r="E4452" s="264" t="s">
        <v>571</v>
      </c>
      <c r="F4452" s="266">
        <v>0</v>
      </c>
      <c r="G4452" s="266">
        <v>30000</v>
      </c>
      <c r="H4452" s="266">
        <v>0</v>
      </c>
      <c r="I4452" s="266">
        <v>35310701</v>
      </c>
    </row>
    <row r="4453" spans="1:9" s="118" customFormat="1" ht="11.25" customHeight="1">
      <c r="A4453" s="258">
        <v>4435</v>
      </c>
      <c r="B4453" s="259"/>
      <c r="C4453" s="260">
        <v>44553</v>
      </c>
      <c r="D4453" s="261" t="s">
        <v>1036</v>
      </c>
      <c r="E4453" s="261" t="s">
        <v>573</v>
      </c>
      <c r="F4453" s="262">
        <v>0</v>
      </c>
      <c r="G4453" s="262">
        <v>10000</v>
      </c>
      <c r="H4453" s="262">
        <v>0</v>
      </c>
      <c r="I4453" s="262">
        <v>35320701</v>
      </c>
    </row>
    <row r="4454" spans="1:9" s="118" customFormat="1" ht="11.25" customHeight="1">
      <c r="A4454" s="263">
        <v>4436</v>
      </c>
      <c r="B4454" s="267"/>
      <c r="C4454" s="265">
        <v>44553</v>
      </c>
      <c r="D4454" s="264" t="s">
        <v>1036</v>
      </c>
      <c r="E4454" s="264" t="s">
        <v>574</v>
      </c>
      <c r="F4454" s="266">
        <v>0</v>
      </c>
      <c r="G4454" s="266">
        <v>20000</v>
      </c>
      <c r="H4454" s="266">
        <v>0</v>
      </c>
      <c r="I4454" s="266">
        <v>35340701</v>
      </c>
    </row>
    <row r="4455" spans="1:9" s="118" customFormat="1" ht="11.25" customHeight="1">
      <c r="A4455" s="258">
        <v>4437</v>
      </c>
      <c r="B4455" s="259"/>
      <c r="C4455" s="260">
        <v>44553</v>
      </c>
      <c r="D4455" s="261" t="s">
        <v>1036</v>
      </c>
      <c r="E4455" s="261" t="s">
        <v>575</v>
      </c>
      <c r="F4455" s="262">
        <v>0</v>
      </c>
      <c r="G4455" s="262">
        <v>20000</v>
      </c>
      <c r="H4455" s="262">
        <v>0</v>
      </c>
      <c r="I4455" s="262">
        <v>35360701</v>
      </c>
    </row>
    <row r="4456" spans="1:9" s="118" customFormat="1" ht="11.25" customHeight="1">
      <c r="A4456" s="263">
        <v>4438</v>
      </c>
      <c r="B4456" s="267"/>
      <c r="C4456" s="265">
        <v>44553</v>
      </c>
      <c r="D4456" s="264" t="s">
        <v>1036</v>
      </c>
      <c r="E4456" s="264" t="s">
        <v>576</v>
      </c>
      <c r="F4456" s="266">
        <v>0</v>
      </c>
      <c r="G4456" s="266">
        <v>130000</v>
      </c>
      <c r="H4456" s="266">
        <v>0</v>
      </c>
      <c r="I4456" s="266">
        <v>35490701</v>
      </c>
    </row>
    <row r="4457" spans="1:9" s="118" customFormat="1" ht="11.25" customHeight="1">
      <c r="A4457" s="258">
        <v>4439</v>
      </c>
      <c r="B4457" s="259"/>
      <c r="C4457" s="260">
        <v>44553</v>
      </c>
      <c r="D4457" s="261" t="s">
        <v>1036</v>
      </c>
      <c r="E4457" s="261" t="s">
        <v>577</v>
      </c>
      <c r="F4457" s="262">
        <v>0</v>
      </c>
      <c r="G4457" s="262">
        <v>10000</v>
      </c>
      <c r="H4457" s="262">
        <v>0</v>
      </c>
      <c r="I4457" s="262">
        <v>35500701</v>
      </c>
    </row>
    <row r="4458" spans="1:9" s="118" customFormat="1" ht="11.25" customHeight="1">
      <c r="A4458" s="263">
        <v>4440</v>
      </c>
      <c r="B4458" s="267"/>
      <c r="C4458" s="265">
        <v>44553</v>
      </c>
      <c r="D4458" s="264" t="s">
        <v>1036</v>
      </c>
      <c r="E4458" s="264" t="s">
        <v>578</v>
      </c>
      <c r="F4458" s="266">
        <v>0</v>
      </c>
      <c r="G4458" s="266">
        <v>10000</v>
      </c>
      <c r="H4458" s="266">
        <v>0</v>
      </c>
      <c r="I4458" s="266">
        <v>35510701</v>
      </c>
    </row>
    <row r="4459" spans="1:9" s="118" customFormat="1" ht="11.25" customHeight="1">
      <c r="A4459" s="258">
        <v>4441</v>
      </c>
      <c r="B4459" s="259"/>
      <c r="C4459" s="260">
        <v>44553</v>
      </c>
      <c r="D4459" s="261" t="s">
        <v>1036</v>
      </c>
      <c r="E4459" s="261" t="s">
        <v>579</v>
      </c>
      <c r="F4459" s="262">
        <v>0</v>
      </c>
      <c r="G4459" s="262">
        <v>10000</v>
      </c>
      <c r="H4459" s="262">
        <v>0</v>
      </c>
      <c r="I4459" s="262">
        <v>35520701</v>
      </c>
    </row>
    <row r="4460" spans="1:9" s="118" customFormat="1" ht="11.25" customHeight="1">
      <c r="A4460" s="263">
        <v>4442</v>
      </c>
      <c r="B4460" s="267"/>
      <c r="C4460" s="265">
        <v>44553</v>
      </c>
      <c r="D4460" s="264" t="s">
        <v>1036</v>
      </c>
      <c r="E4460" s="264" t="s">
        <v>688</v>
      </c>
      <c r="F4460" s="266">
        <v>0</v>
      </c>
      <c r="G4460" s="266">
        <v>10000</v>
      </c>
      <c r="H4460" s="266">
        <v>0</v>
      </c>
      <c r="I4460" s="266">
        <v>35530701</v>
      </c>
    </row>
    <row r="4461" spans="1:9" s="118" customFormat="1" ht="11.25" customHeight="1">
      <c r="A4461" s="258">
        <v>4443</v>
      </c>
      <c r="B4461" s="259"/>
      <c r="C4461" s="260">
        <v>44553</v>
      </c>
      <c r="D4461" s="261" t="s">
        <v>1036</v>
      </c>
      <c r="E4461" s="261" t="s">
        <v>689</v>
      </c>
      <c r="F4461" s="262">
        <v>0</v>
      </c>
      <c r="G4461" s="262">
        <v>10000</v>
      </c>
      <c r="H4461" s="262">
        <v>0</v>
      </c>
      <c r="I4461" s="262">
        <v>35540701</v>
      </c>
    </row>
    <row r="4462" spans="1:9" s="118" customFormat="1" ht="11.25" customHeight="1">
      <c r="A4462" s="263">
        <v>4444</v>
      </c>
      <c r="B4462" s="267"/>
      <c r="C4462" s="265">
        <v>44553</v>
      </c>
      <c r="D4462" s="264" t="s">
        <v>1036</v>
      </c>
      <c r="E4462" s="264" t="s">
        <v>772</v>
      </c>
      <c r="F4462" s="266">
        <v>0</v>
      </c>
      <c r="G4462" s="266">
        <v>10000</v>
      </c>
      <c r="H4462" s="266">
        <v>0</v>
      </c>
      <c r="I4462" s="266">
        <v>35550701</v>
      </c>
    </row>
    <row r="4463" spans="1:9" s="118" customFormat="1" ht="11.25" customHeight="1">
      <c r="A4463" s="258">
        <v>4445</v>
      </c>
      <c r="B4463" s="259"/>
      <c r="C4463" s="260">
        <v>44553</v>
      </c>
      <c r="D4463" s="261" t="s">
        <v>1036</v>
      </c>
      <c r="E4463" s="261" t="s">
        <v>662</v>
      </c>
      <c r="F4463" s="262">
        <v>0</v>
      </c>
      <c r="G4463" s="262">
        <v>10000</v>
      </c>
      <c r="H4463" s="262">
        <v>0</v>
      </c>
      <c r="I4463" s="262">
        <v>35560701</v>
      </c>
    </row>
    <row r="4464" spans="1:9" s="118" customFormat="1" ht="11.25" customHeight="1">
      <c r="A4464" s="263">
        <v>4446</v>
      </c>
      <c r="B4464" s="267"/>
      <c r="C4464" s="265">
        <v>44553</v>
      </c>
      <c r="D4464" s="264" t="s">
        <v>1036</v>
      </c>
      <c r="E4464" s="264" t="s">
        <v>1056</v>
      </c>
      <c r="F4464" s="266">
        <v>0</v>
      </c>
      <c r="G4464" s="266">
        <v>20000</v>
      </c>
      <c r="H4464" s="266">
        <v>0</v>
      </c>
      <c r="I4464" s="266">
        <v>35580701</v>
      </c>
    </row>
    <row r="4465" spans="1:9" s="118" customFormat="1" ht="11.25" customHeight="1">
      <c r="A4465" s="258">
        <v>4447</v>
      </c>
      <c r="B4465" s="259"/>
      <c r="C4465" s="260">
        <v>44553</v>
      </c>
      <c r="D4465" s="261" t="s">
        <v>1036</v>
      </c>
      <c r="E4465" s="261" t="s">
        <v>1057</v>
      </c>
      <c r="F4465" s="262">
        <v>0</v>
      </c>
      <c r="G4465" s="262">
        <v>30000</v>
      </c>
      <c r="H4465" s="262">
        <v>0</v>
      </c>
      <c r="I4465" s="262">
        <v>35610701</v>
      </c>
    </row>
    <row r="4466" spans="1:9" s="118" customFormat="1" ht="11.25" customHeight="1">
      <c r="A4466" s="263">
        <v>4448</v>
      </c>
      <c r="B4466" s="267"/>
      <c r="C4466" s="265">
        <v>44553</v>
      </c>
      <c r="D4466" s="264" t="s">
        <v>1036</v>
      </c>
      <c r="E4466" s="264" t="s">
        <v>1067</v>
      </c>
      <c r="F4466" s="266">
        <v>0</v>
      </c>
      <c r="G4466" s="266">
        <v>10000</v>
      </c>
      <c r="H4466" s="266">
        <v>0</v>
      </c>
      <c r="I4466" s="266">
        <v>35620701</v>
      </c>
    </row>
    <row r="4467" spans="1:9" s="118" customFormat="1" ht="11.25" customHeight="1">
      <c r="A4467" s="258">
        <v>4449</v>
      </c>
      <c r="B4467" s="259"/>
      <c r="C4467" s="260">
        <v>44553</v>
      </c>
      <c r="D4467" s="261" t="s">
        <v>1036</v>
      </c>
      <c r="E4467" s="261" t="s">
        <v>2399</v>
      </c>
      <c r="F4467" s="262">
        <v>0</v>
      </c>
      <c r="G4467" s="262">
        <v>10000</v>
      </c>
      <c r="H4467" s="262">
        <v>0</v>
      </c>
      <c r="I4467" s="262">
        <v>35630701</v>
      </c>
    </row>
    <row r="4468" spans="1:9" s="118" customFormat="1" ht="11.25" customHeight="1">
      <c r="A4468" s="263">
        <v>4450</v>
      </c>
      <c r="B4468" s="267"/>
      <c r="C4468" s="265">
        <v>44553</v>
      </c>
      <c r="D4468" s="264" t="s">
        <v>1036</v>
      </c>
      <c r="E4468" s="264" t="s">
        <v>2400</v>
      </c>
      <c r="F4468" s="266">
        <v>0</v>
      </c>
      <c r="G4468" s="266">
        <v>10000</v>
      </c>
      <c r="H4468" s="266">
        <v>0</v>
      </c>
      <c r="I4468" s="266">
        <v>35640701</v>
      </c>
    </row>
    <row r="4469" spans="1:9" s="118" customFormat="1" ht="11.25" customHeight="1">
      <c r="A4469" s="258">
        <v>4451</v>
      </c>
      <c r="B4469" s="259"/>
      <c r="C4469" s="260">
        <v>44553</v>
      </c>
      <c r="D4469" s="261" t="s">
        <v>1036</v>
      </c>
      <c r="E4469" s="261" t="s">
        <v>472</v>
      </c>
      <c r="F4469" s="262">
        <v>0</v>
      </c>
      <c r="G4469" s="262">
        <v>50000</v>
      </c>
      <c r="H4469" s="262">
        <v>0</v>
      </c>
      <c r="I4469" s="262">
        <v>35690701</v>
      </c>
    </row>
    <row r="4470" spans="1:9" s="118" customFormat="1" ht="11.25" customHeight="1">
      <c r="A4470" s="263">
        <v>4452</v>
      </c>
      <c r="B4470" s="267"/>
      <c r="C4470" s="265">
        <v>44553</v>
      </c>
      <c r="D4470" s="264" t="s">
        <v>1036</v>
      </c>
      <c r="E4470" s="264" t="s">
        <v>305</v>
      </c>
      <c r="F4470" s="266">
        <v>0</v>
      </c>
      <c r="G4470" s="266">
        <v>100000</v>
      </c>
      <c r="H4470" s="266">
        <v>0</v>
      </c>
      <c r="I4470" s="266">
        <v>35790701</v>
      </c>
    </row>
    <row r="4471" spans="1:9" s="118" customFormat="1" ht="11.25" customHeight="1">
      <c r="A4471" s="258">
        <v>4453</v>
      </c>
      <c r="B4471" s="259"/>
      <c r="C4471" s="260">
        <v>44554</v>
      </c>
      <c r="D4471" s="261" t="s">
        <v>1036</v>
      </c>
      <c r="E4471" s="261" t="s">
        <v>1594</v>
      </c>
      <c r="F4471" s="262">
        <v>0</v>
      </c>
      <c r="G4471" s="262">
        <v>0</v>
      </c>
      <c r="H4471" s="262">
        <v>400000</v>
      </c>
      <c r="I4471" s="262">
        <v>35390701</v>
      </c>
    </row>
    <row r="4472" spans="1:9" s="118" customFormat="1" ht="11.25" customHeight="1">
      <c r="A4472" s="263">
        <v>4454</v>
      </c>
      <c r="B4472" s="267"/>
      <c r="C4472" s="265">
        <v>44554</v>
      </c>
      <c r="D4472" s="264" t="s">
        <v>1036</v>
      </c>
      <c r="E4472" s="264" t="s">
        <v>1595</v>
      </c>
      <c r="F4472" s="266">
        <v>0</v>
      </c>
      <c r="G4472" s="266">
        <v>0</v>
      </c>
      <c r="H4472" s="266">
        <v>162440</v>
      </c>
      <c r="I4472" s="266">
        <v>35228261</v>
      </c>
    </row>
    <row r="4473" spans="1:9" s="118" customFormat="1" ht="11.25" customHeight="1">
      <c r="A4473" s="258">
        <v>4455</v>
      </c>
      <c r="B4473" s="259"/>
      <c r="C4473" s="260">
        <v>44554</v>
      </c>
      <c r="D4473" s="261" t="s">
        <v>1036</v>
      </c>
      <c r="E4473" s="261" t="s">
        <v>1596</v>
      </c>
      <c r="F4473" s="262">
        <v>0</v>
      </c>
      <c r="G4473" s="262">
        <v>0</v>
      </c>
      <c r="H4473" s="262">
        <v>900000</v>
      </c>
      <c r="I4473" s="262">
        <v>34328261</v>
      </c>
    </row>
    <row r="4474" spans="1:9" s="118" customFormat="1" ht="11.25" customHeight="1">
      <c r="A4474" s="263">
        <v>4456</v>
      </c>
      <c r="B4474" s="267"/>
      <c r="C4474" s="265">
        <v>44554</v>
      </c>
      <c r="D4474" s="264" t="s">
        <v>1036</v>
      </c>
      <c r="E4474" s="264" t="s">
        <v>581</v>
      </c>
      <c r="F4474" s="266">
        <v>0</v>
      </c>
      <c r="G4474" s="266">
        <v>10000</v>
      </c>
      <c r="H4474" s="266">
        <v>0</v>
      </c>
      <c r="I4474" s="266">
        <v>34338261</v>
      </c>
    </row>
    <row r="4475" spans="1:9" s="118" customFormat="1" ht="11.25" customHeight="1">
      <c r="A4475" s="258">
        <v>4457</v>
      </c>
      <c r="B4475" s="259"/>
      <c r="C4475" s="260">
        <v>44554</v>
      </c>
      <c r="D4475" s="261" t="s">
        <v>1036</v>
      </c>
      <c r="E4475" s="261" t="s">
        <v>1070</v>
      </c>
      <c r="F4475" s="262">
        <v>0</v>
      </c>
      <c r="G4475" s="262">
        <v>20000</v>
      </c>
      <c r="H4475" s="262">
        <v>0</v>
      </c>
      <c r="I4475" s="262">
        <v>34358261</v>
      </c>
    </row>
    <row r="4476" spans="1:9" s="118" customFormat="1" ht="11.25" customHeight="1">
      <c r="A4476" s="263">
        <v>4458</v>
      </c>
      <c r="B4476" s="267"/>
      <c r="C4476" s="265">
        <v>44554</v>
      </c>
      <c r="D4476" s="264" t="s">
        <v>1036</v>
      </c>
      <c r="E4476" s="264" t="s">
        <v>645</v>
      </c>
      <c r="F4476" s="266">
        <v>0</v>
      </c>
      <c r="G4476" s="266">
        <v>20000</v>
      </c>
      <c r="H4476" s="266">
        <v>0</v>
      </c>
      <c r="I4476" s="266">
        <v>34378261</v>
      </c>
    </row>
    <row r="4477" spans="1:9" s="118" customFormat="1" ht="11.25" customHeight="1">
      <c r="A4477" s="258">
        <v>4459</v>
      </c>
      <c r="B4477" s="259"/>
      <c r="C4477" s="260">
        <v>44554</v>
      </c>
      <c r="D4477" s="261" t="s">
        <v>1036</v>
      </c>
      <c r="E4477" s="261" t="s">
        <v>767</v>
      </c>
      <c r="F4477" s="262">
        <v>0</v>
      </c>
      <c r="G4477" s="262">
        <v>60000</v>
      </c>
      <c r="H4477" s="262">
        <v>0</v>
      </c>
      <c r="I4477" s="262">
        <v>34438261</v>
      </c>
    </row>
    <row r="4478" spans="1:9" s="118" customFormat="1" ht="11.25" customHeight="1">
      <c r="A4478" s="263">
        <v>4460</v>
      </c>
      <c r="B4478" s="267"/>
      <c r="C4478" s="265">
        <v>44554</v>
      </c>
      <c r="D4478" s="264" t="s">
        <v>1036</v>
      </c>
      <c r="E4478" s="264" t="s">
        <v>1075</v>
      </c>
      <c r="F4478" s="266">
        <v>0</v>
      </c>
      <c r="G4478" s="266">
        <v>400000</v>
      </c>
      <c r="H4478" s="266">
        <v>0</v>
      </c>
      <c r="I4478" s="266">
        <v>34838261</v>
      </c>
    </row>
    <row r="4479" spans="1:9" s="118" customFormat="1" ht="11.25" customHeight="1">
      <c r="A4479" s="258">
        <v>4461</v>
      </c>
      <c r="B4479" s="259"/>
      <c r="C4479" s="260">
        <v>44557</v>
      </c>
      <c r="D4479" s="261" t="s">
        <v>1036</v>
      </c>
      <c r="E4479" s="261" t="s">
        <v>1597</v>
      </c>
      <c r="F4479" s="262">
        <v>0</v>
      </c>
      <c r="G4479" s="262">
        <v>0</v>
      </c>
      <c r="H4479" s="262">
        <v>1300000</v>
      </c>
      <c r="I4479" s="262">
        <v>33538261</v>
      </c>
    </row>
    <row r="4480" spans="1:9" s="118" customFormat="1" ht="11.25" customHeight="1">
      <c r="A4480" s="263">
        <v>4462</v>
      </c>
      <c r="B4480" s="267"/>
      <c r="C4480" s="265">
        <v>44557</v>
      </c>
      <c r="D4480" s="264" t="s">
        <v>1036</v>
      </c>
      <c r="E4480" s="264" t="s">
        <v>477</v>
      </c>
      <c r="F4480" s="266">
        <v>0</v>
      </c>
      <c r="G4480" s="266">
        <v>10000</v>
      </c>
      <c r="H4480" s="266">
        <v>0</v>
      </c>
      <c r="I4480" s="266">
        <v>33548261</v>
      </c>
    </row>
    <row r="4481" spans="1:9" s="118" customFormat="1" ht="11.25" customHeight="1">
      <c r="A4481" s="258">
        <v>4463</v>
      </c>
      <c r="B4481" s="259"/>
      <c r="C4481" s="260">
        <v>44557</v>
      </c>
      <c r="D4481" s="261" t="s">
        <v>1036</v>
      </c>
      <c r="E4481" s="261" t="s">
        <v>481</v>
      </c>
      <c r="F4481" s="262">
        <v>0</v>
      </c>
      <c r="G4481" s="262">
        <v>10000</v>
      </c>
      <c r="H4481" s="262">
        <v>0</v>
      </c>
      <c r="I4481" s="262">
        <v>33558261</v>
      </c>
    </row>
    <row r="4482" spans="1:9" s="118" customFormat="1" ht="11.25" customHeight="1">
      <c r="A4482" s="263">
        <v>4464</v>
      </c>
      <c r="B4482" s="267"/>
      <c r="C4482" s="265">
        <v>44557</v>
      </c>
      <c r="D4482" s="264" t="s">
        <v>1036</v>
      </c>
      <c r="E4482" s="264" t="s">
        <v>542</v>
      </c>
      <c r="F4482" s="266">
        <v>0</v>
      </c>
      <c r="G4482" s="266">
        <v>10000</v>
      </c>
      <c r="H4482" s="266">
        <v>0</v>
      </c>
      <c r="I4482" s="266">
        <v>33568261</v>
      </c>
    </row>
    <row r="4483" spans="1:9" s="118" customFormat="1" ht="11.25" customHeight="1">
      <c r="A4483" s="258">
        <v>4465</v>
      </c>
      <c r="B4483" s="259"/>
      <c r="C4483" s="260">
        <v>44557</v>
      </c>
      <c r="D4483" s="261" t="s">
        <v>1036</v>
      </c>
      <c r="E4483" s="261" t="s">
        <v>326</v>
      </c>
      <c r="F4483" s="262">
        <v>0</v>
      </c>
      <c r="G4483" s="262">
        <v>50000</v>
      </c>
      <c r="H4483" s="262">
        <v>0</v>
      </c>
      <c r="I4483" s="262">
        <v>33618261</v>
      </c>
    </row>
    <row r="4484" spans="1:9" s="118" customFormat="1" ht="11.25" customHeight="1">
      <c r="A4484" s="263">
        <v>4466</v>
      </c>
      <c r="B4484" s="267"/>
      <c r="C4484" s="265">
        <v>44557</v>
      </c>
      <c r="D4484" s="264" t="s">
        <v>1036</v>
      </c>
      <c r="E4484" s="264" t="s">
        <v>448</v>
      </c>
      <c r="F4484" s="266">
        <v>0</v>
      </c>
      <c r="G4484" s="266">
        <v>10000</v>
      </c>
      <c r="H4484" s="266">
        <v>0</v>
      </c>
      <c r="I4484" s="266">
        <v>33628261</v>
      </c>
    </row>
    <row r="4485" spans="1:9" s="118" customFormat="1" ht="11.25" customHeight="1">
      <c r="A4485" s="258">
        <v>4467</v>
      </c>
      <c r="B4485" s="259"/>
      <c r="C4485" s="260">
        <v>44557</v>
      </c>
      <c r="D4485" s="261" t="s">
        <v>1036</v>
      </c>
      <c r="E4485" s="261" t="s">
        <v>312</v>
      </c>
      <c r="F4485" s="262">
        <v>0</v>
      </c>
      <c r="G4485" s="262">
        <v>20000</v>
      </c>
      <c r="H4485" s="262">
        <v>0</v>
      </c>
      <c r="I4485" s="262">
        <v>33648261</v>
      </c>
    </row>
    <row r="4486" spans="1:9" s="118" customFormat="1" ht="11.25" customHeight="1">
      <c r="A4486" s="263">
        <v>4468</v>
      </c>
      <c r="B4486" s="267"/>
      <c r="C4486" s="265">
        <v>44557</v>
      </c>
      <c r="D4486" s="264" t="s">
        <v>1036</v>
      </c>
      <c r="E4486" s="264" t="s">
        <v>2451</v>
      </c>
      <c r="F4486" s="266">
        <v>0</v>
      </c>
      <c r="G4486" s="266">
        <v>20000</v>
      </c>
      <c r="H4486" s="266">
        <v>0</v>
      </c>
      <c r="I4486" s="266">
        <v>33668261</v>
      </c>
    </row>
    <row r="4487" spans="1:9" s="118" customFormat="1" ht="11.25" customHeight="1">
      <c r="A4487" s="258">
        <v>4469</v>
      </c>
      <c r="B4487" s="259"/>
      <c r="C4487" s="260">
        <v>44557</v>
      </c>
      <c r="D4487" s="261" t="s">
        <v>1036</v>
      </c>
      <c r="E4487" s="261" t="s">
        <v>308</v>
      </c>
      <c r="F4487" s="262">
        <v>0</v>
      </c>
      <c r="G4487" s="262">
        <v>50000</v>
      </c>
      <c r="H4487" s="262">
        <v>0</v>
      </c>
      <c r="I4487" s="262">
        <v>33718261</v>
      </c>
    </row>
    <row r="4488" spans="1:9" s="118" customFormat="1" ht="11.25" customHeight="1">
      <c r="A4488" s="263">
        <v>4470</v>
      </c>
      <c r="B4488" s="267"/>
      <c r="C4488" s="265">
        <v>44557</v>
      </c>
      <c r="D4488" s="264" t="s">
        <v>1036</v>
      </c>
      <c r="E4488" s="264" t="s">
        <v>321</v>
      </c>
      <c r="F4488" s="266">
        <v>0</v>
      </c>
      <c r="G4488" s="266">
        <v>50000</v>
      </c>
      <c r="H4488" s="266">
        <v>0</v>
      </c>
      <c r="I4488" s="266">
        <v>33768261</v>
      </c>
    </row>
    <row r="4489" spans="1:9" s="118" customFormat="1" ht="11.25" customHeight="1">
      <c r="A4489" s="258">
        <v>4471</v>
      </c>
      <c r="B4489" s="259"/>
      <c r="C4489" s="260">
        <v>44557</v>
      </c>
      <c r="D4489" s="261" t="s">
        <v>1036</v>
      </c>
      <c r="E4489" s="261" t="s">
        <v>318</v>
      </c>
      <c r="F4489" s="262">
        <v>0</v>
      </c>
      <c r="G4489" s="262">
        <v>100000</v>
      </c>
      <c r="H4489" s="262">
        <v>0</v>
      </c>
      <c r="I4489" s="262">
        <v>33868261</v>
      </c>
    </row>
    <row r="4490" spans="1:9" s="118" customFormat="1" ht="11.25" customHeight="1">
      <c r="A4490" s="263">
        <v>4472</v>
      </c>
      <c r="B4490" s="267"/>
      <c r="C4490" s="265">
        <v>44557</v>
      </c>
      <c r="D4490" s="264" t="s">
        <v>1036</v>
      </c>
      <c r="E4490" s="264" t="s">
        <v>2413</v>
      </c>
      <c r="F4490" s="266">
        <v>0</v>
      </c>
      <c r="G4490" s="266">
        <v>30000</v>
      </c>
      <c r="H4490" s="266">
        <v>0</v>
      </c>
      <c r="I4490" s="266">
        <v>33898261</v>
      </c>
    </row>
    <row r="4491" spans="1:9" s="118" customFormat="1" ht="11.25" customHeight="1">
      <c r="A4491" s="258">
        <v>4473</v>
      </c>
      <c r="B4491" s="259"/>
      <c r="C4491" s="260">
        <v>44557</v>
      </c>
      <c r="D4491" s="261" t="s">
        <v>1036</v>
      </c>
      <c r="E4491" s="261" t="s">
        <v>2387</v>
      </c>
      <c r="F4491" s="262">
        <v>0</v>
      </c>
      <c r="G4491" s="262">
        <v>10000</v>
      </c>
      <c r="H4491" s="262">
        <v>0</v>
      </c>
      <c r="I4491" s="262">
        <v>33908261</v>
      </c>
    </row>
    <row r="4492" spans="1:9" s="118" customFormat="1" ht="11.25" customHeight="1">
      <c r="A4492" s="263">
        <v>4474</v>
      </c>
      <c r="B4492" s="267"/>
      <c r="C4492" s="265">
        <v>44557</v>
      </c>
      <c r="D4492" s="264" t="s">
        <v>1036</v>
      </c>
      <c r="E4492" s="264" t="s">
        <v>313</v>
      </c>
      <c r="F4492" s="266">
        <v>0</v>
      </c>
      <c r="G4492" s="266">
        <v>10000</v>
      </c>
      <c r="H4492" s="266">
        <v>0</v>
      </c>
      <c r="I4492" s="266">
        <v>33918261</v>
      </c>
    </row>
    <row r="4493" spans="1:9" s="118" customFormat="1" ht="11.25" customHeight="1">
      <c r="A4493" s="258">
        <v>4475</v>
      </c>
      <c r="B4493" s="259"/>
      <c r="C4493" s="260">
        <v>44557</v>
      </c>
      <c r="D4493" s="261" t="s">
        <v>1036</v>
      </c>
      <c r="E4493" s="261" t="s">
        <v>1058</v>
      </c>
      <c r="F4493" s="262">
        <v>0</v>
      </c>
      <c r="G4493" s="262">
        <v>10000</v>
      </c>
      <c r="H4493" s="262">
        <v>0</v>
      </c>
      <c r="I4493" s="262">
        <v>33928261</v>
      </c>
    </row>
    <row r="4494" spans="1:9" s="118" customFormat="1" ht="11.25" customHeight="1">
      <c r="A4494" s="263">
        <v>4476</v>
      </c>
      <c r="B4494" s="267"/>
      <c r="C4494" s="265">
        <v>44557</v>
      </c>
      <c r="D4494" s="264" t="s">
        <v>1036</v>
      </c>
      <c r="E4494" s="264" t="s">
        <v>322</v>
      </c>
      <c r="F4494" s="266">
        <v>0</v>
      </c>
      <c r="G4494" s="266">
        <v>50000</v>
      </c>
      <c r="H4494" s="266">
        <v>0</v>
      </c>
      <c r="I4494" s="266">
        <v>33978261</v>
      </c>
    </row>
    <row r="4495" spans="1:9" s="118" customFormat="1" ht="11.25" customHeight="1">
      <c r="A4495" s="258">
        <v>4477</v>
      </c>
      <c r="B4495" s="259"/>
      <c r="C4495" s="260">
        <v>44557</v>
      </c>
      <c r="D4495" s="261" t="s">
        <v>1036</v>
      </c>
      <c r="E4495" s="261" t="s">
        <v>325</v>
      </c>
      <c r="F4495" s="262">
        <v>0</v>
      </c>
      <c r="G4495" s="262">
        <v>30000</v>
      </c>
      <c r="H4495" s="262">
        <v>0</v>
      </c>
      <c r="I4495" s="262">
        <v>34008261</v>
      </c>
    </row>
    <row r="4496" spans="1:9" s="118" customFormat="1" ht="11.25" customHeight="1">
      <c r="A4496" s="263">
        <v>4478</v>
      </c>
      <c r="B4496" s="267"/>
      <c r="C4496" s="265">
        <v>44557</v>
      </c>
      <c r="D4496" s="264" t="s">
        <v>1036</v>
      </c>
      <c r="E4496" s="264" t="s">
        <v>418</v>
      </c>
      <c r="F4496" s="266">
        <v>0</v>
      </c>
      <c r="G4496" s="266">
        <v>30000</v>
      </c>
      <c r="H4496" s="266">
        <v>0</v>
      </c>
      <c r="I4496" s="266">
        <v>34038261</v>
      </c>
    </row>
    <row r="4497" spans="1:9" s="118" customFormat="1" ht="11.25" customHeight="1">
      <c r="A4497" s="258">
        <v>4479</v>
      </c>
      <c r="B4497" s="259"/>
      <c r="C4497" s="260">
        <v>44557</v>
      </c>
      <c r="D4497" s="261" t="s">
        <v>1036</v>
      </c>
      <c r="E4497" s="261" t="s">
        <v>320</v>
      </c>
      <c r="F4497" s="262">
        <v>0</v>
      </c>
      <c r="G4497" s="262">
        <v>50000</v>
      </c>
      <c r="H4497" s="262">
        <v>0</v>
      </c>
      <c r="I4497" s="262">
        <v>34088261</v>
      </c>
    </row>
    <row r="4498" spans="1:9" s="118" customFormat="1" ht="11.25" customHeight="1">
      <c r="A4498" s="263">
        <v>4480</v>
      </c>
      <c r="B4498" s="267"/>
      <c r="C4498" s="265">
        <v>44557</v>
      </c>
      <c r="D4498" s="264" t="s">
        <v>1036</v>
      </c>
      <c r="E4498" s="264" t="s">
        <v>2447</v>
      </c>
      <c r="F4498" s="266">
        <v>0</v>
      </c>
      <c r="G4498" s="266">
        <v>58000</v>
      </c>
      <c r="H4498" s="266">
        <v>0</v>
      </c>
      <c r="I4498" s="266">
        <v>34146261</v>
      </c>
    </row>
    <row r="4499" spans="1:9" s="118" customFormat="1" ht="11.25" customHeight="1">
      <c r="A4499" s="258">
        <v>4481</v>
      </c>
      <c r="B4499" s="259"/>
      <c r="C4499" s="260">
        <v>44558</v>
      </c>
      <c r="D4499" s="261" t="s">
        <v>1036</v>
      </c>
      <c r="E4499" s="261" t="s">
        <v>619</v>
      </c>
      <c r="F4499" s="262">
        <v>0</v>
      </c>
      <c r="G4499" s="262">
        <v>0</v>
      </c>
      <c r="H4499" s="262">
        <v>60500</v>
      </c>
      <c r="I4499" s="262">
        <v>34085761</v>
      </c>
    </row>
    <row r="4500" spans="1:9" s="118" customFormat="1" ht="11.25" customHeight="1">
      <c r="A4500" s="263">
        <v>4482</v>
      </c>
      <c r="B4500" s="267"/>
      <c r="C4500" s="265">
        <v>44559</v>
      </c>
      <c r="D4500" s="264" t="s">
        <v>1036</v>
      </c>
      <c r="E4500" s="264" t="s">
        <v>1059</v>
      </c>
      <c r="F4500" s="266">
        <v>0</v>
      </c>
      <c r="G4500" s="266">
        <v>20000</v>
      </c>
      <c r="H4500" s="266">
        <v>0</v>
      </c>
      <c r="I4500" s="266">
        <v>34105761</v>
      </c>
    </row>
    <row r="4501" spans="1:9" s="118" customFormat="1" ht="11.25" customHeight="1">
      <c r="A4501" s="258">
        <v>4483</v>
      </c>
      <c r="B4501" s="259"/>
      <c r="C4501" s="260">
        <v>44559</v>
      </c>
      <c r="D4501" s="261" t="s">
        <v>1036</v>
      </c>
      <c r="E4501" s="261" t="s">
        <v>324</v>
      </c>
      <c r="F4501" s="262">
        <v>0</v>
      </c>
      <c r="G4501" s="262">
        <v>50000</v>
      </c>
      <c r="H4501" s="262">
        <v>0</v>
      </c>
      <c r="I4501" s="262">
        <v>34155761</v>
      </c>
    </row>
    <row r="4502" spans="1:9" s="118" customFormat="1" ht="11.25" customHeight="1">
      <c r="A4502" s="263">
        <v>4484</v>
      </c>
      <c r="B4502" s="267"/>
      <c r="C4502" s="265">
        <v>44559</v>
      </c>
      <c r="D4502" s="264" t="s">
        <v>1036</v>
      </c>
      <c r="E4502" s="264" t="s">
        <v>421</v>
      </c>
      <c r="F4502" s="266">
        <v>0</v>
      </c>
      <c r="G4502" s="266">
        <v>50000</v>
      </c>
      <c r="H4502" s="266">
        <v>0</v>
      </c>
      <c r="I4502" s="266">
        <v>34205761</v>
      </c>
    </row>
    <row r="4503" spans="1:9" s="118" customFormat="1" ht="11.25" customHeight="1">
      <c r="A4503" s="258">
        <v>4485</v>
      </c>
      <c r="B4503" s="259"/>
      <c r="C4503" s="260">
        <v>44559</v>
      </c>
      <c r="D4503" s="261" t="s">
        <v>1036</v>
      </c>
      <c r="E4503" s="261" t="s">
        <v>425</v>
      </c>
      <c r="F4503" s="262">
        <v>0</v>
      </c>
      <c r="G4503" s="262">
        <v>30000</v>
      </c>
      <c r="H4503" s="262">
        <v>0</v>
      </c>
      <c r="I4503" s="262">
        <v>34235761</v>
      </c>
    </row>
    <row r="4504" spans="1:9" s="118" customFormat="1" ht="11.25" customHeight="1">
      <c r="A4504" s="263">
        <v>4486</v>
      </c>
      <c r="B4504" s="267"/>
      <c r="C4504" s="265">
        <v>44559</v>
      </c>
      <c r="D4504" s="264" t="s">
        <v>1036</v>
      </c>
      <c r="E4504" s="264" t="s">
        <v>429</v>
      </c>
      <c r="F4504" s="266">
        <v>0</v>
      </c>
      <c r="G4504" s="266">
        <v>10000</v>
      </c>
      <c r="H4504" s="266">
        <v>0</v>
      </c>
      <c r="I4504" s="266">
        <v>34245761</v>
      </c>
    </row>
    <row r="4505" spans="1:9" s="118" customFormat="1" ht="11.25" customHeight="1">
      <c r="A4505" s="258">
        <v>4487</v>
      </c>
      <c r="B4505" s="259"/>
      <c r="C4505" s="260">
        <v>44559</v>
      </c>
      <c r="D4505" s="261" t="s">
        <v>1036</v>
      </c>
      <c r="E4505" s="261" t="s">
        <v>430</v>
      </c>
      <c r="F4505" s="262">
        <v>0</v>
      </c>
      <c r="G4505" s="262">
        <v>20000</v>
      </c>
      <c r="H4505" s="262">
        <v>0</v>
      </c>
      <c r="I4505" s="262">
        <v>34265761</v>
      </c>
    </row>
    <row r="4506" spans="1:9" s="118" customFormat="1" ht="11.25" customHeight="1">
      <c r="A4506" s="263">
        <v>4488</v>
      </c>
      <c r="B4506" s="267"/>
      <c r="C4506" s="265">
        <v>44559</v>
      </c>
      <c r="D4506" s="264" t="s">
        <v>1036</v>
      </c>
      <c r="E4506" s="264" t="s">
        <v>768</v>
      </c>
      <c r="F4506" s="266">
        <v>0</v>
      </c>
      <c r="G4506" s="266">
        <v>10000</v>
      </c>
      <c r="H4506" s="266">
        <v>0</v>
      </c>
      <c r="I4506" s="266">
        <v>34275761</v>
      </c>
    </row>
    <row r="4507" spans="1:9" s="118" customFormat="1" ht="11.25" customHeight="1">
      <c r="A4507" s="258">
        <v>4489</v>
      </c>
      <c r="B4507" s="259"/>
      <c r="C4507" s="260">
        <v>44559</v>
      </c>
      <c r="D4507" s="261" t="s">
        <v>1036</v>
      </c>
      <c r="E4507" s="261" t="s">
        <v>449</v>
      </c>
      <c r="F4507" s="262">
        <v>0</v>
      </c>
      <c r="G4507" s="262">
        <v>10000</v>
      </c>
      <c r="H4507" s="262">
        <v>0</v>
      </c>
      <c r="I4507" s="262">
        <v>34285761</v>
      </c>
    </row>
    <row r="4508" spans="1:9" s="118" customFormat="1" ht="11.25" customHeight="1">
      <c r="A4508" s="263">
        <v>4490</v>
      </c>
      <c r="B4508" s="267"/>
      <c r="C4508" s="265">
        <v>44559</v>
      </c>
      <c r="D4508" s="264" t="s">
        <v>1036</v>
      </c>
      <c r="E4508" s="264" t="s">
        <v>450</v>
      </c>
      <c r="F4508" s="266">
        <v>0</v>
      </c>
      <c r="G4508" s="266">
        <v>10000</v>
      </c>
      <c r="H4508" s="266">
        <v>0</v>
      </c>
      <c r="I4508" s="266">
        <v>34295761</v>
      </c>
    </row>
    <row r="4509" spans="1:9" s="118" customFormat="1" ht="11.25" customHeight="1">
      <c r="A4509" s="258">
        <v>4491</v>
      </c>
      <c r="B4509" s="259"/>
      <c r="C4509" s="260">
        <v>44559</v>
      </c>
      <c r="D4509" s="261" t="s">
        <v>1036</v>
      </c>
      <c r="E4509" s="261" t="s">
        <v>451</v>
      </c>
      <c r="F4509" s="262">
        <v>0</v>
      </c>
      <c r="G4509" s="262">
        <v>5000</v>
      </c>
      <c r="H4509" s="262">
        <v>0</v>
      </c>
      <c r="I4509" s="262">
        <v>34300761</v>
      </c>
    </row>
    <row r="4510" spans="1:9" s="118" customFormat="1" ht="11.25" customHeight="1">
      <c r="A4510" s="263">
        <v>4492</v>
      </c>
      <c r="B4510" s="267"/>
      <c r="C4510" s="265">
        <v>44559</v>
      </c>
      <c r="D4510" s="264" t="s">
        <v>1036</v>
      </c>
      <c r="E4510" s="264" t="s">
        <v>452</v>
      </c>
      <c r="F4510" s="266">
        <v>0</v>
      </c>
      <c r="G4510" s="266">
        <v>10000</v>
      </c>
      <c r="H4510" s="266">
        <v>0</v>
      </c>
      <c r="I4510" s="266">
        <v>34310761</v>
      </c>
    </row>
    <row r="4511" spans="1:9" s="118" customFormat="1" ht="11.25" customHeight="1">
      <c r="A4511" s="258">
        <v>4493</v>
      </c>
      <c r="B4511" s="259"/>
      <c r="C4511" s="260">
        <v>44559</v>
      </c>
      <c r="D4511" s="261" t="s">
        <v>1036</v>
      </c>
      <c r="E4511" s="261" t="s">
        <v>453</v>
      </c>
      <c r="F4511" s="262">
        <v>0</v>
      </c>
      <c r="G4511" s="262">
        <v>10000</v>
      </c>
      <c r="H4511" s="262">
        <v>0</v>
      </c>
      <c r="I4511" s="262">
        <v>34320761</v>
      </c>
    </row>
    <row r="4512" spans="1:9" s="118" customFormat="1" ht="11.25" customHeight="1">
      <c r="A4512" s="263">
        <v>4494</v>
      </c>
      <c r="B4512" s="267"/>
      <c r="C4512" s="265">
        <v>44559</v>
      </c>
      <c r="D4512" s="264" t="s">
        <v>1036</v>
      </c>
      <c r="E4512" s="264" t="s">
        <v>454</v>
      </c>
      <c r="F4512" s="266">
        <v>0</v>
      </c>
      <c r="G4512" s="266">
        <v>10000</v>
      </c>
      <c r="H4512" s="266">
        <v>0</v>
      </c>
      <c r="I4512" s="266">
        <v>34330761</v>
      </c>
    </row>
    <row r="4513" spans="1:9" s="118" customFormat="1" ht="11.25" customHeight="1">
      <c r="A4513" s="258">
        <v>4495</v>
      </c>
      <c r="B4513" s="259"/>
      <c r="C4513" s="260">
        <v>44559</v>
      </c>
      <c r="D4513" s="261" t="s">
        <v>1036</v>
      </c>
      <c r="E4513" s="261" t="s">
        <v>777</v>
      </c>
      <c r="F4513" s="262">
        <v>0</v>
      </c>
      <c r="G4513" s="262">
        <v>30000</v>
      </c>
      <c r="H4513" s="262">
        <v>0</v>
      </c>
      <c r="I4513" s="262">
        <v>34360761</v>
      </c>
    </row>
    <row r="4514" spans="1:9" s="118" customFormat="1" ht="11.25" customHeight="1">
      <c r="A4514" s="263">
        <v>4496</v>
      </c>
      <c r="B4514" s="267"/>
      <c r="C4514" s="265">
        <v>44559</v>
      </c>
      <c r="D4514" s="264" t="s">
        <v>1036</v>
      </c>
      <c r="E4514" s="264" t="s">
        <v>455</v>
      </c>
      <c r="F4514" s="266">
        <v>0</v>
      </c>
      <c r="G4514" s="266">
        <v>50000</v>
      </c>
      <c r="H4514" s="266">
        <v>0</v>
      </c>
      <c r="I4514" s="266">
        <v>34410761</v>
      </c>
    </row>
    <row r="4515" spans="1:9" s="118" customFormat="1" ht="11.25" customHeight="1">
      <c r="A4515" s="258">
        <v>4497</v>
      </c>
      <c r="B4515" s="259"/>
      <c r="C4515" s="260">
        <v>44559</v>
      </c>
      <c r="D4515" s="261" t="s">
        <v>1036</v>
      </c>
      <c r="E4515" s="261" t="s">
        <v>473</v>
      </c>
      <c r="F4515" s="262">
        <v>0</v>
      </c>
      <c r="G4515" s="262">
        <v>10000</v>
      </c>
      <c r="H4515" s="262">
        <v>0</v>
      </c>
      <c r="I4515" s="262">
        <v>34420761</v>
      </c>
    </row>
    <row r="4516" spans="1:9" s="118" customFormat="1" ht="11.25" customHeight="1">
      <c r="A4516" s="263">
        <v>4498</v>
      </c>
      <c r="B4516" s="267"/>
      <c r="C4516" s="265">
        <v>44559</v>
      </c>
      <c r="D4516" s="264" t="s">
        <v>1036</v>
      </c>
      <c r="E4516" s="264" t="s">
        <v>486</v>
      </c>
      <c r="F4516" s="266">
        <v>0</v>
      </c>
      <c r="G4516" s="266">
        <v>10000</v>
      </c>
      <c r="H4516" s="266">
        <v>0</v>
      </c>
      <c r="I4516" s="266">
        <v>34430761</v>
      </c>
    </row>
    <row r="4517" spans="1:9" s="118" customFormat="1" ht="11.25" customHeight="1">
      <c r="A4517" s="258">
        <v>4499</v>
      </c>
      <c r="B4517" s="259"/>
      <c r="C4517" s="260">
        <v>44559</v>
      </c>
      <c r="D4517" s="261" t="s">
        <v>1036</v>
      </c>
      <c r="E4517" s="261" t="s">
        <v>474</v>
      </c>
      <c r="F4517" s="262">
        <v>0</v>
      </c>
      <c r="G4517" s="262">
        <v>10000</v>
      </c>
      <c r="H4517" s="262">
        <v>0</v>
      </c>
      <c r="I4517" s="262">
        <v>34440761</v>
      </c>
    </row>
    <row r="4518" spans="1:9" s="118" customFormat="1" ht="11.25" customHeight="1">
      <c r="A4518" s="263">
        <v>4500</v>
      </c>
      <c r="B4518" s="267"/>
      <c r="C4518" s="265">
        <v>44559</v>
      </c>
      <c r="D4518" s="264" t="s">
        <v>1036</v>
      </c>
      <c r="E4518" s="264" t="s">
        <v>475</v>
      </c>
      <c r="F4518" s="266">
        <v>0</v>
      </c>
      <c r="G4518" s="266">
        <v>10000</v>
      </c>
      <c r="H4518" s="266">
        <v>0</v>
      </c>
      <c r="I4518" s="266">
        <v>34450761</v>
      </c>
    </row>
    <row r="4519" spans="1:9" s="118" customFormat="1" ht="11.25" customHeight="1">
      <c r="A4519" s="258">
        <v>4501</v>
      </c>
      <c r="B4519" s="259"/>
      <c r="C4519" s="260">
        <v>44559</v>
      </c>
      <c r="D4519" s="261" t="s">
        <v>1036</v>
      </c>
      <c r="E4519" s="261" t="s">
        <v>476</v>
      </c>
      <c r="F4519" s="262">
        <v>0</v>
      </c>
      <c r="G4519" s="262">
        <v>10000</v>
      </c>
      <c r="H4519" s="262">
        <v>0</v>
      </c>
      <c r="I4519" s="262">
        <v>34460761</v>
      </c>
    </row>
    <row r="4520" spans="1:9" s="118" customFormat="1" ht="11.25" customHeight="1">
      <c r="A4520" s="263">
        <v>4502</v>
      </c>
      <c r="B4520" s="267"/>
      <c r="C4520" s="265">
        <v>44559</v>
      </c>
      <c r="D4520" s="264" t="s">
        <v>1036</v>
      </c>
      <c r="E4520" s="264" t="s">
        <v>757</v>
      </c>
      <c r="F4520" s="266">
        <v>0</v>
      </c>
      <c r="G4520" s="266">
        <v>10000</v>
      </c>
      <c r="H4520" s="266">
        <v>0</v>
      </c>
      <c r="I4520" s="266">
        <v>34470761</v>
      </c>
    </row>
    <row r="4521" spans="1:9" s="118" customFormat="1" ht="11.25" customHeight="1">
      <c r="A4521" s="258">
        <v>4503</v>
      </c>
      <c r="B4521" s="259"/>
      <c r="C4521" s="260">
        <v>44559</v>
      </c>
      <c r="D4521" s="261" t="s">
        <v>1036</v>
      </c>
      <c r="E4521" s="261" t="s">
        <v>478</v>
      </c>
      <c r="F4521" s="262">
        <v>0</v>
      </c>
      <c r="G4521" s="262">
        <v>30000</v>
      </c>
      <c r="H4521" s="262">
        <v>0</v>
      </c>
      <c r="I4521" s="262">
        <v>34500761</v>
      </c>
    </row>
    <row r="4522" spans="1:9" s="118" customFormat="1" ht="11.25" customHeight="1">
      <c r="A4522" s="263">
        <v>4504</v>
      </c>
      <c r="B4522" s="267"/>
      <c r="C4522" s="265">
        <v>44559</v>
      </c>
      <c r="D4522" s="264" t="s">
        <v>1036</v>
      </c>
      <c r="E4522" s="264" t="s">
        <v>487</v>
      </c>
      <c r="F4522" s="266">
        <v>0</v>
      </c>
      <c r="G4522" s="266">
        <v>20000</v>
      </c>
      <c r="H4522" s="266">
        <v>0</v>
      </c>
      <c r="I4522" s="266">
        <v>34520761</v>
      </c>
    </row>
    <row r="4523" spans="1:9" s="118" customFormat="1" ht="11.25" customHeight="1">
      <c r="A4523" s="258">
        <v>4505</v>
      </c>
      <c r="B4523" s="259"/>
      <c r="C4523" s="260">
        <v>44559</v>
      </c>
      <c r="D4523" s="261" t="s">
        <v>1036</v>
      </c>
      <c r="E4523" s="261" t="s">
        <v>479</v>
      </c>
      <c r="F4523" s="262">
        <v>0</v>
      </c>
      <c r="G4523" s="262">
        <v>10000</v>
      </c>
      <c r="H4523" s="262">
        <v>0</v>
      </c>
      <c r="I4523" s="262">
        <v>34530761</v>
      </c>
    </row>
    <row r="4524" spans="1:9" s="118" customFormat="1" ht="11.25" customHeight="1">
      <c r="A4524" s="263">
        <v>4506</v>
      </c>
      <c r="B4524" s="267"/>
      <c r="C4524" s="265">
        <v>44559</v>
      </c>
      <c r="D4524" s="264" t="s">
        <v>1036</v>
      </c>
      <c r="E4524" s="264" t="s">
        <v>480</v>
      </c>
      <c r="F4524" s="266">
        <v>0</v>
      </c>
      <c r="G4524" s="266">
        <v>20000</v>
      </c>
      <c r="H4524" s="266">
        <v>0</v>
      </c>
      <c r="I4524" s="266">
        <v>34550761</v>
      </c>
    </row>
    <row r="4525" spans="1:9" s="118" customFormat="1" ht="11.25" customHeight="1">
      <c r="A4525" s="258">
        <v>4507</v>
      </c>
      <c r="B4525" s="259"/>
      <c r="C4525" s="260">
        <v>44559</v>
      </c>
      <c r="D4525" s="261" t="s">
        <v>1036</v>
      </c>
      <c r="E4525" s="261" t="s">
        <v>482</v>
      </c>
      <c r="F4525" s="262">
        <v>0</v>
      </c>
      <c r="G4525" s="262">
        <v>5000</v>
      </c>
      <c r="H4525" s="262">
        <v>0</v>
      </c>
      <c r="I4525" s="262">
        <v>34555761</v>
      </c>
    </row>
    <row r="4526" spans="1:9" s="118" customFormat="1" ht="11.25" customHeight="1">
      <c r="A4526" s="263">
        <v>4508</v>
      </c>
      <c r="B4526" s="267"/>
      <c r="C4526" s="265">
        <v>44559</v>
      </c>
      <c r="D4526" s="264" t="s">
        <v>1036</v>
      </c>
      <c r="E4526" s="264" t="s">
        <v>483</v>
      </c>
      <c r="F4526" s="266">
        <v>0</v>
      </c>
      <c r="G4526" s="266">
        <v>50000</v>
      </c>
      <c r="H4526" s="266">
        <v>0</v>
      </c>
      <c r="I4526" s="266">
        <v>34605761</v>
      </c>
    </row>
    <row r="4527" spans="1:9" s="118" customFormat="1" ht="11.25" customHeight="1">
      <c r="A4527" s="258">
        <v>4509</v>
      </c>
      <c r="B4527" s="259"/>
      <c r="C4527" s="260">
        <v>44559</v>
      </c>
      <c r="D4527" s="261" t="s">
        <v>1036</v>
      </c>
      <c r="E4527" s="261" t="s">
        <v>485</v>
      </c>
      <c r="F4527" s="262">
        <v>0</v>
      </c>
      <c r="G4527" s="262">
        <v>10000</v>
      </c>
      <c r="H4527" s="262">
        <v>0</v>
      </c>
      <c r="I4527" s="262">
        <v>34615761</v>
      </c>
    </row>
    <row r="4528" spans="1:9" s="118" customFormat="1" ht="11.25" customHeight="1">
      <c r="A4528" s="263">
        <v>4510</v>
      </c>
      <c r="B4528" s="267"/>
      <c r="C4528" s="265">
        <v>44559</v>
      </c>
      <c r="D4528" s="264" t="s">
        <v>1036</v>
      </c>
      <c r="E4528" s="264" t="s">
        <v>509</v>
      </c>
      <c r="F4528" s="266">
        <v>0</v>
      </c>
      <c r="G4528" s="266">
        <v>10000</v>
      </c>
      <c r="H4528" s="266">
        <v>0</v>
      </c>
      <c r="I4528" s="266">
        <v>34625761</v>
      </c>
    </row>
    <row r="4529" spans="1:9" s="118" customFormat="1" ht="11.25" customHeight="1">
      <c r="A4529" s="258">
        <v>4511</v>
      </c>
      <c r="B4529" s="259"/>
      <c r="C4529" s="260">
        <v>44559</v>
      </c>
      <c r="D4529" s="261" t="s">
        <v>1036</v>
      </c>
      <c r="E4529" s="261" t="s">
        <v>517</v>
      </c>
      <c r="F4529" s="262">
        <v>0</v>
      </c>
      <c r="G4529" s="262">
        <v>10000</v>
      </c>
      <c r="H4529" s="262">
        <v>0</v>
      </c>
      <c r="I4529" s="262">
        <v>34635761</v>
      </c>
    </row>
    <row r="4530" spans="1:9" s="118" customFormat="1" ht="11.25" customHeight="1">
      <c r="A4530" s="263">
        <v>4512</v>
      </c>
      <c r="B4530" s="267"/>
      <c r="C4530" s="265">
        <v>44559</v>
      </c>
      <c r="D4530" s="264" t="s">
        <v>1036</v>
      </c>
      <c r="E4530" s="264" t="s">
        <v>510</v>
      </c>
      <c r="F4530" s="266">
        <v>0</v>
      </c>
      <c r="G4530" s="266">
        <v>10000</v>
      </c>
      <c r="H4530" s="266">
        <v>0</v>
      </c>
      <c r="I4530" s="266">
        <v>34645761</v>
      </c>
    </row>
    <row r="4531" spans="1:9" s="118" customFormat="1" ht="11.25" customHeight="1">
      <c r="A4531" s="258">
        <v>4513</v>
      </c>
      <c r="B4531" s="259"/>
      <c r="C4531" s="260">
        <v>44559</v>
      </c>
      <c r="D4531" s="261" t="s">
        <v>1036</v>
      </c>
      <c r="E4531" s="261" t="s">
        <v>511</v>
      </c>
      <c r="F4531" s="262">
        <v>0</v>
      </c>
      <c r="G4531" s="262">
        <v>10000</v>
      </c>
      <c r="H4531" s="262">
        <v>0</v>
      </c>
      <c r="I4531" s="262">
        <v>34655761</v>
      </c>
    </row>
    <row r="4532" spans="1:9" s="118" customFormat="1" ht="11.25" customHeight="1">
      <c r="A4532" s="263">
        <v>4514</v>
      </c>
      <c r="B4532" s="267"/>
      <c r="C4532" s="265">
        <v>44559</v>
      </c>
      <c r="D4532" s="264" t="s">
        <v>1036</v>
      </c>
      <c r="E4532" s="264" t="s">
        <v>512</v>
      </c>
      <c r="F4532" s="266">
        <v>0</v>
      </c>
      <c r="G4532" s="266">
        <v>20000</v>
      </c>
      <c r="H4532" s="266">
        <v>0</v>
      </c>
      <c r="I4532" s="266">
        <v>34675761</v>
      </c>
    </row>
    <row r="4533" spans="1:9" s="118" customFormat="1" ht="11.25" customHeight="1">
      <c r="A4533" s="258">
        <v>4515</v>
      </c>
      <c r="B4533" s="259"/>
      <c r="C4533" s="260">
        <v>44559</v>
      </c>
      <c r="D4533" s="261" t="s">
        <v>1036</v>
      </c>
      <c r="E4533" s="261" t="s">
        <v>514</v>
      </c>
      <c r="F4533" s="262">
        <v>0</v>
      </c>
      <c r="G4533" s="262">
        <v>10000</v>
      </c>
      <c r="H4533" s="262">
        <v>0</v>
      </c>
      <c r="I4533" s="262">
        <v>34685761</v>
      </c>
    </row>
    <row r="4534" spans="1:9" s="118" customFormat="1" ht="11.25" customHeight="1">
      <c r="A4534" s="263">
        <v>4516</v>
      </c>
      <c r="B4534" s="267"/>
      <c r="C4534" s="265">
        <v>44559</v>
      </c>
      <c r="D4534" s="264" t="s">
        <v>1036</v>
      </c>
      <c r="E4534" s="264" t="s">
        <v>515</v>
      </c>
      <c r="F4534" s="266">
        <v>0</v>
      </c>
      <c r="G4534" s="266">
        <v>10000</v>
      </c>
      <c r="H4534" s="266">
        <v>0</v>
      </c>
      <c r="I4534" s="266">
        <v>34695761</v>
      </c>
    </row>
    <row r="4535" spans="1:9" s="118" customFormat="1" ht="11.25" customHeight="1">
      <c r="A4535" s="258">
        <v>4517</v>
      </c>
      <c r="B4535" s="259"/>
      <c r="C4535" s="260">
        <v>44559</v>
      </c>
      <c r="D4535" s="261" t="s">
        <v>1036</v>
      </c>
      <c r="E4535" s="261" t="s">
        <v>523</v>
      </c>
      <c r="F4535" s="262">
        <v>0</v>
      </c>
      <c r="G4535" s="262">
        <v>10000</v>
      </c>
      <c r="H4535" s="262">
        <v>0</v>
      </c>
      <c r="I4535" s="262">
        <v>34705761</v>
      </c>
    </row>
    <row r="4536" spans="1:9" s="118" customFormat="1" ht="11.25" customHeight="1">
      <c r="A4536" s="263">
        <v>4518</v>
      </c>
      <c r="B4536" s="267"/>
      <c r="C4536" s="265">
        <v>44559</v>
      </c>
      <c r="D4536" s="264" t="s">
        <v>1036</v>
      </c>
      <c r="E4536" s="264" t="s">
        <v>524</v>
      </c>
      <c r="F4536" s="266">
        <v>0</v>
      </c>
      <c r="G4536" s="266">
        <v>10000</v>
      </c>
      <c r="H4536" s="266">
        <v>0</v>
      </c>
      <c r="I4536" s="266">
        <v>34715761</v>
      </c>
    </row>
    <row r="4537" spans="1:9" s="118" customFormat="1" ht="11.25" customHeight="1">
      <c r="A4537" s="258">
        <v>4519</v>
      </c>
      <c r="B4537" s="259"/>
      <c r="C4537" s="260">
        <v>44559</v>
      </c>
      <c r="D4537" s="261" t="s">
        <v>1036</v>
      </c>
      <c r="E4537" s="261" t="s">
        <v>516</v>
      </c>
      <c r="F4537" s="262">
        <v>0</v>
      </c>
      <c r="G4537" s="262">
        <v>50000</v>
      </c>
      <c r="H4537" s="262">
        <v>0</v>
      </c>
      <c r="I4537" s="262">
        <v>34765761</v>
      </c>
    </row>
    <row r="4538" spans="1:9" s="118" customFormat="1" ht="11.25" customHeight="1">
      <c r="A4538" s="263">
        <v>4520</v>
      </c>
      <c r="B4538" s="267"/>
      <c r="C4538" s="265">
        <v>44559</v>
      </c>
      <c r="D4538" s="264" t="s">
        <v>1036</v>
      </c>
      <c r="E4538" s="264" t="s">
        <v>543</v>
      </c>
      <c r="F4538" s="266">
        <v>0</v>
      </c>
      <c r="G4538" s="266">
        <v>50000</v>
      </c>
      <c r="H4538" s="266">
        <v>0</v>
      </c>
      <c r="I4538" s="266">
        <v>34815761</v>
      </c>
    </row>
    <row r="4539" spans="1:9" s="118" customFormat="1" ht="11.25" customHeight="1">
      <c r="A4539" s="258">
        <v>4521</v>
      </c>
      <c r="B4539" s="259"/>
      <c r="C4539" s="260">
        <v>44559</v>
      </c>
      <c r="D4539" s="261" t="s">
        <v>1036</v>
      </c>
      <c r="E4539" s="261" t="s">
        <v>544</v>
      </c>
      <c r="F4539" s="262">
        <v>0</v>
      </c>
      <c r="G4539" s="262">
        <v>10000</v>
      </c>
      <c r="H4539" s="262">
        <v>0</v>
      </c>
      <c r="I4539" s="262">
        <v>34825761</v>
      </c>
    </row>
    <row r="4540" spans="1:9" s="118" customFormat="1" ht="11.25" customHeight="1">
      <c r="A4540" s="263">
        <v>4522</v>
      </c>
      <c r="B4540" s="267"/>
      <c r="C4540" s="265">
        <v>44559</v>
      </c>
      <c r="D4540" s="264" t="s">
        <v>1036</v>
      </c>
      <c r="E4540" s="264" t="s">
        <v>546</v>
      </c>
      <c r="F4540" s="266">
        <v>0</v>
      </c>
      <c r="G4540" s="266">
        <v>10000</v>
      </c>
      <c r="H4540" s="266">
        <v>0</v>
      </c>
      <c r="I4540" s="266">
        <v>34835761</v>
      </c>
    </row>
    <row r="4541" spans="1:9" s="118" customFormat="1" ht="11.25" customHeight="1">
      <c r="A4541" s="258">
        <v>4523</v>
      </c>
      <c r="B4541" s="259"/>
      <c r="C4541" s="260">
        <v>44559</v>
      </c>
      <c r="D4541" s="261" t="s">
        <v>1036</v>
      </c>
      <c r="E4541" s="261" t="s">
        <v>547</v>
      </c>
      <c r="F4541" s="262">
        <v>0</v>
      </c>
      <c r="G4541" s="262">
        <v>20000</v>
      </c>
      <c r="H4541" s="262">
        <v>0</v>
      </c>
      <c r="I4541" s="262">
        <v>34855761</v>
      </c>
    </row>
    <row r="4542" spans="1:9" s="118" customFormat="1" ht="11.25" customHeight="1">
      <c r="A4542" s="263">
        <v>4524</v>
      </c>
      <c r="B4542" s="267"/>
      <c r="C4542" s="265">
        <v>44559</v>
      </c>
      <c r="D4542" s="264" t="s">
        <v>1036</v>
      </c>
      <c r="E4542" s="264" t="s">
        <v>548</v>
      </c>
      <c r="F4542" s="266">
        <v>0</v>
      </c>
      <c r="G4542" s="266">
        <v>20000</v>
      </c>
      <c r="H4542" s="266">
        <v>0</v>
      </c>
      <c r="I4542" s="266">
        <v>34875761</v>
      </c>
    </row>
    <row r="4543" spans="1:9" s="118" customFormat="1" ht="11.25" customHeight="1">
      <c r="A4543" s="258">
        <v>4525</v>
      </c>
      <c r="B4543" s="259"/>
      <c r="C4543" s="260">
        <v>44559</v>
      </c>
      <c r="D4543" s="261" t="s">
        <v>1036</v>
      </c>
      <c r="E4543" s="261" t="s">
        <v>549</v>
      </c>
      <c r="F4543" s="262">
        <v>0</v>
      </c>
      <c r="G4543" s="262">
        <v>30000</v>
      </c>
      <c r="H4543" s="262">
        <v>0</v>
      </c>
      <c r="I4543" s="262">
        <v>34905761</v>
      </c>
    </row>
    <row r="4544" spans="1:9" s="118" customFormat="1" ht="11.25" customHeight="1">
      <c r="A4544" s="263">
        <v>4526</v>
      </c>
      <c r="B4544" s="267"/>
      <c r="C4544" s="265">
        <v>44559</v>
      </c>
      <c r="D4544" s="264" t="s">
        <v>1036</v>
      </c>
      <c r="E4544" s="264" t="s">
        <v>550</v>
      </c>
      <c r="F4544" s="266">
        <v>0</v>
      </c>
      <c r="G4544" s="266">
        <v>10000</v>
      </c>
      <c r="H4544" s="266">
        <v>0</v>
      </c>
      <c r="I4544" s="266">
        <v>34915761</v>
      </c>
    </row>
    <row r="4545" spans="1:9" s="118" customFormat="1" ht="11.25" customHeight="1">
      <c r="A4545" s="258">
        <v>4527</v>
      </c>
      <c r="B4545" s="259"/>
      <c r="C4545" s="260">
        <v>44559</v>
      </c>
      <c r="D4545" s="261" t="s">
        <v>1036</v>
      </c>
      <c r="E4545" s="261" t="s">
        <v>551</v>
      </c>
      <c r="F4545" s="262">
        <v>0</v>
      </c>
      <c r="G4545" s="262">
        <v>10000</v>
      </c>
      <c r="H4545" s="262">
        <v>0</v>
      </c>
      <c r="I4545" s="262">
        <v>34925761</v>
      </c>
    </row>
    <row r="4546" spans="1:9" s="118" customFormat="1" ht="11.25" customHeight="1">
      <c r="A4546" s="263">
        <v>4528</v>
      </c>
      <c r="B4546" s="267"/>
      <c r="C4546" s="265">
        <v>44559</v>
      </c>
      <c r="D4546" s="264" t="s">
        <v>1036</v>
      </c>
      <c r="E4546" s="264" t="s">
        <v>552</v>
      </c>
      <c r="F4546" s="266">
        <v>0</v>
      </c>
      <c r="G4546" s="266">
        <v>30000</v>
      </c>
      <c r="H4546" s="266">
        <v>0</v>
      </c>
      <c r="I4546" s="266">
        <v>34955761</v>
      </c>
    </row>
    <row r="4547" spans="1:9" s="118" customFormat="1" ht="11.25" customHeight="1">
      <c r="A4547" s="258">
        <v>4529</v>
      </c>
      <c r="B4547" s="259"/>
      <c r="C4547" s="260">
        <v>44559</v>
      </c>
      <c r="D4547" s="261" t="s">
        <v>1036</v>
      </c>
      <c r="E4547" s="261" t="s">
        <v>553</v>
      </c>
      <c r="F4547" s="262">
        <v>0</v>
      </c>
      <c r="G4547" s="262">
        <v>10000</v>
      </c>
      <c r="H4547" s="262">
        <v>0</v>
      </c>
      <c r="I4547" s="262">
        <v>34965761</v>
      </c>
    </row>
    <row r="4548" spans="1:9" s="118" customFormat="1" ht="11.25" customHeight="1">
      <c r="A4548" s="263">
        <v>4530</v>
      </c>
      <c r="B4548" s="267"/>
      <c r="C4548" s="265">
        <v>44559</v>
      </c>
      <c r="D4548" s="264" t="s">
        <v>1036</v>
      </c>
      <c r="E4548" s="264" t="s">
        <v>419</v>
      </c>
      <c r="F4548" s="266">
        <v>0</v>
      </c>
      <c r="G4548" s="266">
        <v>30000</v>
      </c>
      <c r="H4548" s="266">
        <v>0</v>
      </c>
      <c r="I4548" s="266">
        <v>34995761</v>
      </c>
    </row>
    <row r="4549" spans="1:9" s="118" customFormat="1" ht="11.25" customHeight="1">
      <c r="A4549" s="258">
        <v>4531</v>
      </c>
      <c r="B4549" s="259"/>
      <c r="C4549" s="260">
        <v>44559</v>
      </c>
      <c r="D4549" s="261" t="s">
        <v>1036</v>
      </c>
      <c r="E4549" s="261" t="s">
        <v>591</v>
      </c>
      <c r="F4549" s="262">
        <v>0</v>
      </c>
      <c r="G4549" s="262">
        <v>10000</v>
      </c>
      <c r="H4549" s="262">
        <v>0</v>
      </c>
      <c r="I4549" s="262">
        <v>35005761</v>
      </c>
    </row>
    <row r="4550" spans="1:9" s="118" customFormat="1" ht="11.25" customHeight="1">
      <c r="A4550" s="263">
        <v>4532</v>
      </c>
      <c r="B4550" s="267"/>
      <c r="C4550" s="265">
        <v>44559</v>
      </c>
      <c r="D4550" s="264" t="s">
        <v>1036</v>
      </c>
      <c r="E4550" s="264" t="s">
        <v>554</v>
      </c>
      <c r="F4550" s="266">
        <v>0</v>
      </c>
      <c r="G4550" s="266">
        <v>10000</v>
      </c>
      <c r="H4550" s="266">
        <v>0</v>
      </c>
      <c r="I4550" s="266">
        <v>35015761</v>
      </c>
    </row>
    <row r="4551" spans="1:9" s="118" customFormat="1" ht="11.25" customHeight="1">
      <c r="A4551" s="258">
        <v>4533</v>
      </c>
      <c r="B4551" s="259"/>
      <c r="C4551" s="260">
        <v>44559</v>
      </c>
      <c r="D4551" s="261" t="s">
        <v>1036</v>
      </c>
      <c r="E4551" s="261" t="s">
        <v>583</v>
      </c>
      <c r="F4551" s="262">
        <v>0</v>
      </c>
      <c r="G4551" s="262">
        <v>10000</v>
      </c>
      <c r="H4551" s="262">
        <v>0</v>
      </c>
      <c r="I4551" s="262">
        <v>35025761</v>
      </c>
    </row>
    <row r="4552" spans="1:9" s="118" customFormat="1" ht="11.25" customHeight="1">
      <c r="A4552" s="263">
        <v>4534</v>
      </c>
      <c r="B4552" s="267"/>
      <c r="C4552" s="265">
        <v>44559</v>
      </c>
      <c r="D4552" s="264" t="s">
        <v>1036</v>
      </c>
      <c r="E4552" s="264" t="s">
        <v>584</v>
      </c>
      <c r="F4552" s="266">
        <v>0</v>
      </c>
      <c r="G4552" s="266">
        <v>10000</v>
      </c>
      <c r="H4552" s="266">
        <v>0</v>
      </c>
      <c r="I4552" s="266">
        <v>35035761</v>
      </c>
    </row>
    <row r="4553" spans="1:9" s="118" customFormat="1" ht="11.25" customHeight="1">
      <c r="A4553" s="258">
        <v>4535</v>
      </c>
      <c r="B4553" s="259"/>
      <c r="C4553" s="260">
        <v>44559</v>
      </c>
      <c r="D4553" s="261" t="s">
        <v>1036</v>
      </c>
      <c r="E4553" s="261" t="s">
        <v>660</v>
      </c>
      <c r="F4553" s="262">
        <v>0</v>
      </c>
      <c r="G4553" s="262">
        <v>10000</v>
      </c>
      <c r="H4553" s="262">
        <v>0</v>
      </c>
      <c r="I4553" s="262">
        <v>35045761</v>
      </c>
    </row>
    <row r="4554" spans="1:9" s="118" customFormat="1" ht="11.25" customHeight="1">
      <c r="A4554" s="263">
        <v>4536</v>
      </c>
      <c r="B4554" s="267"/>
      <c r="C4554" s="265">
        <v>44559</v>
      </c>
      <c r="D4554" s="264" t="s">
        <v>1036</v>
      </c>
      <c r="E4554" s="264" t="s">
        <v>587</v>
      </c>
      <c r="F4554" s="266">
        <v>0</v>
      </c>
      <c r="G4554" s="266">
        <v>10000</v>
      </c>
      <c r="H4554" s="266">
        <v>0</v>
      </c>
      <c r="I4554" s="266">
        <v>35055761</v>
      </c>
    </row>
    <row r="4555" spans="1:9" s="118" customFormat="1" ht="11.25" customHeight="1">
      <c r="A4555" s="258">
        <v>4537</v>
      </c>
      <c r="B4555" s="259"/>
      <c r="C4555" s="260">
        <v>44559</v>
      </c>
      <c r="D4555" s="261" t="s">
        <v>1036</v>
      </c>
      <c r="E4555" s="261" t="s">
        <v>588</v>
      </c>
      <c r="F4555" s="262">
        <v>0</v>
      </c>
      <c r="G4555" s="262">
        <v>5000</v>
      </c>
      <c r="H4555" s="262">
        <v>0</v>
      </c>
      <c r="I4555" s="262">
        <v>35060761</v>
      </c>
    </row>
    <row r="4556" spans="1:9" s="118" customFormat="1" ht="11.25" customHeight="1">
      <c r="A4556" s="263">
        <v>4538</v>
      </c>
      <c r="B4556" s="267"/>
      <c r="C4556" s="265">
        <v>44559</v>
      </c>
      <c r="D4556" s="264" t="s">
        <v>1036</v>
      </c>
      <c r="E4556" s="264" t="s">
        <v>758</v>
      </c>
      <c r="F4556" s="266">
        <v>0</v>
      </c>
      <c r="G4556" s="266">
        <v>10000</v>
      </c>
      <c r="H4556" s="266">
        <v>0</v>
      </c>
      <c r="I4556" s="266">
        <v>35070761</v>
      </c>
    </row>
    <row r="4557" spans="1:9" s="118" customFormat="1" ht="11.25" customHeight="1">
      <c r="A4557" s="258">
        <v>4539</v>
      </c>
      <c r="B4557" s="259"/>
      <c r="C4557" s="260">
        <v>44559</v>
      </c>
      <c r="D4557" s="261" t="s">
        <v>1036</v>
      </c>
      <c r="E4557" s="261" t="s">
        <v>589</v>
      </c>
      <c r="F4557" s="262">
        <v>0</v>
      </c>
      <c r="G4557" s="262">
        <v>50000</v>
      </c>
      <c r="H4557" s="262">
        <v>0</v>
      </c>
      <c r="I4557" s="262">
        <v>35120761</v>
      </c>
    </row>
    <row r="4558" spans="1:9" s="118" customFormat="1" ht="11.25" customHeight="1">
      <c r="A4558" s="263">
        <v>4540</v>
      </c>
      <c r="B4558" s="267"/>
      <c r="C4558" s="265">
        <v>44559</v>
      </c>
      <c r="D4558" s="264" t="s">
        <v>1036</v>
      </c>
      <c r="E4558" s="264" t="s">
        <v>590</v>
      </c>
      <c r="F4558" s="266">
        <v>0</v>
      </c>
      <c r="G4558" s="266">
        <v>10000</v>
      </c>
      <c r="H4558" s="266">
        <v>0</v>
      </c>
      <c r="I4558" s="266">
        <v>35130761</v>
      </c>
    </row>
    <row r="4559" spans="1:9" s="118" customFormat="1" ht="11.25" customHeight="1">
      <c r="A4559" s="258">
        <v>4541</v>
      </c>
      <c r="B4559" s="259"/>
      <c r="C4559" s="260">
        <v>44559</v>
      </c>
      <c r="D4559" s="261" t="s">
        <v>1036</v>
      </c>
      <c r="E4559" s="261" t="s">
        <v>2385</v>
      </c>
      <c r="F4559" s="262">
        <v>0</v>
      </c>
      <c r="G4559" s="262">
        <v>10000</v>
      </c>
      <c r="H4559" s="262">
        <v>0</v>
      </c>
      <c r="I4559" s="262">
        <v>35140761</v>
      </c>
    </row>
    <row r="4560" spans="1:9" s="118" customFormat="1" ht="11.25" customHeight="1">
      <c r="A4560" s="263">
        <v>4542</v>
      </c>
      <c r="B4560" s="267"/>
      <c r="C4560" s="265">
        <v>44559</v>
      </c>
      <c r="D4560" s="264" t="s">
        <v>1036</v>
      </c>
      <c r="E4560" s="264" t="s">
        <v>650</v>
      </c>
      <c r="F4560" s="266">
        <v>0</v>
      </c>
      <c r="G4560" s="266">
        <v>5000</v>
      </c>
      <c r="H4560" s="266">
        <v>0</v>
      </c>
      <c r="I4560" s="266">
        <v>35145761</v>
      </c>
    </row>
    <row r="4561" spans="1:9" s="118" customFormat="1" ht="11.25" customHeight="1">
      <c r="A4561" s="258">
        <v>4543</v>
      </c>
      <c r="B4561" s="259"/>
      <c r="C4561" s="260">
        <v>44559</v>
      </c>
      <c r="D4561" s="261" t="s">
        <v>1036</v>
      </c>
      <c r="E4561" s="261" t="s">
        <v>647</v>
      </c>
      <c r="F4561" s="262">
        <v>0</v>
      </c>
      <c r="G4561" s="262">
        <v>30000</v>
      </c>
      <c r="H4561" s="262">
        <v>0</v>
      </c>
      <c r="I4561" s="262">
        <v>35175761</v>
      </c>
    </row>
    <row r="4562" spans="1:9" s="118" customFormat="1" ht="11.25" customHeight="1">
      <c r="A4562" s="263">
        <v>4544</v>
      </c>
      <c r="B4562" s="267"/>
      <c r="C4562" s="265">
        <v>44559</v>
      </c>
      <c r="D4562" s="264" t="s">
        <v>1036</v>
      </c>
      <c r="E4562" s="264" t="s">
        <v>648</v>
      </c>
      <c r="F4562" s="266">
        <v>0</v>
      </c>
      <c r="G4562" s="266">
        <v>5000</v>
      </c>
      <c r="H4562" s="266">
        <v>0</v>
      </c>
      <c r="I4562" s="266">
        <v>35180761</v>
      </c>
    </row>
    <row r="4563" spans="1:9" s="118" customFormat="1" ht="11.25" customHeight="1">
      <c r="A4563" s="258">
        <v>4545</v>
      </c>
      <c r="B4563" s="259"/>
      <c r="C4563" s="260">
        <v>44559</v>
      </c>
      <c r="D4563" s="261" t="s">
        <v>1036</v>
      </c>
      <c r="E4563" s="261" t="s">
        <v>649</v>
      </c>
      <c r="F4563" s="262">
        <v>0</v>
      </c>
      <c r="G4563" s="262">
        <v>10000</v>
      </c>
      <c r="H4563" s="262">
        <v>0</v>
      </c>
      <c r="I4563" s="262">
        <v>35190761</v>
      </c>
    </row>
    <row r="4564" spans="1:9" s="118" customFormat="1" ht="11.25" customHeight="1">
      <c r="A4564" s="263">
        <v>4546</v>
      </c>
      <c r="B4564" s="267"/>
      <c r="C4564" s="265">
        <v>44559</v>
      </c>
      <c r="D4564" s="264" t="s">
        <v>1036</v>
      </c>
      <c r="E4564" s="264" t="s">
        <v>670</v>
      </c>
      <c r="F4564" s="266">
        <v>0</v>
      </c>
      <c r="G4564" s="266">
        <v>20000</v>
      </c>
      <c r="H4564" s="266">
        <v>0</v>
      </c>
      <c r="I4564" s="266">
        <v>35210761</v>
      </c>
    </row>
    <row r="4565" spans="1:9" s="118" customFormat="1" ht="11.25" customHeight="1">
      <c r="A4565" s="258">
        <v>4547</v>
      </c>
      <c r="B4565" s="259"/>
      <c r="C4565" s="260">
        <v>44559</v>
      </c>
      <c r="D4565" s="261" t="s">
        <v>1036</v>
      </c>
      <c r="E4565" s="261" t="s">
        <v>678</v>
      </c>
      <c r="F4565" s="262">
        <v>0</v>
      </c>
      <c r="G4565" s="262">
        <v>10000</v>
      </c>
      <c r="H4565" s="262">
        <v>0</v>
      </c>
      <c r="I4565" s="262">
        <v>35220761</v>
      </c>
    </row>
    <row r="4566" spans="1:9" s="118" customFormat="1" ht="11.25" customHeight="1">
      <c r="A4566" s="263">
        <v>4548</v>
      </c>
      <c r="B4566" s="267"/>
      <c r="C4566" s="265">
        <v>44559</v>
      </c>
      <c r="D4566" s="264" t="s">
        <v>1036</v>
      </c>
      <c r="E4566" s="264" t="s">
        <v>679</v>
      </c>
      <c r="F4566" s="266">
        <v>0</v>
      </c>
      <c r="G4566" s="266">
        <v>10000</v>
      </c>
      <c r="H4566" s="266">
        <v>0</v>
      </c>
      <c r="I4566" s="266">
        <v>35230761</v>
      </c>
    </row>
    <row r="4567" spans="1:9" s="118" customFormat="1" ht="11.25" customHeight="1">
      <c r="A4567" s="258">
        <v>4549</v>
      </c>
      <c r="B4567" s="259"/>
      <c r="C4567" s="260">
        <v>44559</v>
      </c>
      <c r="D4567" s="261" t="s">
        <v>1036</v>
      </c>
      <c r="E4567" s="261" t="s">
        <v>669</v>
      </c>
      <c r="F4567" s="262">
        <v>0</v>
      </c>
      <c r="G4567" s="262">
        <v>20000</v>
      </c>
      <c r="H4567" s="262">
        <v>0</v>
      </c>
      <c r="I4567" s="262">
        <v>35250761</v>
      </c>
    </row>
    <row r="4568" spans="1:9" s="118" customFormat="1" ht="11.25" customHeight="1">
      <c r="A4568" s="263">
        <v>4550</v>
      </c>
      <c r="B4568" s="267"/>
      <c r="C4568" s="265">
        <v>44559</v>
      </c>
      <c r="D4568" s="264" t="s">
        <v>1036</v>
      </c>
      <c r="E4568" s="264" t="s">
        <v>697</v>
      </c>
      <c r="F4568" s="266">
        <v>0</v>
      </c>
      <c r="G4568" s="266">
        <v>50000</v>
      </c>
      <c r="H4568" s="266">
        <v>0</v>
      </c>
      <c r="I4568" s="266">
        <v>35300761</v>
      </c>
    </row>
    <row r="4569" spans="1:9" s="118" customFormat="1" ht="11.25" customHeight="1">
      <c r="A4569" s="258">
        <v>4551</v>
      </c>
      <c r="B4569" s="259"/>
      <c r="C4569" s="260">
        <v>44559</v>
      </c>
      <c r="D4569" s="261" t="s">
        <v>1036</v>
      </c>
      <c r="E4569" s="261" t="s">
        <v>708</v>
      </c>
      <c r="F4569" s="262">
        <v>0</v>
      </c>
      <c r="G4569" s="262">
        <v>10000</v>
      </c>
      <c r="H4569" s="262">
        <v>0</v>
      </c>
      <c r="I4569" s="262">
        <v>35310761</v>
      </c>
    </row>
    <row r="4570" spans="1:9" s="118" customFormat="1" ht="11.25" customHeight="1">
      <c r="A4570" s="263">
        <v>4552</v>
      </c>
      <c r="B4570" s="267"/>
      <c r="C4570" s="265">
        <v>44559</v>
      </c>
      <c r="D4570" s="264" t="s">
        <v>1036</v>
      </c>
      <c r="E4570" s="264" t="s">
        <v>709</v>
      </c>
      <c r="F4570" s="266">
        <v>0</v>
      </c>
      <c r="G4570" s="266">
        <v>10000</v>
      </c>
      <c r="H4570" s="266">
        <v>0</v>
      </c>
      <c r="I4570" s="266">
        <v>35320761</v>
      </c>
    </row>
    <row r="4571" spans="1:9" s="118" customFormat="1" ht="11.25" customHeight="1">
      <c r="A4571" s="258">
        <v>4553</v>
      </c>
      <c r="B4571" s="259"/>
      <c r="C4571" s="260">
        <v>44559</v>
      </c>
      <c r="D4571" s="261" t="s">
        <v>1036</v>
      </c>
      <c r="E4571" s="261" t="s">
        <v>759</v>
      </c>
      <c r="F4571" s="262">
        <v>0</v>
      </c>
      <c r="G4571" s="262">
        <v>10000</v>
      </c>
      <c r="H4571" s="262">
        <v>0</v>
      </c>
      <c r="I4571" s="262">
        <v>35330761</v>
      </c>
    </row>
    <row r="4572" spans="1:9" s="118" customFormat="1" ht="11.25" customHeight="1">
      <c r="A4572" s="263">
        <v>4554</v>
      </c>
      <c r="B4572" s="267"/>
      <c r="C4572" s="265">
        <v>44559</v>
      </c>
      <c r="D4572" s="264" t="s">
        <v>1036</v>
      </c>
      <c r="E4572" s="264" t="s">
        <v>760</v>
      </c>
      <c r="F4572" s="266">
        <v>0</v>
      </c>
      <c r="G4572" s="266">
        <v>20000</v>
      </c>
      <c r="H4572" s="266">
        <v>0</v>
      </c>
      <c r="I4572" s="266">
        <v>35350761</v>
      </c>
    </row>
    <row r="4573" spans="1:9" s="118" customFormat="1" ht="11.25" customHeight="1">
      <c r="A4573" s="258">
        <v>4555</v>
      </c>
      <c r="B4573" s="259"/>
      <c r="C4573" s="260">
        <v>44559</v>
      </c>
      <c r="D4573" s="261" t="s">
        <v>1036</v>
      </c>
      <c r="E4573" s="261" t="s">
        <v>778</v>
      </c>
      <c r="F4573" s="262">
        <v>0</v>
      </c>
      <c r="G4573" s="262">
        <v>15000</v>
      </c>
      <c r="H4573" s="262">
        <v>0</v>
      </c>
      <c r="I4573" s="262">
        <v>35365761</v>
      </c>
    </row>
    <row r="4574" spans="1:9" s="118" customFormat="1" ht="11.25" customHeight="1">
      <c r="A4574" s="263">
        <v>4556</v>
      </c>
      <c r="B4574" s="267"/>
      <c r="C4574" s="265">
        <v>44559</v>
      </c>
      <c r="D4574" s="264" t="s">
        <v>1036</v>
      </c>
      <c r="E4574" s="264" t="s">
        <v>779</v>
      </c>
      <c r="F4574" s="266">
        <v>0</v>
      </c>
      <c r="G4574" s="266">
        <v>10000</v>
      </c>
      <c r="H4574" s="266">
        <v>0</v>
      </c>
      <c r="I4574" s="266">
        <v>35375761</v>
      </c>
    </row>
    <row r="4575" spans="1:9" s="118" customFormat="1" ht="11.25" customHeight="1">
      <c r="A4575" s="258">
        <v>4557</v>
      </c>
      <c r="B4575" s="259"/>
      <c r="C4575" s="260">
        <v>44559</v>
      </c>
      <c r="D4575" s="261" t="s">
        <v>1036</v>
      </c>
      <c r="E4575" s="261" t="s">
        <v>785</v>
      </c>
      <c r="F4575" s="262">
        <v>0</v>
      </c>
      <c r="G4575" s="262">
        <v>10000</v>
      </c>
      <c r="H4575" s="262">
        <v>0</v>
      </c>
      <c r="I4575" s="262">
        <v>35385761</v>
      </c>
    </row>
    <row r="4576" spans="1:9" s="118" customFormat="1" ht="11.25" customHeight="1">
      <c r="A4576" s="263">
        <v>4558</v>
      </c>
      <c r="B4576" s="267"/>
      <c r="C4576" s="265">
        <v>44559</v>
      </c>
      <c r="D4576" s="264" t="s">
        <v>1036</v>
      </c>
      <c r="E4576" s="264" t="s">
        <v>787</v>
      </c>
      <c r="F4576" s="266">
        <v>0</v>
      </c>
      <c r="G4576" s="266">
        <v>30000</v>
      </c>
      <c r="H4576" s="266">
        <v>0</v>
      </c>
      <c r="I4576" s="266">
        <v>35415761</v>
      </c>
    </row>
    <row r="4577" spans="1:9" s="118" customFormat="1" ht="11.25" customHeight="1">
      <c r="A4577" s="258">
        <v>4559</v>
      </c>
      <c r="B4577" s="259"/>
      <c r="C4577" s="260">
        <v>44559</v>
      </c>
      <c r="D4577" s="261" t="s">
        <v>1036</v>
      </c>
      <c r="E4577" s="261" t="s">
        <v>1044</v>
      </c>
      <c r="F4577" s="262">
        <v>0</v>
      </c>
      <c r="G4577" s="262">
        <v>30000</v>
      </c>
      <c r="H4577" s="262">
        <v>0</v>
      </c>
      <c r="I4577" s="262">
        <v>35445761</v>
      </c>
    </row>
    <row r="4578" spans="1:9" s="118" customFormat="1" ht="11.25" customHeight="1">
      <c r="A4578" s="263">
        <v>4560</v>
      </c>
      <c r="B4578" s="267"/>
      <c r="C4578" s="265">
        <v>44559</v>
      </c>
      <c r="D4578" s="264" t="s">
        <v>1036</v>
      </c>
      <c r="E4578" s="264" t="s">
        <v>1046</v>
      </c>
      <c r="F4578" s="266">
        <v>0</v>
      </c>
      <c r="G4578" s="266">
        <v>20000</v>
      </c>
      <c r="H4578" s="266">
        <v>0</v>
      </c>
      <c r="I4578" s="266">
        <v>35465761</v>
      </c>
    </row>
    <row r="4579" spans="1:9" s="118" customFormat="1" ht="11.25" customHeight="1">
      <c r="A4579" s="258">
        <v>4561</v>
      </c>
      <c r="B4579" s="259"/>
      <c r="C4579" s="260">
        <v>44559</v>
      </c>
      <c r="D4579" s="261" t="s">
        <v>1036</v>
      </c>
      <c r="E4579" s="261" t="s">
        <v>1062</v>
      </c>
      <c r="F4579" s="262">
        <v>0</v>
      </c>
      <c r="G4579" s="262">
        <v>30000</v>
      </c>
      <c r="H4579" s="262">
        <v>0</v>
      </c>
      <c r="I4579" s="262">
        <v>35495761</v>
      </c>
    </row>
    <row r="4580" spans="1:9" s="118" customFormat="1" ht="11.25" customHeight="1">
      <c r="A4580" s="263">
        <v>4562</v>
      </c>
      <c r="B4580" s="267"/>
      <c r="C4580" s="265">
        <v>44559</v>
      </c>
      <c r="D4580" s="264" t="s">
        <v>1036</v>
      </c>
      <c r="E4580" s="264" t="s">
        <v>1072</v>
      </c>
      <c r="F4580" s="266">
        <v>0</v>
      </c>
      <c r="G4580" s="266">
        <v>10000</v>
      </c>
      <c r="H4580" s="266">
        <v>0</v>
      </c>
      <c r="I4580" s="266">
        <v>35505761</v>
      </c>
    </row>
    <row r="4581" spans="1:9" s="118" customFormat="1" ht="11.25" customHeight="1">
      <c r="A4581" s="258">
        <v>4563</v>
      </c>
      <c r="B4581" s="259"/>
      <c r="C4581" s="260">
        <v>44559</v>
      </c>
      <c r="D4581" s="261" t="s">
        <v>1036</v>
      </c>
      <c r="E4581" s="261" t="s">
        <v>1076</v>
      </c>
      <c r="F4581" s="262">
        <v>0</v>
      </c>
      <c r="G4581" s="262">
        <v>10000</v>
      </c>
      <c r="H4581" s="262">
        <v>0</v>
      </c>
      <c r="I4581" s="262">
        <v>35515761</v>
      </c>
    </row>
    <row r="4582" spans="1:9" s="118" customFormat="1" ht="11.25" customHeight="1">
      <c r="A4582" s="263">
        <v>4564</v>
      </c>
      <c r="B4582" s="267"/>
      <c r="C4582" s="265">
        <v>44559</v>
      </c>
      <c r="D4582" s="264" t="s">
        <v>1036</v>
      </c>
      <c r="E4582" s="264" t="s">
        <v>2402</v>
      </c>
      <c r="F4582" s="266">
        <v>0</v>
      </c>
      <c r="G4582" s="266">
        <v>20000</v>
      </c>
      <c r="H4582" s="266">
        <v>0</v>
      </c>
      <c r="I4582" s="266">
        <v>35535761</v>
      </c>
    </row>
    <row r="4583" spans="1:9" s="118" customFormat="1" ht="11.25" customHeight="1">
      <c r="A4583" s="258">
        <v>4565</v>
      </c>
      <c r="B4583" s="259"/>
      <c r="C4583" s="260">
        <v>44559</v>
      </c>
      <c r="D4583" s="261" t="s">
        <v>1036</v>
      </c>
      <c r="E4583" s="261" t="s">
        <v>2386</v>
      </c>
      <c r="F4583" s="262">
        <v>0</v>
      </c>
      <c r="G4583" s="262">
        <v>20000</v>
      </c>
      <c r="H4583" s="262">
        <v>0</v>
      </c>
      <c r="I4583" s="262">
        <v>35555761</v>
      </c>
    </row>
    <row r="4584" spans="1:9" s="118" customFormat="1" ht="11.25" customHeight="1">
      <c r="A4584" s="263">
        <v>4566</v>
      </c>
      <c r="B4584" s="267"/>
      <c r="C4584" s="265">
        <v>44559</v>
      </c>
      <c r="D4584" s="264" t="s">
        <v>1036</v>
      </c>
      <c r="E4584" s="264" t="s">
        <v>2388</v>
      </c>
      <c r="F4584" s="266">
        <v>0</v>
      </c>
      <c r="G4584" s="266">
        <v>10000</v>
      </c>
      <c r="H4584" s="266">
        <v>0</v>
      </c>
      <c r="I4584" s="266">
        <v>35565761</v>
      </c>
    </row>
    <row r="4585" spans="1:9" s="146" customFormat="1" ht="11.25" customHeight="1">
      <c r="A4585" s="258">
        <v>4567</v>
      </c>
      <c r="B4585" s="259"/>
      <c r="C4585" s="260">
        <v>44559</v>
      </c>
      <c r="D4585" s="261" t="s">
        <v>1036</v>
      </c>
      <c r="E4585" s="261" t="s">
        <v>2389</v>
      </c>
      <c r="F4585" s="262">
        <v>0</v>
      </c>
      <c r="G4585" s="262">
        <v>10000</v>
      </c>
      <c r="H4585" s="262">
        <v>0</v>
      </c>
      <c r="I4585" s="262">
        <v>35575761</v>
      </c>
    </row>
    <row r="4586" spans="1:9" ht="11.25" customHeight="1">
      <c r="A4586" s="263">
        <v>4568</v>
      </c>
      <c r="B4586" s="267"/>
      <c r="C4586" s="265">
        <v>44559</v>
      </c>
      <c r="D4586" s="264" t="s">
        <v>1036</v>
      </c>
      <c r="E4586" s="264" t="s">
        <v>2390</v>
      </c>
      <c r="F4586" s="266">
        <v>0</v>
      </c>
      <c r="G4586" s="266">
        <v>10000</v>
      </c>
      <c r="H4586" s="266">
        <v>0</v>
      </c>
      <c r="I4586" s="266">
        <v>35585761</v>
      </c>
    </row>
    <row r="4587" spans="1:9" ht="11.25" customHeight="1">
      <c r="A4587" s="258">
        <v>4569</v>
      </c>
      <c r="B4587" s="259"/>
      <c r="C4587" s="260">
        <v>44559</v>
      </c>
      <c r="D4587" s="261" t="s">
        <v>1036</v>
      </c>
      <c r="E4587" s="261" t="s">
        <v>2391</v>
      </c>
      <c r="F4587" s="262">
        <v>0</v>
      </c>
      <c r="G4587" s="262">
        <v>10000</v>
      </c>
      <c r="H4587" s="262">
        <v>0</v>
      </c>
      <c r="I4587" s="262">
        <v>35595761</v>
      </c>
    </row>
    <row r="4588" spans="1:9" ht="11.25" customHeight="1">
      <c r="A4588" s="263">
        <v>4570</v>
      </c>
      <c r="B4588" s="267"/>
      <c r="C4588" s="265">
        <v>44559</v>
      </c>
      <c r="D4588" s="264" t="s">
        <v>1036</v>
      </c>
      <c r="E4588" s="264" t="s">
        <v>2392</v>
      </c>
      <c r="F4588" s="266">
        <v>0</v>
      </c>
      <c r="G4588" s="266">
        <v>10000</v>
      </c>
      <c r="H4588" s="266">
        <v>0</v>
      </c>
      <c r="I4588" s="266">
        <v>35605761</v>
      </c>
    </row>
    <row r="4589" spans="1:9" ht="11.25" customHeight="1">
      <c r="A4589" s="258">
        <v>4571</v>
      </c>
      <c r="B4589" s="259"/>
      <c r="C4589" s="260">
        <v>44559</v>
      </c>
      <c r="D4589" s="261" t="s">
        <v>1036</v>
      </c>
      <c r="E4589" s="261" t="s">
        <v>2393</v>
      </c>
      <c r="F4589" s="262">
        <v>0</v>
      </c>
      <c r="G4589" s="262">
        <v>20000</v>
      </c>
      <c r="H4589" s="262">
        <v>0</v>
      </c>
      <c r="I4589" s="262">
        <v>35625761</v>
      </c>
    </row>
    <row r="4590" spans="1:9" ht="11.25" customHeight="1">
      <c r="A4590" s="263">
        <v>4572</v>
      </c>
      <c r="B4590" s="267"/>
      <c r="C4590" s="265">
        <v>44559</v>
      </c>
      <c r="D4590" s="264" t="s">
        <v>1036</v>
      </c>
      <c r="E4590" s="264" t="s">
        <v>2403</v>
      </c>
      <c r="F4590" s="266">
        <v>0</v>
      </c>
      <c r="G4590" s="266">
        <v>30000</v>
      </c>
      <c r="H4590" s="266">
        <v>0</v>
      </c>
      <c r="I4590" s="266">
        <v>35655761</v>
      </c>
    </row>
    <row r="4591" spans="1:9" ht="11.25" customHeight="1">
      <c r="A4591" s="258">
        <v>4573</v>
      </c>
      <c r="B4591" s="259"/>
      <c r="C4591" s="260">
        <v>44559</v>
      </c>
      <c r="D4591" s="261" t="s">
        <v>1036</v>
      </c>
      <c r="E4591" s="261" t="s">
        <v>2404</v>
      </c>
      <c r="F4591" s="262">
        <v>0</v>
      </c>
      <c r="G4591" s="262">
        <v>10000</v>
      </c>
      <c r="H4591" s="262">
        <v>0</v>
      </c>
      <c r="I4591" s="262">
        <v>35665761</v>
      </c>
    </row>
    <row r="4592" spans="1:9" ht="11.25" customHeight="1">
      <c r="A4592" s="263">
        <v>4574</v>
      </c>
      <c r="B4592" s="267"/>
      <c r="C4592" s="265">
        <v>44559</v>
      </c>
      <c r="D4592" s="264" t="s">
        <v>1036</v>
      </c>
      <c r="E4592" s="264" t="s">
        <v>2415</v>
      </c>
      <c r="F4592" s="266">
        <v>0</v>
      </c>
      <c r="G4592" s="266">
        <v>30000</v>
      </c>
      <c r="H4592" s="266">
        <v>0</v>
      </c>
      <c r="I4592" s="266">
        <v>35695761</v>
      </c>
    </row>
    <row r="4593" spans="1:9" ht="11.25" customHeight="1">
      <c r="A4593" s="258">
        <v>4575</v>
      </c>
      <c r="B4593" s="259"/>
      <c r="C4593" s="260">
        <v>44559</v>
      </c>
      <c r="D4593" s="261" t="s">
        <v>1036</v>
      </c>
      <c r="E4593" s="261" t="s">
        <v>2416</v>
      </c>
      <c r="F4593" s="262">
        <v>0</v>
      </c>
      <c r="G4593" s="262">
        <v>10000</v>
      </c>
      <c r="H4593" s="262">
        <v>0</v>
      </c>
      <c r="I4593" s="262">
        <v>35705761</v>
      </c>
    </row>
    <row r="4594" spans="1:9" ht="11.25" customHeight="1">
      <c r="A4594" s="263">
        <v>4576</v>
      </c>
      <c r="B4594" s="267"/>
      <c r="C4594" s="265">
        <v>44559</v>
      </c>
      <c r="D4594" s="264" t="s">
        <v>1036</v>
      </c>
      <c r="E4594" s="264" t="s">
        <v>2418</v>
      </c>
      <c r="F4594" s="266">
        <v>0</v>
      </c>
      <c r="G4594" s="266">
        <v>20000</v>
      </c>
      <c r="H4594" s="266">
        <v>0</v>
      </c>
      <c r="I4594" s="266">
        <v>35725761</v>
      </c>
    </row>
    <row r="4595" spans="1:9" ht="11.25" customHeight="1">
      <c r="A4595" s="258">
        <v>4577</v>
      </c>
      <c r="B4595" s="259"/>
      <c r="C4595" s="260">
        <v>44559</v>
      </c>
      <c r="D4595" s="261" t="s">
        <v>1036</v>
      </c>
      <c r="E4595" s="261" t="s">
        <v>2426</v>
      </c>
      <c r="F4595" s="262">
        <v>0</v>
      </c>
      <c r="G4595" s="262">
        <v>30000</v>
      </c>
      <c r="H4595" s="262">
        <v>0</v>
      </c>
      <c r="I4595" s="262">
        <v>35755761</v>
      </c>
    </row>
    <row r="4596" spans="1:9" ht="11.25" customHeight="1">
      <c r="A4596" s="263">
        <v>4578</v>
      </c>
      <c r="B4596" s="267"/>
      <c r="C4596" s="265">
        <v>44559</v>
      </c>
      <c r="D4596" s="264" t="s">
        <v>1036</v>
      </c>
      <c r="E4596" s="264" t="s">
        <v>586</v>
      </c>
      <c r="F4596" s="266">
        <v>0</v>
      </c>
      <c r="G4596" s="266">
        <v>10000</v>
      </c>
      <c r="H4596" s="266">
        <v>0</v>
      </c>
      <c r="I4596" s="266">
        <v>35765761</v>
      </c>
    </row>
    <row r="4597" spans="1:9" ht="11.25" customHeight="1">
      <c r="A4597" s="258">
        <v>4579</v>
      </c>
      <c r="B4597" s="259"/>
      <c r="C4597" s="260">
        <v>44559</v>
      </c>
      <c r="D4597" s="261" t="s">
        <v>1036</v>
      </c>
      <c r="E4597" s="261" t="s">
        <v>2446</v>
      </c>
      <c r="F4597" s="262">
        <v>0</v>
      </c>
      <c r="G4597" s="262">
        <v>100000</v>
      </c>
      <c r="H4597" s="262">
        <v>0</v>
      </c>
      <c r="I4597" s="262">
        <v>35865761</v>
      </c>
    </row>
    <row r="4598" spans="1:9" ht="11.25" customHeight="1">
      <c r="A4598" s="263">
        <v>4580</v>
      </c>
      <c r="B4598" s="267"/>
      <c r="C4598" s="265">
        <v>44560</v>
      </c>
      <c r="D4598" s="264" t="s">
        <v>1036</v>
      </c>
      <c r="E4598" s="264" t="s">
        <v>1061</v>
      </c>
      <c r="F4598" s="266">
        <v>0</v>
      </c>
      <c r="G4598" s="266">
        <v>10000</v>
      </c>
      <c r="H4598" s="266">
        <v>0</v>
      </c>
      <c r="I4598" s="266">
        <v>35875761</v>
      </c>
    </row>
    <row r="4599" spans="1:9" ht="11.25" customHeight="1">
      <c r="A4599" s="258">
        <v>4581</v>
      </c>
      <c r="B4599" s="259"/>
      <c r="C4599" s="260">
        <v>44560</v>
      </c>
      <c r="D4599" s="261" t="s">
        <v>1036</v>
      </c>
      <c r="E4599" s="261" t="s">
        <v>315</v>
      </c>
      <c r="F4599" s="262">
        <v>0</v>
      </c>
      <c r="G4599" s="262">
        <v>30000</v>
      </c>
      <c r="H4599" s="262">
        <v>0</v>
      </c>
      <c r="I4599" s="262">
        <v>35905761</v>
      </c>
    </row>
    <row r="4600" spans="1:9" ht="11.25" customHeight="1">
      <c r="A4600" s="263">
        <v>4582</v>
      </c>
      <c r="B4600" s="267"/>
      <c r="C4600" s="265">
        <v>44560</v>
      </c>
      <c r="D4600" s="264" t="s">
        <v>1036</v>
      </c>
      <c r="E4600" s="264" t="s">
        <v>316</v>
      </c>
      <c r="F4600" s="266">
        <v>0</v>
      </c>
      <c r="G4600" s="266">
        <v>692000</v>
      </c>
      <c r="H4600" s="266">
        <v>0</v>
      </c>
      <c r="I4600" s="266">
        <v>36597761</v>
      </c>
    </row>
    <row r="4601" spans="1:9" ht="11.25" customHeight="1">
      <c r="A4601" s="258">
        <v>4583</v>
      </c>
      <c r="B4601" s="259"/>
      <c r="C4601" s="260">
        <v>44560</v>
      </c>
      <c r="D4601" s="261" t="s">
        <v>1036</v>
      </c>
      <c r="E4601" s="261" t="s">
        <v>1598</v>
      </c>
      <c r="F4601" s="262">
        <v>0</v>
      </c>
      <c r="G4601" s="262">
        <v>0</v>
      </c>
      <c r="H4601" s="262">
        <v>167970</v>
      </c>
      <c r="I4601" s="262">
        <v>36429791</v>
      </c>
    </row>
    <row r="4602" spans="1:9" ht="11.25" customHeight="1">
      <c r="A4602" s="263">
        <v>4584</v>
      </c>
      <c r="B4602" s="267"/>
      <c r="C4602" s="265">
        <v>44560</v>
      </c>
      <c r="D4602" s="264" t="s">
        <v>1036</v>
      </c>
      <c r="E4602" s="264" t="s">
        <v>1599</v>
      </c>
      <c r="F4602" s="266">
        <v>0</v>
      </c>
      <c r="G4602" s="266">
        <v>0</v>
      </c>
      <c r="H4602" s="266">
        <v>77000</v>
      </c>
      <c r="I4602" s="266">
        <v>36352791</v>
      </c>
    </row>
    <row r="4603" spans="1:9" ht="11.25" customHeight="1">
      <c r="A4603" s="258">
        <v>4585</v>
      </c>
      <c r="B4603" s="261"/>
      <c r="C4603" s="260">
        <v>44561</v>
      </c>
      <c r="D4603" s="261" t="s">
        <v>1036</v>
      </c>
      <c r="E4603" s="261" t="s">
        <v>317</v>
      </c>
      <c r="F4603" s="262">
        <v>0</v>
      </c>
      <c r="G4603" s="262">
        <v>10000</v>
      </c>
      <c r="H4603" s="262">
        <v>0</v>
      </c>
      <c r="I4603" s="262">
        <v>36362791</v>
      </c>
    </row>
    <row r="4604" spans="1:9" s="216" customFormat="1" ht="11.25" customHeight="1" thickBot="1">
      <c r="A4604" s="268"/>
      <c r="B4604" s="269"/>
      <c r="C4604" s="270"/>
      <c r="D4604" s="271"/>
      <c r="E4604" s="271" t="s">
        <v>2480</v>
      </c>
      <c r="F4604" s="272">
        <f>SUM(F19:F4603)</f>
        <v>61572859</v>
      </c>
      <c r="G4604" s="272">
        <f>SUM(G19:G4603)</f>
        <v>110001500</v>
      </c>
      <c r="H4604" s="272">
        <f>SUM(H19:H4603)</f>
        <v>135211568</v>
      </c>
      <c r="I4604" s="273">
        <f>F4604+G4604-H4604</f>
        <v>36362791</v>
      </c>
    </row>
    <row r="4605" spans="1:9" ht="11.25" customHeight="1">
      <c r="A4605" s="263">
        <v>1</v>
      </c>
      <c r="B4605" s="267" t="s">
        <v>1077</v>
      </c>
      <c r="C4605" s="265">
        <v>44279</v>
      </c>
      <c r="D4605" s="264" t="s">
        <v>1036</v>
      </c>
      <c r="E4605" s="264" t="s">
        <v>1078</v>
      </c>
      <c r="F4605" s="266">
        <v>0</v>
      </c>
      <c r="G4605" s="266">
        <v>4400000</v>
      </c>
      <c r="H4605" s="266">
        <v>0</v>
      </c>
      <c r="I4605" s="266">
        <v>4400000</v>
      </c>
    </row>
    <row r="4606" spans="1:9" ht="11.25" customHeight="1">
      <c r="A4606" s="258">
        <v>2</v>
      </c>
      <c r="B4606" s="261"/>
      <c r="C4606" s="260">
        <v>44279</v>
      </c>
      <c r="D4606" s="261" t="s">
        <v>1036</v>
      </c>
      <c r="E4606" s="261" t="s">
        <v>1258</v>
      </c>
      <c r="F4606" s="262">
        <v>0</v>
      </c>
      <c r="G4606" s="262">
        <v>0</v>
      </c>
      <c r="H4606" s="262">
        <v>4400000</v>
      </c>
      <c r="I4606" s="262">
        <v>0</v>
      </c>
    </row>
    <row r="4607" spans="1:9" s="216" customFormat="1" ht="11.25" customHeight="1" thickBot="1">
      <c r="A4607" s="268"/>
      <c r="B4607" s="269"/>
      <c r="C4607" s="270"/>
      <c r="D4607" s="271"/>
      <c r="E4607" s="271" t="s">
        <v>2480</v>
      </c>
      <c r="F4607" s="272">
        <f>SUM(F4605:F4606)</f>
        <v>0</v>
      </c>
      <c r="G4607" s="272">
        <f t="shared" ref="G4607:H4607" si="1">SUM(G4605:G4606)</f>
        <v>4400000</v>
      </c>
      <c r="H4607" s="272">
        <f t="shared" si="1"/>
        <v>4400000</v>
      </c>
      <c r="I4607" s="273">
        <f>F4607+G4607-H4607</f>
        <v>0</v>
      </c>
    </row>
    <row r="4608" spans="1:9" ht="11.25" customHeight="1">
      <c r="A4608" s="263">
        <v>1</v>
      </c>
      <c r="B4608" s="267"/>
      <c r="C4608" s="263"/>
      <c r="D4608" s="264" t="s">
        <v>1036</v>
      </c>
      <c r="E4608" s="264"/>
      <c r="F4608" s="266">
        <v>600000</v>
      </c>
      <c r="G4608" s="266">
        <v>0</v>
      </c>
      <c r="H4608" s="266">
        <v>0</v>
      </c>
      <c r="I4608" s="266">
        <v>600000</v>
      </c>
    </row>
    <row r="4609" spans="1:9" ht="11.25" customHeight="1">
      <c r="A4609" s="258">
        <v>2</v>
      </c>
      <c r="B4609" s="259"/>
      <c r="C4609" s="260">
        <v>44252</v>
      </c>
      <c r="D4609" s="261" t="s">
        <v>1036</v>
      </c>
      <c r="E4609" s="261" t="s">
        <v>2461</v>
      </c>
      <c r="F4609" s="262">
        <v>0</v>
      </c>
      <c r="G4609" s="262">
        <v>5800</v>
      </c>
      <c r="H4609" s="262">
        <v>0</v>
      </c>
      <c r="I4609" s="262">
        <v>605800</v>
      </c>
    </row>
    <row r="4610" spans="1:9" ht="11.25" customHeight="1">
      <c r="A4610" s="263">
        <v>3</v>
      </c>
      <c r="B4610" s="267"/>
      <c r="C4610" s="265">
        <v>44252</v>
      </c>
      <c r="D4610" s="264" t="s">
        <v>1036</v>
      </c>
      <c r="E4610" s="264" t="s">
        <v>1225</v>
      </c>
      <c r="F4610" s="266">
        <v>0</v>
      </c>
      <c r="G4610" s="266">
        <v>0</v>
      </c>
      <c r="H4610" s="266">
        <v>600000</v>
      </c>
      <c r="I4610" s="266">
        <v>5800</v>
      </c>
    </row>
    <row r="4611" spans="1:9" ht="11.25" customHeight="1">
      <c r="A4611" s="258">
        <v>4</v>
      </c>
      <c r="B4611" s="259"/>
      <c r="C4611" s="260">
        <v>44252</v>
      </c>
      <c r="D4611" s="261" t="s">
        <v>1036</v>
      </c>
      <c r="E4611" s="261" t="s">
        <v>1225</v>
      </c>
      <c r="F4611" s="262">
        <v>0</v>
      </c>
      <c r="G4611" s="262">
        <v>0</v>
      </c>
      <c r="H4611" s="262">
        <v>5800</v>
      </c>
      <c r="I4611" s="262">
        <v>0</v>
      </c>
    </row>
    <row r="4612" spans="1:9" ht="11.25" customHeight="1">
      <c r="A4612" s="263">
        <v>5</v>
      </c>
      <c r="B4612" s="267"/>
      <c r="C4612" s="265">
        <v>44404</v>
      </c>
      <c r="D4612" s="264" t="s">
        <v>1036</v>
      </c>
      <c r="E4612" s="264" t="s">
        <v>1079</v>
      </c>
      <c r="F4612" s="266">
        <v>0</v>
      </c>
      <c r="G4612" s="266">
        <v>6000000</v>
      </c>
      <c r="H4612" s="266">
        <v>0</v>
      </c>
      <c r="I4612" s="266">
        <v>6000000</v>
      </c>
    </row>
    <row r="4613" spans="1:9" ht="11.25" customHeight="1">
      <c r="A4613" s="258">
        <v>6</v>
      </c>
      <c r="B4613" s="259"/>
      <c r="C4613" s="260">
        <v>44404</v>
      </c>
      <c r="D4613" s="261" t="s">
        <v>1036</v>
      </c>
      <c r="E4613" s="261" t="s">
        <v>1079</v>
      </c>
      <c r="F4613" s="262">
        <v>0</v>
      </c>
      <c r="G4613" s="262">
        <v>345000</v>
      </c>
      <c r="H4613" s="262">
        <v>0</v>
      </c>
      <c r="I4613" s="262">
        <v>6345000</v>
      </c>
    </row>
    <row r="4614" spans="1:9" ht="11.25" customHeight="1">
      <c r="A4614" s="263">
        <v>7</v>
      </c>
      <c r="B4614" s="267" t="s">
        <v>1080</v>
      </c>
      <c r="C4614" s="265">
        <v>44420</v>
      </c>
      <c r="D4614" s="264" t="s">
        <v>1036</v>
      </c>
      <c r="E4614" s="264" t="s">
        <v>1436</v>
      </c>
      <c r="F4614" s="266">
        <v>0</v>
      </c>
      <c r="G4614" s="266">
        <v>0</v>
      </c>
      <c r="H4614" s="266">
        <v>6000000</v>
      </c>
      <c r="I4614" s="266">
        <v>345000</v>
      </c>
    </row>
    <row r="4615" spans="1:9" ht="11.25" customHeight="1">
      <c r="A4615" s="258">
        <v>8</v>
      </c>
      <c r="B4615" s="259"/>
      <c r="C4615" s="260">
        <v>44420</v>
      </c>
      <c r="D4615" s="261" t="s">
        <v>1036</v>
      </c>
      <c r="E4615" s="261" t="s">
        <v>1437</v>
      </c>
      <c r="F4615" s="262">
        <v>0</v>
      </c>
      <c r="G4615" s="262">
        <v>0</v>
      </c>
      <c r="H4615" s="262">
        <v>345000</v>
      </c>
      <c r="I4615" s="262">
        <v>0</v>
      </c>
    </row>
    <row r="4616" spans="1:9" ht="11.25" customHeight="1">
      <c r="A4616" s="263">
        <v>9</v>
      </c>
      <c r="B4616" s="267"/>
      <c r="C4616" s="265">
        <v>44496</v>
      </c>
      <c r="D4616" s="264" t="s">
        <v>1036</v>
      </c>
      <c r="E4616" s="264" t="s">
        <v>2462</v>
      </c>
      <c r="F4616" s="266">
        <v>0</v>
      </c>
      <c r="G4616" s="266">
        <v>1755000</v>
      </c>
      <c r="H4616" s="266">
        <v>0</v>
      </c>
      <c r="I4616" s="266">
        <v>1755000</v>
      </c>
    </row>
    <row r="4617" spans="1:9" ht="11.25" customHeight="1">
      <c r="A4617" s="258">
        <v>10</v>
      </c>
      <c r="B4617" s="259"/>
      <c r="C4617" s="260">
        <v>44498</v>
      </c>
      <c r="D4617" s="261" t="s">
        <v>1036</v>
      </c>
      <c r="E4617" s="261" t="s">
        <v>1528</v>
      </c>
      <c r="F4617" s="262">
        <v>0</v>
      </c>
      <c r="G4617" s="262">
        <v>0</v>
      </c>
      <c r="H4617" s="262">
        <v>495000</v>
      </c>
      <c r="I4617" s="262">
        <v>1260000</v>
      </c>
    </row>
    <row r="4618" spans="1:9" ht="11.25" customHeight="1">
      <c r="A4618" s="263">
        <v>11</v>
      </c>
      <c r="B4618" s="267"/>
      <c r="C4618" s="265">
        <v>44504</v>
      </c>
      <c r="D4618" s="264" t="s">
        <v>1036</v>
      </c>
      <c r="E4618" s="264" t="s">
        <v>1535</v>
      </c>
      <c r="F4618" s="266">
        <v>0</v>
      </c>
      <c r="G4618" s="266">
        <v>0</v>
      </c>
      <c r="H4618" s="266">
        <v>1140000</v>
      </c>
      <c r="I4618" s="266">
        <v>120000</v>
      </c>
    </row>
    <row r="4619" spans="1:9" ht="11.25" customHeight="1">
      <c r="A4619" s="258">
        <v>12</v>
      </c>
      <c r="B4619" s="259"/>
      <c r="C4619" s="260">
        <v>44504</v>
      </c>
      <c r="D4619" s="261" t="s">
        <v>1036</v>
      </c>
      <c r="E4619" s="261" t="s">
        <v>1535</v>
      </c>
      <c r="F4619" s="262">
        <v>0</v>
      </c>
      <c r="G4619" s="262">
        <v>0</v>
      </c>
      <c r="H4619" s="262">
        <v>120000</v>
      </c>
      <c r="I4619" s="262">
        <v>0</v>
      </c>
    </row>
    <row r="4620" spans="1:9" ht="11.25" customHeight="1">
      <c r="A4620" s="263">
        <v>13</v>
      </c>
      <c r="B4620" s="264"/>
      <c r="C4620" s="265">
        <v>44550</v>
      </c>
      <c r="D4620" s="264" t="s">
        <v>1036</v>
      </c>
      <c r="E4620" s="264" t="s">
        <v>2463</v>
      </c>
      <c r="F4620" s="266">
        <v>0</v>
      </c>
      <c r="G4620" s="266">
        <v>2430000</v>
      </c>
      <c r="H4620" s="266">
        <v>0</v>
      </c>
      <c r="I4620" s="266">
        <v>2430000</v>
      </c>
    </row>
    <row r="4621" spans="1:9" s="216" customFormat="1" ht="11.25" customHeight="1" thickBot="1">
      <c r="A4621" s="268"/>
      <c r="B4621" s="269"/>
      <c r="C4621" s="270"/>
      <c r="D4621" s="271"/>
      <c r="E4621" s="271" t="s">
        <v>2480</v>
      </c>
      <c r="F4621" s="272">
        <f>SUM(F4608:F4620)</f>
        <v>600000</v>
      </c>
      <c r="G4621" s="272">
        <f t="shared" ref="G4621:H4621" si="2">SUM(G4608:G4620)</f>
        <v>10535800</v>
      </c>
      <c r="H4621" s="272">
        <f t="shared" si="2"/>
        <v>8705800</v>
      </c>
      <c r="I4621" s="273">
        <f>F4621+G4621-H4621</f>
        <v>2430000</v>
      </c>
    </row>
    <row r="4622" spans="1:9" ht="11.25" customHeight="1">
      <c r="A4622" s="258">
        <v>1</v>
      </c>
      <c r="B4622" s="259"/>
      <c r="C4622" s="260">
        <v>44265</v>
      </c>
      <c r="D4622" s="261" t="s">
        <v>1036</v>
      </c>
      <c r="E4622" s="261" t="s">
        <v>2464</v>
      </c>
      <c r="F4622" s="262">
        <v>0</v>
      </c>
      <c r="G4622" s="262">
        <v>150000</v>
      </c>
      <c r="H4622" s="262">
        <v>0</v>
      </c>
      <c r="I4622" s="262">
        <v>150000</v>
      </c>
    </row>
    <row r="4623" spans="1:9" ht="11.25" customHeight="1">
      <c r="A4623" s="263">
        <v>2</v>
      </c>
      <c r="B4623" s="267"/>
      <c r="C4623" s="265">
        <v>44285</v>
      </c>
      <c r="D4623" s="264" t="s">
        <v>1036</v>
      </c>
      <c r="E4623" s="264" t="s">
        <v>1276</v>
      </c>
      <c r="F4623" s="266">
        <v>0</v>
      </c>
      <c r="G4623" s="266">
        <v>0</v>
      </c>
      <c r="H4623" s="266">
        <v>50000</v>
      </c>
      <c r="I4623" s="266">
        <v>100000</v>
      </c>
    </row>
    <row r="4624" spans="1:9" ht="11.25" customHeight="1">
      <c r="A4624" s="258">
        <v>3</v>
      </c>
      <c r="B4624" s="259"/>
      <c r="C4624" s="260">
        <v>44293</v>
      </c>
      <c r="D4624" s="261" t="s">
        <v>1036</v>
      </c>
      <c r="E4624" s="261" t="s">
        <v>2464</v>
      </c>
      <c r="F4624" s="262">
        <v>0</v>
      </c>
      <c r="G4624" s="262">
        <v>450000</v>
      </c>
      <c r="H4624" s="262">
        <v>0</v>
      </c>
      <c r="I4624" s="262">
        <v>550000</v>
      </c>
    </row>
    <row r="4625" spans="1:9" ht="11.25" customHeight="1">
      <c r="A4625" s="263">
        <v>4</v>
      </c>
      <c r="B4625" s="267"/>
      <c r="C4625" s="265">
        <v>44308</v>
      </c>
      <c r="D4625" s="264" t="s">
        <v>1036</v>
      </c>
      <c r="E4625" s="264" t="s">
        <v>1293</v>
      </c>
      <c r="F4625" s="266">
        <v>0</v>
      </c>
      <c r="G4625" s="266">
        <v>0</v>
      </c>
      <c r="H4625" s="266">
        <v>50000</v>
      </c>
      <c r="I4625" s="266">
        <v>500000</v>
      </c>
    </row>
    <row r="4626" spans="1:9" ht="11.25" customHeight="1">
      <c r="A4626" s="258">
        <v>5</v>
      </c>
      <c r="B4626" s="259"/>
      <c r="C4626" s="260">
        <v>44342</v>
      </c>
      <c r="D4626" s="261" t="s">
        <v>1036</v>
      </c>
      <c r="E4626" s="261" t="s">
        <v>1342</v>
      </c>
      <c r="F4626" s="262">
        <v>0</v>
      </c>
      <c r="G4626" s="262">
        <v>0</v>
      </c>
      <c r="H4626" s="262">
        <v>50000</v>
      </c>
      <c r="I4626" s="262">
        <v>450000</v>
      </c>
    </row>
    <row r="4627" spans="1:9" ht="11.25" customHeight="1">
      <c r="A4627" s="263">
        <v>6</v>
      </c>
      <c r="B4627" s="267"/>
      <c r="C4627" s="265">
        <v>44377</v>
      </c>
      <c r="D4627" s="264" t="s">
        <v>1036</v>
      </c>
      <c r="E4627" s="264" t="s">
        <v>1374</v>
      </c>
      <c r="F4627" s="266">
        <v>0</v>
      </c>
      <c r="G4627" s="266">
        <v>0</v>
      </c>
      <c r="H4627" s="266">
        <v>50000</v>
      </c>
      <c r="I4627" s="266">
        <v>400000</v>
      </c>
    </row>
    <row r="4628" spans="1:9" ht="11.25" customHeight="1">
      <c r="A4628" s="258">
        <v>7</v>
      </c>
      <c r="B4628" s="259"/>
      <c r="C4628" s="260">
        <v>44384</v>
      </c>
      <c r="D4628" s="261" t="s">
        <v>1036</v>
      </c>
      <c r="E4628" s="261" t="s">
        <v>2464</v>
      </c>
      <c r="F4628" s="262">
        <v>0</v>
      </c>
      <c r="G4628" s="262">
        <v>450000</v>
      </c>
      <c r="H4628" s="262">
        <v>0</v>
      </c>
      <c r="I4628" s="262">
        <v>850000</v>
      </c>
    </row>
    <row r="4629" spans="1:9" ht="11.25" customHeight="1">
      <c r="A4629" s="263">
        <v>8</v>
      </c>
      <c r="B4629" s="267"/>
      <c r="C4629" s="265">
        <v>44410</v>
      </c>
      <c r="D4629" s="264" t="s">
        <v>1036</v>
      </c>
      <c r="E4629" s="264" t="s">
        <v>1412</v>
      </c>
      <c r="F4629" s="266">
        <v>0</v>
      </c>
      <c r="G4629" s="266">
        <v>0</v>
      </c>
      <c r="H4629" s="266">
        <v>50000</v>
      </c>
      <c r="I4629" s="266">
        <v>800000</v>
      </c>
    </row>
    <row r="4630" spans="1:9" ht="11.25" customHeight="1">
      <c r="A4630" s="258">
        <v>9</v>
      </c>
      <c r="B4630" s="259"/>
      <c r="C4630" s="260">
        <v>44439</v>
      </c>
      <c r="D4630" s="261" t="s">
        <v>1036</v>
      </c>
      <c r="E4630" s="261" t="s">
        <v>1454</v>
      </c>
      <c r="F4630" s="262">
        <v>0</v>
      </c>
      <c r="G4630" s="262">
        <v>0</v>
      </c>
      <c r="H4630" s="262">
        <v>50000</v>
      </c>
      <c r="I4630" s="262">
        <v>750000</v>
      </c>
    </row>
    <row r="4631" spans="1:9" ht="11.25" customHeight="1">
      <c r="A4631" s="263">
        <v>10</v>
      </c>
      <c r="B4631" s="267"/>
      <c r="C4631" s="265">
        <v>44453</v>
      </c>
      <c r="D4631" s="264" t="s">
        <v>1036</v>
      </c>
      <c r="E4631" s="264" t="s">
        <v>1477</v>
      </c>
      <c r="F4631" s="266">
        <v>0</v>
      </c>
      <c r="G4631" s="266">
        <v>0</v>
      </c>
      <c r="H4631" s="266">
        <v>30000</v>
      </c>
      <c r="I4631" s="266">
        <v>720000</v>
      </c>
    </row>
    <row r="4632" spans="1:9" ht="11.25" customHeight="1">
      <c r="A4632" s="258">
        <v>11</v>
      </c>
      <c r="B4632" s="259" t="s">
        <v>2465</v>
      </c>
      <c r="C4632" s="260">
        <v>44455</v>
      </c>
      <c r="D4632" s="261" t="s">
        <v>1036</v>
      </c>
      <c r="E4632" s="261" t="s">
        <v>1480</v>
      </c>
      <c r="F4632" s="262">
        <v>0</v>
      </c>
      <c r="G4632" s="262">
        <v>0</v>
      </c>
      <c r="H4632" s="262">
        <v>68200</v>
      </c>
      <c r="I4632" s="262">
        <v>651800</v>
      </c>
    </row>
    <row r="4633" spans="1:9" ht="11.25" customHeight="1">
      <c r="A4633" s="263">
        <v>12</v>
      </c>
      <c r="B4633" s="267"/>
      <c r="C4633" s="265">
        <v>44456</v>
      </c>
      <c r="D4633" s="264" t="s">
        <v>1036</v>
      </c>
      <c r="E4633" s="264" t="s">
        <v>1477</v>
      </c>
      <c r="F4633" s="266">
        <v>0</v>
      </c>
      <c r="G4633" s="266">
        <v>0</v>
      </c>
      <c r="H4633" s="266">
        <v>69800</v>
      </c>
      <c r="I4633" s="266">
        <v>582000</v>
      </c>
    </row>
    <row r="4634" spans="1:9" ht="11.25" customHeight="1">
      <c r="A4634" s="258">
        <v>13</v>
      </c>
      <c r="B4634" s="259"/>
      <c r="C4634" s="260">
        <v>44456</v>
      </c>
      <c r="D4634" s="261" t="s">
        <v>1036</v>
      </c>
      <c r="E4634" s="261" t="s">
        <v>1481</v>
      </c>
      <c r="F4634" s="262">
        <v>0</v>
      </c>
      <c r="G4634" s="262">
        <v>0</v>
      </c>
      <c r="H4634" s="262">
        <v>32000</v>
      </c>
      <c r="I4634" s="262">
        <v>550000</v>
      </c>
    </row>
    <row r="4635" spans="1:9" ht="11.25" customHeight="1">
      <c r="A4635" s="263">
        <v>14</v>
      </c>
      <c r="B4635" s="267"/>
      <c r="C4635" s="265">
        <v>44468</v>
      </c>
      <c r="D4635" s="264" t="s">
        <v>1036</v>
      </c>
      <c r="E4635" s="264" t="s">
        <v>2464</v>
      </c>
      <c r="F4635" s="266">
        <v>0</v>
      </c>
      <c r="G4635" s="266">
        <v>450000</v>
      </c>
      <c r="H4635" s="266">
        <v>0</v>
      </c>
      <c r="I4635" s="266">
        <v>1000000</v>
      </c>
    </row>
    <row r="4636" spans="1:9" ht="11.25" customHeight="1">
      <c r="A4636" s="258">
        <v>15</v>
      </c>
      <c r="B4636" s="259"/>
      <c r="C4636" s="260">
        <v>44469</v>
      </c>
      <c r="D4636" s="261" t="s">
        <v>1036</v>
      </c>
      <c r="E4636" s="261" t="s">
        <v>1492</v>
      </c>
      <c r="F4636" s="262">
        <v>0</v>
      </c>
      <c r="G4636" s="262">
        <v>0</v>
      </c>
      <c r="H4636" s="262">
        <v>50000</v>
      </c>
      <c r="I4636" s="262">
        <v>950000</v>
      </c>
    </row>
    <row r="4637" spans="1:9" ht="11.25" customHeight="1">
      <c r="A4637" s="263">
        <v>16</v>
      </c>
      <c r="B4637" s="267"/>
      <c r="C4637" s="265">
        <v>44498</v>
      </c>
      <c r="D4637" s="264" t="s">
        <v>1036</v>
      </c>
      <c r="E4637" s="264" t="s">
        <v>1526</v>
      </c>
      <c r="F4637" s="266">
        <v>0</v>
      </c>
      <c r="G4637" s="266">
        <v>0</v>
      </c>
      <c r="H4637" s="266">
        <v>50000</v>
      </c>
      <c r="I4637" s="266">
        <v>900000</v>
      </c>
    </row>
    <row r="4638" spans="1:9" ht="11.25" customHeight="1">
      <c r="A4638" s="258">
        <v>17</v>
      </c>
      <c r="B4638" s="259"/>
      <c r="C4638" s="260">
        <v>44530</v>
      </c>
      <c r="D4638" s="261" t="s">
        <v>1036</v>
      </c>
      <c r="E4638" s="261" t="s">
        <v>1561</v>
      </c>
      <c r="F4638" s="262">
        <v>0</v>
      </c>
      <c r="G4638" s="262">
        <v>0</v>
      </c>
      <c r="H4638" s="262">
        <v>50000</v>
      </c>
      <c r="I4638" s="262">
        <v>850000</v>
      </c>
    </row>
    <row r="4639" spans="1:9" ht="11.25" customHeight="1">
      <c r="A4639" s="263">
        <v>18</v>
      </c>
      <c r="B4639" s="267"/>
      <c r="C4639" s="265">
        <v>44538</v>
      </c>
      <c r="D4639" s="264" t="s">
        <v>1036</v>
      </c>
      <c r="E4639" s="264" t="s">
        <v>1573</v>
      </c>
      <c r="F4639" s="266">
        <v>0</v>
      </c>
      <c r="G4639" s="266">
        <v>0</v>
      </c>
      <c r="H4639" s="266">
        <v>232650</v>
      </c>
      <c r="I4639" s="266">
        <v>617350</v>
      </c>
    </row>
    <row r="4640" spans="1:9" ht="11.25" customHeight="1">
      <c r="A4640" s="258">
        <v>19</v>
      </c>
      <c r="B4640" s="259"/>
      <c r="C4640" s="260">
        <v>44538</v>
      </c>
      <c r="D4640" s="261" t="s">
        <v>1036</v>
      </c>
      <c r="E4640" s="261" t="s">
        <v>1572</v>
      </c>
      <c r="F4640" s="262">
        <v>0</v>
      </c>
      <c r="G4640" s="262">
        <v>0</v>
      </c>
      <c r="H4640" s="262">
        <v>374000</v>
      </c>
      <c r="I4640" s="262">
        <v>243350</v>
      </c>
    </row>
    <row r="4641" spans="1:9" ht="11.25" customHeight="1">
      <c r="A4641" s="263">
        <v>20</v>
      </c>
      <c r="B4641" s="267"/>
      <c r="C4641" s="265">
        <v>44538</v>
      </c>
      <c r="D4641" s="264" t="s">
        <v>1036</v>
      </c>
      <c r="E4641" s="264" t="s">
        <v>1571</v>
      </c>
      <c r="F4641" s="266">
        <v>0</v>
      </c>
      <c r="G4641" s="266">
        <v>0</v>
      </c>
      <c r="H4641" s="266">
        <v>95700</v>
      </c>
      <c r="I4641" s="266">
        <v>147650</v>
      </c>
    </row>
    <row r="4642" spans="1:9" ht="11.25" customHeight="1">
      <c r="A4642" s="258">
        <v>21</v>
      </c>
      <c r="B4642" s="259"/>
      <c r="C4642" s="260">
        <v>44538</v>
      </c>
      <c r="D4642" s="261" t="s">
        <v>1036</v>
      </c>
      <c r="E4642" s="261" t="s">
        <v>1570</v>
      </c>
      <c r="F4642" s="262">
        <v>0</v>
      </c>
      <c r="G4642" s="262">
        <v>0</v>
      </c>
      <c r="H4642" s="262">
        <v>97650</v>
      </c>
      <c r="I4642" s="262">
        <v>50000</v>
      </c>
    </row>
    <row r="4643" spans="1:9" ht="11.25" customHeight="1">
      <c r="A4643" s="263">
        <v>22</v>
      </c>
      <c r="B4643" s="264"/>
      <c r="C4643" s="265">
        <v>44539</v>
      </c>
      <c r="D4643" s="264" t="s">
        <v>1036</v>
      </c>
      <c r="E4643" s="264" t="s">
        <v>1561</v>
      </c>
      <c r="F4643" s="266">
        <v>0</v>
      </c>
      <c r="G4643" s="266">
        <v>0</v>
      </c>
      <c r="H4643" s="266">
        <v>50000</v>
      </c>
      <c r="I4643" s="266">
        <v>0</v>
      </c>
    </row>
    <row r="4644" spans="1:9" s="216" customFormat="1" ht="11.25" customHeight="1" thickBot="1">
      <c r="A4644" s="268"/>
      <c r="B4644" s="269"/>
      <c r="C4644" s="270"/>
      <c r="D4644" s="271"/>
      <c r="E4644" s="271" t="s">
        <v>2480</v>
      </c>
      <c r="F4644" s="272">
        <f>SUM(F4622:F4643)</f>
        <v>0</v>
      </c>
      <c r="G4644" s="272">
        <f t="shared" ref="G4644:H4644" si="3">SUM(G4622:G4643)</f>
        <v>1500000</v>
      </c>
      <c r="H4644" s="272">
        <f t="shared" si="3"/>
        <v>1500000</v>
      </c>
      <c r="I4644" s="273">
        <f>F4644+G4644-H4644</f>
        <v>0</v>
      </c>
    </row>
    <row r="4645" spans="1:9" ht="11.25" customHeight="1">
      <c r="A4645" s="258">
        <v>1</v>
      </c>
      <c r="B4645" s="259"/>
      <c r="C4645" s="260">
        <v>44467</v>
      </c>
      <c r="D4645" s="261" t="s">
        <v>1036</v>
      </c>
      <c r="E4645" s="261" t="s">
        <v>2466</v>
      </c>
      <c r="F4645" s="262">
        <v>0</v>
      </c>
      <c r="G4645" s="262">
        <v>800000</v>
      </c>
      <c r="H4645" s="262">
        <v>0</v>
      </c>
      <c r="I4645" s="262">
        <v>800000</v>
      </c>
    </row>
    <row r="4646" spans="1:9" ht="11.25" customHeight="1">
      <c r="A4646" s="263">
        <v>2</v>
      </c>
      <c r="B4646" s="267" t="s">
        <v>2467</v>
      </c>
      <c r="C4646" s="265">
        <v>44467</v>
      </c>
      <c r="D4646" s="264" t="s">
        <v>1036</v>
      </c>
      <c r="E4646" s="264" t="s">
        <v>1489</v>
      </c>
      <c r="F4646" s="266">
        <v>0</v>
      </c>
      <c r="G4646" s="266">
        <v>0</v>
      </c>
      <c r="H4646" s="266">
        <v>400000</v>
      </c>
      <c r="I4646" s="266">
        <v>400000</v>
      </c>
    </row>
    <row r="4647" spans="1:9" ht="11.25" customHeight="1">
      <c r="A4647" s="258">
        <v>3</v>
      </c>
      <c r="B4647" s="261"/>
      <c r="C4647" s="260">
        <v>44467</v>
      </c>
      <c r="D4647" s="261" t="s">
        <v>1036</v>
      </c>
      <c r="E4647" s="261" t="s">
        <v>1489</v>
      </c>
      <c r="F4647" s="262">
        <v>0</v>
      </c>
      <c r="G4647" s="262">
        <v>0</v>
      </c>
      <c r="H4647" s="262">
        <v>400000</v>
      </c>
      <c r="I4647" s="262">
        <v>0</v>
      </c>
    </row>
    <row r="4648" spans="1:9" s="216" customFormat="1" ht="11.25" customHeight="1" thickBot="1">
      <c r="A4648" s="268"/>
      <c r="B4648" s="269"/>
      <c r="C4648" s="270"/>
      <c r="D4648" s="271"/>
      <c r="E4648" s="271" t="s">
        <v>2480</v>
      </c>
      <c r="F4648" s="272">
        <f>SUM(F4645:F4647)</f>
        <v>0</v>
      </c>
      <c r="G4648" s="272">
        <f t="shared" ref="G4648:H4648" si="4">SUM(G4645:G4647)</f>
        <v>800000</v>
      </c>
      <c r="H4648" s="272">
        <f t="shared" si="4"/>
        <v>800000</v>
      </c>
      <c r="I4648" s="273">
        <f>F4648+G4648-H4648</f>
        <v>0</v>
      </c>
    </row>
    <row r="4649" spans="1:9" ht="11.25" customHeight="1">
      <c r="A4649" s="263">
        <v>1</v>
      </c>
      <c r="B4649" s="267"/>
      <c r="C4649" s="265">
        <v>44399</v>
      </c>
      <c r="D4649" s="264" t="s">
        <v>1036</v>
      </c>
      <c r="E4649" s="264" t="s">
        <v>1079</v>
      </c>
      <c r="F4649" s="266">
        <v>0</v>
      </c>
      <c r="G4649" s="266">
        <v>8000000</v>
      </c>
      <c r="H4649" s="266">
        <v>0</v>
      </c>
      <c r="I4649" s="266">
        <v>8000000</v>
      </c>
    </row>
    <row r="4650" spans="1:9" ht="11.25" customHeight="1">
      <c r="A4650" s="258">
        <v>2</v>
      </c>
      <c r="B4650" s="259"/>
      <c r="C4650" s="260">
        <v>44405</v>
      </c>
      <c r="D4650" s="261" t="s">
        <v>1036</v>
      </c>
      <c r="E4650" s="261" t="s">
        <v>1405</v>
      </c>
      <c r="F4650" s="262">
        <v>0</v>
      </c>
      <c r="G4650" s="262">
        <v>0</v>
      </c>
      <c r="H4650" s="262">
        <v>8000000</v>
      </c>
      <c r="I4650" s="262">
        <v>0</v>
      </c>
    </row>
    <row r="4651" spans="1:9" ht="11.25" customHeight="1">
      <c r="A4651" s="263">
        <v>3</v>
      </c>
      <c r="B4651" s="267"/>
      <c r="C4651" s="265">
        <v>44487</v>
      </c>
      <c r="D4651" s="264" t="s">
        <v>1036</v>
      </c>
      <c r="E4651" s="264" t="s">
        <v>2468</v>
      </c>
      <c r="F4651" s="266">
        <v>0</v>
      </c>
      <c r="G4651" s="266">
        <v>4200000</v>
      </c>
      <c r="H4651" s="266">
        <v>0</v>
      </c>
      <c r="I4651" s="266">
        <v>4200000</v>
      </c>
    </row>
    <row r="4652" spans="1:9" ht="11.25" customHeight="1">
      <c r="A4652" s="258">
        <v>4</v>
      </c>
      <c r="B4652" s="259"/>
      <c r="C4652" s="260">
        <v>44487</v>
      </c>
      <c r="D4652" s="261" t="s">
        <v>1036</v>
      </c>
      <c r="E4652" s="261" t="s">
        <v>2468</v>
      </c>
      <c r="F4652" s="262">
        <v>0</v>
      </c>
      <c r="G4652" s="262">
        <v>5000000</v>
      </c>
      <c r="H4652" s="262">
        <v>0</v>
      </c>
      <c r="I4652" s="262">
        <v>9200000</v>
      </c>
    </row>
    <row r="4653" spans="1:9" ht="11.25" customHeight="1">
      <c r="A4653" s="263">
        <v>5</v>
      </c>
      <c r="B4653" s="267"/>
      <c r="C4653" s="265">
        <v>44504</v>
      </c>
      <c r="D4653" s="264" t="s">
        <v>1036</v>
      </c>
      <c r="E4653" s="264" t="s">
        <v>1532</v>
      </c>
      <c r="F4653" s="266">
        <v>0</v>
      </c>
      <c r="G4653" s="266">
        <v>0</v>
      </c>
      <c r="H4653" s="266">
        <v>500000</v>
      </c>
      <c r="I4653" s="266">
        <v>8700000</v>
      </c>
    </row>
    <row r="4654" spans="1:9" ht="11.25" customHeight="1">
      <c r="A4654" s="258">
        <v>6</v>
      </c>
      <c r="B4654" s="259" t="s">
        <v>2469</v>
      </c>
      <c r="C4654" s="260">
        <v>44504</v>
      </c>
      <c r="D4654" s="261" t="s">
        <v>1036</v>
      </c>
      <c r="E4654" s="261" t="s">
        <v>1533</v>
      </c>
      <c r="F4654" s="262">
        <v>0</v>
      </c>
      <c r="G4654" s="262">
        <v>0</v>
      </c>
      <c r="H4654" s="262">
        <v>1000000</v>
      </c>
      <c r="I4654" s="262">
        <v>7700000</v>
      </c>
    </row>
    <row r="4655" spans="1:9" ht="11.25" customHeight="1">
      <c r="A4655" s="263">
        <v>7</v>
      </c>
      <c r="B4655" s="267"/>
      <c r="C4655" s="265">
        <v>44504</v>
      </c>
      <c r="D4655" s="264" t="s">
        <v>1036</v>
      </c>
      <c r="E4655" s="264" t="s">
        <v>1534</v>
      </c>
      <c r="F4655" s="266">
        <v>0</v>
      </c>
      <c r="G4655" s="266">
        <v>0</v>
      </c>
      <c r="H4655" s="266">
        <v>48000</v>
      </c>
      <c r="I4655" s="266">
        <v>7652000</v>
      </c>
    </row>
    <row r="4656" spans="1:9" ht="11.25" customHeight="1">
      <c r="A4656" s="258">
        <v>8</v>
      </c>
      <c r="B4656" s="259"/>
      <c r="C4656" s="260">
        <v>44505</v>
      </c>
      <c r="D4656" s="261" t="s">
        <v>1036</v>
      </c>
      <c r="E4656" s="261" t="s">
        <v>1537</v>
      </c>
      <c r="F4656" s="262">
        <v>0</v>
      </c>
      <c r="G4656" s="262">
        <v>0</v>
      </c>
      <c r="H4656" s="262">
        <v>400000</v>
      </c>
      <c r="I4656" s="262">
        <v>7252000</v>
      </c>
    </row>
    <row r="4657" spans="1:9" ht="11.25" customHeight="1">
      <c r="A4657" s="263">
        <v>9</v>
      </c>
      <c r="B4657" s="267"/>
      <c r="C4657" s="265">
        <v>44509</v>
      </c>
      <c r="D4657" s="264" t="s">
        <v>1036</v>
      </c>
      <c r="E4657" s="264" t="s">
        <v>1543</v>
      </c>
      <c r="F4657" s="266">
        <v>0</v>
      </c>
      <c r="G4657" s="266">
        <v>0</v>
      </c>
      <c r="H4657" s="266">
        <v>130000</v>
      </c>
      <c r="I4657" s="266">
        <v>7122000</v>
      </c>
    </row>
    <row r="4658" spans="1:9" ht="11.25" customHeight="1">
      <c r="A4658" s="258">
        <v>10</v>
      </c>
      <c r="B4658" s="259"/>
      <c r="C4658" s="260">
        <v>44509</v>
      </c>
      <c r="D4658" s="261" t="s">
        <v>1036</v>
      </c>
      <c r="E4658" s="261" t="s">
        <v>1544</v>
      </c>
      <c r="F4658" s="262">
        <v>0</v>
      </c>
      <c r="G4658" s="262">
        <v>0</v>
      </c>
      <c r="H4658" s="262">
        <v>350000</v>
      </c>
      <c r="I4658" s="262">
        <v>6772000</v>
      </c>
    </row>
    <row r="4659" spans="1:9" ht="11.25" customHeight="1">
      <c r="A4659" s="263">
        <v>11</v>
      </c>
      <c r="B4659" s="264"/>
      <c r="C4659" s="265">
        <v>44544</v>
      </c>
      <c r="D4659" s="264" t="s">
        <v>1036</v>
      </c>
      <c r="E4659" s="264" t="s">
        <v>1577</v>
      </c>
      <c r="F4659" s="266">
        <v>0</v>
      </c>
      <c r="G4659" s="266">
        <v>0</v>
      </c>
      <c r="H4659" s="266">
        <v>400000</v>
      </c>
      <c r="I4659" s="266">
        <v>6372000</v>
      </c>
    </row>
    <row r="4660" spans="1:9" s="216" customFormat="1" ht="11.25" customHeight="1" thickBot="1">
      <c r="A4660" s="268"/>
      <c r="B4660" s="269"/>
      <c r="C4660" s="270"/>
      <c r="D4660" s="271"/>
      <c r="E4660" s="271" t="s">
        <v>2480</v>
      </c>
      <c r="F4660" s="272">
        <f>SUM(F4649:F4659)</f>
        <v>0</v>
      </c>
      <c r="G4660" s="272">
        <f t="shared" ref="G4660:H4660" si="5">SUM(G4649:G4659)</f>
        <v>17200000</v>
      </c>
      <c r="H4660" s="272">
        <f t="shared" si="5"/>
        <v>10828000</v>
      </c>
      <c r="I4660" s="273">
        <f>F4660+G4660-H4660</f>
        <v>6372000</v>
      </c>
    </row>
    <row r="4661" spans="1:9" ht="11.25" customHeight="1">
      <c r="A4661" s="258">
        <v>1</v>
      </c>
      <c r="B4661" s="261" t="s">
        <v>2470</v>
      </c>
      <c r="C4661" s="260">
        <v>44553</v>
      </c>
      <c r="D4661" s="261" t="s">
        <v>1036</v>
      </c>
      <c r="E4661" s="261" t="s">
        <v>1079</v>
      </c>
      <c r="F4661" s="262">
        <v>0</v>
      </c>
      <c r="G4661" s="262">
        <v>900000</v>
      </c>
      <c r="H4661" s="262">
        <v>0</v>
      </c>
      <c r="I4661" s="262">
        <v>900000</v>
      </c>
    </row>
    <row r="4662" spans="1:9" s="216" customFormat="1" ht="11.25" customHeight="1" thickBot="1">
      <c r="A4662" s="268"/>
      <c r="B4662" s="269"/>
      <c r="C4662" s="270"/>
      <c r="D4662" s="271"/>
      <c r="E4662" s="271" t="s">
        <v>2480</v>
      </c>
      <c r="F4662" s="272">
        <f>F4661</f>
        <v>0</v>
      </c>
      <c r="G4662" s="272">
        <f t="shared" ref="G4662:I4662" si="6">G4661</f>
        <v>900000</v>
      </c>
      <c r="H4662" s="272">
        <f t="shared" si="6"/>
        <v>0</v>
      </c>
      <c r="I4662" s="272">
        <f t="shared" si="6"/>
        <v>900000</v>
      </c>
    </row>
    <row r="4663" spans="1:9" ht="11.25" customHeight="1">
      <c r="A4663" s="263">
        <v>1</v>
      </c>
      <c r="B4663" s="267"/>
      <c r="C4663" s="265">
        <v>44203</v>
      </c>
      <c r="D4663" s="264" t="s">
        <v>1036</v>
      </c>
      <c r="E4663" s="264" t="s">
        <v>1079</v>
      </c>
      <c r="F4663" s="266">
        <v>0</v>
      </c>
      <c r="G4663" s="266">
        <v>300000</v>
      </c>
      <c r="H4663" s="266">
        <v>0</v>
      </c>
      <c r="I4663" s="266">
        <v>300000</v>
      </c>
    </row>
    <row r="4664" spans="1:9" ht="11.25" customHeight="1">
      <c r="A4664" s="258">
        <v>2</v>
      </c>
      <c r="B4664" s="259"/>
      <c r="C4664" s="260">
        <v>44203</v>
      </c>
      <c r="D4664" s="261" t="s">
        <v>1036</v>
      </c>
      <c r="E4664" s="261" t="s">
        <v>1079</v>
      </c>
      <c r="F4664" s="262">
        <v>0</v>
      </c>
      <c r="G4664" s="262">
        <v>250000</v>
      </c>
      <c r="H4664" s="262">
        <v>0</v>
      </c>
      <c r="I4664" s="262">
        <v>550000</v>
      </c>
    </row>
    <row r="4665" spans="1:9" ht="11.25" customHeight="1">
      <c r="A4665" s="263">
        <v>3</v>
      </c>
      <c r="B4665" s="267"/>
      <c r="C4665" s="265">
        <v>44203</v>
      </c>
      <c r="D4665" s="264" t="s">
        <v>1036</v>
      </c>
      <c r="E4665" s="264" t="s">
        <v>1079</v>
      </c>
      <c r="F4665" s="266">
        <v>0</v>
      </c>
      <c r="G4665" s="266">
        <v>250000</v>
      </c>
      <c r="H4665" s="266">
        <v>0</v>
      </c>
      <c r="I4665" s="266">
        <v>800000</v>
      </c>
    </row>
    <row r="4666" spans="1:9" ht="11.25" customHeight="1">
      <c r="A4666" s="258">
        <v>4</v>
      </c>
      <c r="B4666" s="259"/>
      <c r="C4666" s="260">
        <v>44203</v>
      </c>
      <c r="D4666" s="261" t="s">
        <v>1036</v>
      </c>
      <c r="E4666" s="261" t="s">
        <v>1079</v>
      </c>
      <c r="F4666" s="262">
        <v>0</v>
      </c>
      <c r="G4666" s="262">
        <v>230000</v>
      </c>
      <c r="H4666" s="262">
        <v>0</v>
      </c>
      <c r="I4666" s="262">
        <v>1030000</v>
      </c>
    </row>
    <row r="4667" spans="1:9" ht="11.25" customHeight="1">
      <c r="A4667" s="263">
        <v>5</v>
      </c>
      <c r="B4667" s="267"/>
      <c r="C4667" s="265">
        <v>44218</v>
      </c>
      <c r="D4667" s="264" t="s">
        <v>1036</v>
      </c>
      <c r="E4667" s="264" t="s">
        <v>1181</v>
      </c>
      <c r="F4667" s="266">
        <v>0</v>
      </c>
      <c r="G4667" s="266">
        <v>0</v>
      </c>
      <c r="H4667" s="266">
        <v>250000</v>
      </c>
      <c r="I4667" s="266">
        <v>780000</v>
      </c>
    </row>
    <row r="4668" spans="1:9" ht="11.25" customHeight="1">
      <c r="A4668" s="258">
        <v>6</v>
      </c>
      <c r="B4668" s="259"/>
      <c r="C4668" s="260">
        <v>44218</v>
      </c>
      <c r="D4668" s="261" t="s">
        <v>1036</v>
      </c>
      <c r="E4668" s="261" t="s">
        <v>1180</v>
      </c>
      <c r="F4668" s="262">
        <v>0</v>
      </c>
      <c r="G4668" s="262">
        <v>0</v>
      </c>
      <c r="H4668" s="262">
        <v>230000</v>
      </c>
      <c r="I4668" s="262">
        <v>550000</v>
      </c>
    </row>
    <row r="4669" spans="1:9" ht="11.25" customHeight="1">
      <c r="A4669" s="263">
        <v>7</v>
      </c>
      <c r="B4669" s="267"/>
      <c r="C4669" s="265">
        <v>44218</v>
      </c>
      <c r="D4669" s="264" t="s">
        <v>1036</v>
      </c>
      <c r="E4669" s="264" t="s">
        <v>1179</v>
      </c>
      <c r="F4669" s="266">
        <v>0</v>
      </c>
      <c r="G4669" s="266">
        <v>0</v>
      </c>
      <c r="H4669" s="266">
        <v>250000</v>
      </c>
      <c r="I4669" s="266">
        <v>300000</v>
      </c>
    </row>
    <row r="4670" spans="1:9" ht="11.25" customHeight="1">
      <c r="A4670" s="258">
        <v>8</v>
      </c>
      <c r="B4670" s="259"/>
      <c r="C4670" s="260">
        <v>44218</v>
      </c>
      <c r="D4670" s="261" t="s">
        <v>1036</v>
      </c>
      <c r="E4670" s="261" t="s">
        <v>1178</v>
      </c>
      <c r="F4670" s="262">
        <v>0</v>
      </c>
      <c r="G4670" s="262">
        <v>0</v>
      </c>
      <c r="H4670" s="262">
        <v>300000</v>
      </c>
      <c r="I4670" s="262">
        <v>0</v>
      </c>
    </row>
    <row r="4671" spans="1:9" ht="11.25" customHeight="1">
      <c r="A4671" s="263">
        <v>9</v>
      </c>
      <c r="B4671" s="267"/>
      <c r="C4671" s="265">
        <v>44232</v>
      </c>
      <c r="D4671" s="264" t="s">
        <v>1036</v>
      </c>
      <c r="E4671" s="264" t="s">
        <v>1079</v>
      </c>
      <c r="F4671" s="266">
        <v>0</v>
      </c>
      <c r="G4671" s="266">
        <v>250000</v>
      </c>
      <c r="H4671" s="266">
        <v>0</v>
      </c>
      <c r="I4671" s="266">
        <v>250000</v>
      </c>
    </row>
    <row r="4672" spans="1:9" ht="11.25" customHeight="1">
      <c r="A4672" s="258">
        <v>10</v>
      </c>
      <c r="B4672" s="259"/>
      <c r="C4672" s="260">
        <v>44232</v>
      </c>
      <c r="D4672" s="261" t="s">
        <v>1036</v>
      </c>
      <c r="E4672" s="261" t="s">
        <v>1079</v>
      </c>
      <c r="F4672" s="262">
        <v>0</v>
      </c>
      <c r="G4672" s="262">
        <v>200000</v>
      </c>
      <c r="H4672" s="262">
        <v>0</v>
      </c>
      <c r="I4672" s="262">
        <v>450000</v>
      </c>
    </row>
    <row r="4673" spans="1:9" ht="11.25" customHeight="1">
      <c r="A4673" s="263">
        <v>11</v>
      </c>
      <c r="B4673" s="267"/>
      <c r="C4673" s="265">
        <v>44232</v>
      </c>
      <c r="D4673" s="264" t="s">
        <v>1036</v>
      </c>
      <c r="E4673" s="264" t="s">
        <v>1079</v>
      </c>
      <c r="F4673" s="266">
        <v>0</v>
      </c>
      <c r="G4673" s="266">
        <v>300000</v>
      </c>
      <c r="H4673" s="266">
        <v>0</v>
      </c>
      <c r="I4673" s="266">
        <v>750000</v>
      </c>
    </row>
    <row r="4674" spans="1:9" ht="11.25" customHeight="1">
      <c r="A4674" s="258">
        <v>12</v>
      </c>
      <c r="B4674" s="259"/>
      <c r="C4674" s="260">
        <v>44232</v>
      </c>
      <c r="D4674" s="261" t="s">
        <v>1036</v>
      </c>
      <c r="E4674" s="261" t="s">
        <v>1079</v>
      </c>
      <c r="F4674" s="262">
        <v>0</v>
      </c>
      <c r="G4674" s="262">
        <v>260000</v>
      </c>
      <c r="H4674" s="262">
        <v>0</v>
      </c>
      <c r="I4674" s="262">
        <v>1010000</v>
      </c>
    </row>
    <row r="4675" spans="1:9" ht="11.25" customHeight="1">
      <c r="A4675" s="263">
        <v>13</v>
      </c>
      <c r="B4675" s="267"/>
      <c r="C4675" s="265">
        <v>44246</v>
      </c>
      <c r="D4675" s="264" t="s">
        <v>1036</v>
      </c>
      <c r="E4675" s="264" t="s">
        <v>887</v>
      </c>
      <c r="F4675" s="266">
        <v>0</v>
      </c>
      <c r="G4675" s="266">
        <v>0</v>
      </c>
      <c r="H4675" s="266">
        <v>200000</v>
      </c>
      <c r="I4675" s="266">
        <v>810000</v>
      </c>
    </row>
    <row r="4676" spans="1:9" ht="11.25" customHeight="1">
      <c r="A4676" s="258">
        <v>14</v>
      </c>
      <c r="B4676" s="259"/>
      <c r="C4676" s="260">
        <v>44246</v>
      </c>
      <c r="D4676" s="261" t="s">
        <v>1036</v>
      </c>
      <c r="E4676" s="261" t="s">
        <v>885</v>
      </c>
      <c r="F4676" s="262">
        <v>0</v>
      </c>
      <c r="G4676" s="262">
        <v>0</v>
      </c>
      <c r="H4676" s="262">
        <v>260000</v>
      </c>
      <c r="I4676" s="262">
        <v>550000</v>
      </c>
    </row>
    <row r="4677" spans="1:9" ht="11.25" customHeight="1">
      <c r="A4677" s="263">
        <v>15</v>
      </c>
      <c r="B4677" s="267"/>
      <c r="C4677" s="265">
        <v>44246</v>
      </c>
      <c r="D4677" s="264" t="s">
        <v>1036</v>
      </c>
      <c r="E4677" s="264" t="s">
        <v>736</v>
      </c>
      <c r="F4677" s="266">
        <v>0</v>
      </c>
      <c r="G4677" s="266">
        <v>0</v>
      </c>
      <c r="H4677" s="266">
        <v>250000</v>
      </c>
      <c r="I4677" s="266">
        <v>300000</v>
      </c>
    </row>
    <row r="4678" spans="1:9" ht="11.25" customHeight="1">
      <c r="A4678" s="258">
        <v>16</v>
      </c>
      <c r="B4678" s="259"/>
      <c r="C4678" s="260">
        <v>44246</v>
      </c>
      <c r="D4678" s="261" t="s">
        <v>1036</v>
      </c>
      <c r="E4678" s="261" t="s">
        <v>884</v>
      </c>
      <c r="F4678" s="262">
        <v>0</v>
      </c>
      <c r="G4678" s="262">
        <v>0</v>
      </c>
      <c r="H4678" s="262">
        <v>300000</v>
      </c>
      <c r="I4678" s="262">
        <v>0</v>
      </c>
    </row>
    <row r="4679" spans="1:9" ht="11.25" customHeight="1">
      <c r="A4679" s="263">
        <v>17</v>
      </c>
      <c r="B4679" s="267"/>
      <c r="C4679" s="265">
        <v>44260</v>
      </c>
      <c r="D4679" s="264" t="s">
        <v>1036</v>
      </c>
      <c r="E4679" s="264" t="s">
        <v>1079</v>
      </c>
      <c r="F4679" s="266">
        <v>0</v>
      </c>
      <c r="G4679" s="266">
        <v>300000</v>
      </c>
      <c r="H4679" s="266">
        <v>0</v>
      </c>
      <c r="I4679" s="266">
        <v>300000</v>
      </c>
    </row>
    <row r="4680" spans="1:9" ht="11.25" customHeight="1">
      <c r="A4680" s="258">
        <v>18</v>
      </c>
      <c r="B4680" s="259"/>
      <c r="C4680" s="260">
        <v>44260</v>
      </c>
      <c r="D4680" s="261" t="s">
        <v>1036</v>
      </c>
      <c r="E4680" s="261" t="s">
        <v>1079</v>
      </c>
      <c r="F4680" s="262">
        <v>0</v>
      </c>
      <c r="G4680" s="262">
        <v>230000</v>
      </c>
      <c r="H4680" s="262">
        <v>0</v>
      </c>
      <c r="I4680" s="262">
        <v>530000</v>
      </c>
    </row>
    <row r="4681" spans="1:9" ht="11.25" customHeight="1">
      <c r="A4681" s="263">
        <v>19</v>
      </c>
      <c r="B4681" s="267"/>
      <c r="C4681" s="265">
        <v>44260</v>
      </c>
      <c r="D4681" s="264" t="s">
        <v>1036</v>
      </c>
      <c r="E4681" s="264" t="s">
        <v>1079</v>
      </c>
      <c r="F4681" s="266">
        <v>0</v>
      </c>
      <c r="G4681" s="266">
        <v>250000</v>
      </c>
      <c r="H4681" s="266">
        <v>0</v>
      </c>
      <c r="I4681" s="266">
        <v>780000</v>
      </c>
    </row>
    <row r="4682" spans="1:9" ht="11.25" customHeight="1">
      <c r="A4682" s="258">
        <v>20</v>
      </c>
      <c r="B4682" s="259"/>
      <c r="C4682" s="260">
        <v>44260</v>
      </c>
      <c r="D4682" s="261" t="s">
        <v>1036</v>
      </c>
      <c r="E4682" s="261" t="s">
        <v>1079</v>
      </c>
      <c r="F4682" s="262">
        <v>0</v>
      </c>
      <c r="G4682" s="262">
        <v>200000</v>
      </c>
      <c r="H4682" s="262">
        <v>0</v>
      </c>
      <c r="I4682" s="262">
        <v>980000</v>
      </c>
    </row>
    <row r="4683" spans="1:9" ht="11.25" customHeight="1">
      <c r="A4683" s="263">
        <v>21</v>
      </c>
      <c r="B4683" s="267"/>
      <c r="C4683" s="265">
        <v>44272</v>
      </c>
      <c r="D4683" s="264" t="s">
        <v>1036</v>
      </c>
      <c r="E4683" s="264" t="s">
        <v>1249</v>
      </c>
      <c r="F4683" s="266">
        <v>0</v>
      </c>
      <c r="G4683" s="266">
        <v>0</v>
      </c>
      <c r="H4683" s="266">
        <v>300000</v>
      </c>
      <c r="I4683" s="266">
        <v>680000</v>
      </c>
    </row>
    <row r="4684" spans="1:9" ht="11.25" customHeight="1">
      <c r="A4684" s="258">
        <v>22</v>
      </c>
      <c r="B4684" s="259"/>
      <c r="C4684" s="260">
        <v>44272</v>
      </c>
      <c r="D4684" s="261" t="s">
        <v>1036</v>
      </c>
      <c r="E4684" s="261" t="s">
        <v>1251</v>
      </c>
      <c r="F4684" s="262">
        <v>0</v>
      </c>
      <c r="G4684" s="262">
        <v>0</v>
      </c>
      <c r="H4684" s="262">
        <v>250000</v>
      </c>
      <c r="I4684" s="262">
        <v>430000</v>
      </c>
    </row>
    <row r="4685" spans="1:9" ht="11.25" customHeight="1">
      <c r="A4685" s="263">
        <v>23</v>
      </c>
      <c r="B4685" s="267"/>
      <c r="C4685" s="265">
        <v>44272</v>
      </c>
      <c r="D4685" s="264" t="s">
        <v>1036</v>
      </c>
      <c r="E4685" s="264" t="s">
        <v>1250</v>
      </c>
      <c r="F4685" s="266">
        <v>0</v>
      </c>
      <c r="G4685" s="266">
        <v>0</v>
      </c>
      <c r="H4685" s="266">
        <v>230000</v>
      </c>
      <c r="I4685" s="266">
        <v>200000</v>
      </c>
    </row>
    <row r="4686" spans="1:9" ht="11.25" customHeight="1">
      <c r="A4686" s="258">
        <v>24</v>
      </c>
      <c r="B4686" s="259"/>
      <c r="C4686" s="260">
        <v>44272</v>
      </c>
      <c r="D4686" s="261" t="s">
        <v>1036</v>
      </c>
      <c r="E4686" s="261" t="s">
        <v>1252</v>
      </c>
      <c r="F4686" s="262">
        <v>0</v>
      </c>
      <c r="G4686" s="262">
        <v>0</v>
      </c>
      <c r="H4686" s="262">
        <v>200000</v>
      </c>
      <c r="I4686" s="262">
        <v>0</v>
      </c>
    </row>
    <row r="4687" spans="1:9" ht="11.25" customHeight="1">
      <c r="A4687" s="263">
        <v>25</v>
      </c>
      <c r="B4687" s="267"/>
      <c r="C4687" s="265">
        <v>44293</v>
      </c>
      <c r="D4687" s="264" t="s">
        <v>1036</v>
      </c>
      <c r="E4687" s="264" t="s">
        <v>1079</v>
      </c>
      <c r="F4687" s="266">
        <v>0</v>
      </c>
      <c r="G4687" s="266">
        <v>250000</v>
      </c>
      <c r="H4687" s="266">
        <v>0</v>
      </c>
      <c r="I4687" s="266">
        <v>250000</v>
      </c>
    </row>
    <row r="4688" spans="1:9" ht="11.25" customHeight="1">
      <c r="A4688" s="258">
        <v>26</v>
      </c>
      <c r="B4688" s="259"/>
      <c r="C4688" s="260">
        <v>44293</v>
      </c>
      <c r="D4688" s="261" t="s">
        <v>1036</v>
      </c>
      <c r="E4688" s="261" t="s">
        <v>1079</v>
      </c>
      <c r="F4688" s="262">
        <v>0</v>
      </c>
      <c r="G4688" s="262">
        <v>300000</v>
      </c>
      <c r="H4688" s="262">
        <v>0</v>
      </c>
      <c r="I4688" s="262">
        <v>550000</v>
      </c>
    </row>
    <row r="4689" spans="1:9" ht="11.25" customHeight="1">
      <c r="A4689" s="263">
        <v>27</v>
      </c>
      <c r="B4689" s="267"/>
      <c r="C4689" s="265">
        <v>44293</v>
      </c>
      <c r="D4689" s="264" t="s">
        <v>1036</v>
      </c>
      <c r="E4689" s="264" t="s">
        <v>1079</v>
      </c>
      <c r="F4689" s="266">
        <v>0</v>
      </c>
      <c r="G4689" s="266">
        <v>260000</v>
      </c>
      <c r="H4689" s="266">
        <v>0</v>
      </c>
      <c r="I4689" s="266">
        <v>810000</v>
      </c>
    </row>
    <row r="4690" spans="1:9" ht="11.25" customHeight="1">
      <c r="A4690" s="258">
        <v>28</v>
      </c>
      <c r="B4690" s="259"/>
      <c r="C4690" s="260">
        <v>44293</v>
      </c>
      <c r="D4690" s="261" t="s">
        <v>1036</v>
      </c>
      <c r="E4690" s="261" t="s">
        <v>1079</v>
      </c>
      <c r="F4690" s="262">
        <v>0</v>
      </c>
      <c r="G4690" s="262">
        <v>250000</v>
      </c>
      <c r="H4690" s="262">
        <v>0</v>
      </c>
      <c r="I4690" s="262">
        <v>1060000</v>
      </c>
    </row>
    <row r="4691" spans="1:9" ht="11.25" customHeight="1">
      <c r="A4691" s="263">
        <v>29</v>
      </c>
      <c r="B4691" s="267"/>
      <c r="C4691" s="265">
        <v>44307</v>
      </c>
      <c r="D4691" s="264" t="s">
        <v>1036</v>
      </c>
      <c r="E4691" s="264" t="s">
        <v>736</v>
      </c>
      <c r="F4691" s="266">
        <v>0</v>
      </c>
      <c r="G4691" s="266">
        <v>0</v>
      </c>
      <c r="H4691" s="266">
        <v>250000</v>
      </c>
      <c r="I4691" s="266">
        <v>810000</v>
      </c>
    </row>
    <row r="4692" spans="1:9" ht="11.25" customHeight="1">
      <c r="A4692" s="258">
        <v>30</v>
      </c>
      <c r="B4692" s="259" t="s">
        <v>1081</v>
      </c>
      <c r="C4692" s="260">
        <v>44307</v>
      </c>
      <c r="D4692" s="261" t="s">
        <v>1036</v>
      </c>
      <c r="E4692" s="261" t="s">
        <v>884</v>
      </c>
      <c r="F4692" s="262">
        <v>0</v>
      </c>
      <c r="G4692" s="262">
        <v>0</v>
      </c>
      <c r="H4692" s="262">
        <v>300000</v>
      </c>
      <c r="I4692" s="262">
        <v>510000</v>
      </c>
    </row>
    <row r="4693" spans="1:9" ht="11.25" customHeight="1">
      <c r="A4693" s="258">
        <v>31</v>
      </c>
      <c r="B4693" s="267"/>
      <c r="C4693" s="265">
        <v>44307</v>
      </c>
      <c r="D4693" s="264" t="s">
        <v>1036</v>
      </c>
      <c r="E4693" s="264" t="s">
        <v>885</v>
      </c>
      <c r="F4693" s="266">
        <v>0</v>
      </c>
      <c r="G4693" s="266">
        <v>0</v>
      </c>
      <c r="H4693" s="266">
        <v>260000</v>
      </c>
      <c r="I4693" s="266">
        <v>250000</v>
      </c>
    </row>
    <row r="4694" spans="1:9" ht="11.25" customHeight="1">
      <c r="A4694" s="263">
        <v>32</v>
      </c>
      <c r="B4694" s="259"/>
      <c r="C4694" s="260">
        <v>44307</v>
      </c>
      <c r="D4694" s="261" t="s">
        <v>1036</v>
      </c>
      <c r="E4694" s="261" t="s">
        <v>887</v>
      </c>
      <c r="F4694" s="262">
        <v>0</v>
      </c>
      <c r="G4694" s="262">
        <v>0</v>
      </c>
      <c r="H4694" s="262">
        <v>250000</v>
      </c>
      <c r="I4694" s="262">
        <v>0</v>
      </c>
    </row>
    <row r="4695" spans="1:9" ht="11.25" customHeight="1">
      <c r="A4695" s="258">
        <v>33</v>
      </c>
      <c r="B4695" s="267"/>
      <c r="C4695" s="265">
        <v>44323</v>
      </c>
      <c r="D4695" s="264" t="s">
        <v>1036</v>
      </c>
      <c r="E4695" s="264" t="s">
        <v>1079</v>
      </c>
      <c r="F4695" s="266">
        <v>0</v>
      </c>
      <c r="G4695" s="266">
        <v>230000</v>
      </c>
      <c r="H4695" s="266">
        <v>0</v>
      </c>
      <c r="I4695" s="266">
        <v>230000</v>
      </c>
    </row>
    <row r="4696" spans="1:9" ht="11.25" customHeight="1">
      <c r="A4696" s="263">
        <v>34</v>
      </c>
      <c r="B4696" s="259"/>
      <c r="C4696" s="260">
        <v>44323</v>
      </c>
      <c r="D4696" s="261" t="s">
        <v>1036</v>
      </c>
      <c r="E4696" s="261" t="s">
        <v>1079</v>
      </c>
      <c r="F4696" s="262">
        <v>0</v>
      </c>
      <c r="G4696" s="262">
        <v>200000</v>
      </c>
      <c r="H4696" s="262">
        <v>0</v>
      </c>
      <c r="I4696" s="262">
        <v>430000</v>
      </c>
    </row>
    <row r="4697" spans="1:9" ht="11.25" customHeight="1">
      <c r="A4697" s="258">
        <v>35</v>
      </c>
      <c r="B4697" s="267"/>
      <c r="C4697" s="265">
        <v>44323</v>
      </c>
      <c r="D4697" s="264" t="s">
        <v>1036</v>
      </c>
      <c r="E4697" s="264" t="s">
        <v>1079</v>
      </c>
      <c r="F4697" s="266">
        <v>0</v>
      </c>
      <c r="G4697" s="266">
        <v>300000</v>
      </c>
      <c r="H4697" s="266">
        <v>0</v>
      </c>
      <c r="I4697" s="266">
        <v>730000</v>
      </c>
    </row>
    <row r="4698" spans="1:9" ht="11.25" customHeight="1">
      <c r="A4698" s="263">
        <v>36</v>
      </c>
      <c r="B4698" s="259"/>
      <c r="C4698" s="260">
        <v>44323</v>
      </c>
      <c r="D4698" s="261" t="s">
        <v>1036</v>
      </c>
      <c r="E4698" s="261" t="s">
        <v>1079</v>
      </c>
      <c r="F4698" s="262">
        <v>0</v>
      </c>
      <c r="G4698" s="262">
        <v>250000</v>
      </c>
      <c r="H4698" s="262">
        <v>0</v>
      </c>
      <c r="I4698" s="262">
        <v>980000</v>
      </c>
    </row>
    <row r="4699" spans="1:9" ht="11.25" customHeight="1">
      <c r="A4699" s="258">
        <v>37</v>
      </c>
      <c r="B4699" s="267"/>
      <c r="C4699" s="265">
        <v>44341</v>
      </c>
      <c r="D4699" s="264" t="s">
        <v>1036</v>
      </c>
      <c r="E4699" s="264" t="s">
        <v>736</v>
      </c>
      <c r="F4699" s="266">
        <v>0</v>
      </c>
      <c r="G4699" s="266">
        <v>0</v>
      </c>
      <c r="H4699" s="266">
        <v>250000</v>
      </c>
      <c r="I4699" s="266">
        <v>730000</v>
      </c>
    </row>
    <row r="4700" spans="1:9" ht="11.25" customHeight="1">
      <c r="A4700" s="263">
        <v>38</v>
      </c>
      <c r="B4700" s="259"/>
      <c r="C4700" s="260">
        <v>44341</v>
      </c>
      <c r="D4700" s="261" t="s">
        <v>1036</v>
      </c>
      <c r="E4700" s="261" t="s">
        <v>884</v>
      </c>
      <c r="F4700" s="262">
        <v>0</v>
      </c>
      <c r="G4700" s="262">
        <v>0</v>
      </c>
      <c r="H4700" s="262">
        <v>300000</v>
      </c>
      <c r="I4700" s="262">
        <v>430000</v>
      </c>
    </row>
    <row r="4701" spans="1:9" ht="11.25" customHeight="1">
      <c r="A4701" s="258">
        <v>39</v>
      </c>
      <c r="B4701" s="267"/>
      <c r="C4701" s="265">
        <v>44341</v>
      </c>
      <c r="D4701" s="264" t="s">
        <v>1036</v>
      </c>
      <c r="E4701" s="264" t="s">
        <v>885</v>
      </c>
      <c r="F4701" s="266">
        <v>0</v>
      </c>
      <c r="G4701" s="266">
        <v>0</v>
      </c>
      <c r="H4701" s="266">
        <v>230000</v>
      </c>
      <c r="I4701" s="266">
        <v>200000</v>
      </c>
    </row>
    <row r="4702" spans="1:9" ht="11.25" customHeight="1">
      <c r="A4702" s="263">
        <v>40</v>
      </c>
      <c r="B4702" s="259"/>
      <c r="C4702" s="260">
        <v>44341</v>
      </c>
      <c r="D4702" s="261" t="s">
        <v>1036</v>
      </c>
      <c r="E4702" s="261" t="s">
        <v>887</v>
      </c>
      <c r="F4702" s="262">
        <v>0</v>
      </c>
      <c r="G4702" s="262">
        <v>0</v>
      </c>
      <c r="H4702" s="262">
        <v>200000</v>
      </c>
      <c r="I4702" s="262">
        <v>0</v>
      </c>
    </row>
    <row r="4703" spans="1:9" ht="11.25" customHeight="1">
      <c r="A4703" s="258">
        <v>41</v>
      </c>
      <c r="B4703" s="267"/>
      <c r="C4703" s="265">
        <v>44354</v>
      </c>
      <c r="D4703" s="264" t="s">
        <v>1036</v>
      </c>
      <c r="E4703" s="264" t="s">
        <v>1079</v>
      </c>
      <c r="F4703" s="266">
        <v>0</v>
      </c>
      <c r="G4703" s="266">
        <v>260000</v>
      </c>
      <c r="H4703" s="266">
        <v>0</v>
      </c>
      <c r="I4703" s="266">
        <v>260000</v>
      </c>
    </row>
    <row r="4704" spans="1:9" ht="11.25" customHeight="1">
      <c r="A4704" s="263">
        <v>42</v>
      </c>
      <c r="B4704" s="259"/>
      <c r="C4704" s="260">
        <v>44354</v>
      </c>
      <c r="D4704" s="261" t="s">
        <v>1036</v>
      </c>
      <c r="E4704" s="261" t="s">
        <v>1079</v>
      </c>
      <c r="F4704" s="262">
        <v>0</v>
      </c>
      <c r="G4704" s="262">
        <v>250000</v>
      </c>
      <c r="H4704" s="262">
        <v>0</v>
      </c>
      <c r="I4704" s="262">
        <v>510000</v>
      </c>
    </row>
    <row r="4705" spans="1:9" ht="11.25" customHeight="1">
      <c r="A4705" s="258">
        <v>43</v>
      </c>
      <c r="B4705" s="267"/>
      <c r="C4705" s="265">
        <v>44354</v>
      </c>
      <c r="D4705" s="264" t="s">
        <v>1036</v>
      </c>
      <c r="E4705" s="264" t="s">
        <v>1079</v>
      </c>
      <c r="F4705" s="266">
        <v>0</v>
      </c>
      <c r="G4705" s="266">
        <v>300000</v>
      </c>
      <c r="H4705" s="266">
        <v>0</v>
      </c>
      <c r="I4705" s="266">
        <v>810000</v>
      </c>
    </row>
    <row r="4706" spans="1:9" ht="11.25" customHeight="1">
      <c r="A4706" s="263">
        <v>44</v>
      </c>
      <c r="B4706" s="259"/>
      <c r="C4706" s="260">
        <v>44370</v>
      </c>
      <c r="D4706" s="261" t="s">
        <v>1036</v>
      </c>
      <c r="E4706" s="261" t="s">
        <v>1362</v>
      </c>
      <c r="F4706" s="262">
        <v>0</v>
      </c>
      <c r="G4706" s="262">
        <v>0</v>
      </c>
      <c r="H4706" s="262">
        <v>260000</v>
      </c>
      <c r="I4706" s="262">
        <v>550000</v>
      </c>
    </row>
    <row r="4707" spans="1:9" ht="11.25" customHeight="1">
      <c r="A4707" s="258">
        <v>45</v>
      </c>
      <c r="B4707" s="267"/>
      <c r="C4707" s="265">
        <v>44370</v>
      </c>
      <c r="D4707" s="264" t="s">
        <v>1036</v>
      </c>
      <c r="E4707" s="264" t="s">
        <v>1361</v>
      </c>
      <c r="F4707" s="266">
        <v>0</v>
      </c>
      <c r="G4707" s="266">
        <v>0</v>
      </c>
      <c r="H4707" s="266">
        <v>300000</v>
      </c>
      <c r="I4707" s="266">
        <v>250000</v>
      </c>
    </row>
    <row r="4708" spans="1:9" ht="11.25" customHeight="1">
      <c r="A4708" s="263">
        <v>46</v>
      </c>
      <c r="B4708" s="259"/>
      <c r="C4708" s="260">
        <v>44370</v>
      </c>
      <c r="D4708" s="261" t="s">
        <v>1036</v>
      </c>
      <c r="E4708" s="261" t="s">
        <v>1360</v>
      </c>
      <c r="F4708" s="262">
        <v>0</v>
      </c>
      <c r="G4708" s="262">
        <v>0</v>
      </c>
      <c r="H4708" s="262">
        <v>250000</v>
      </c>
      <c r="I4708" s="262">
        <v>0</v>
      </c>
    </row>
    <row r="4709" spans="1:9" ht="11.25" customHeight="1">
      <c r="A4709" s="258">
        <v>47</v>
      </c>
      <c r="B4709" s="267"/>
      <c r="C4709" s="265">
        <v>44384</v>
      </c>
      <c r="D4709" s="264" t="s">
        <v>1036</v>
      </c>
      <c r="E4709" s="264" t="s">
        <v>1079</v>
      </c>
      <c r="F4709" s="266">
        <v>0</v>
      </c>
      <c r="G4709" s="266">
        <v>260000</v>
      </c>
      <c r="H4709" s="266">
        <v>0</v>
      </c>
      <c r="I4709" s="266">
        <v>260000</v>
      </c>
    </row>
    <row r="4710" spans="1:9" ht="11.25" customHeight="1">
      <c r="A4710" s="263">
        <v>48</v>
      </c>
      <c r="B4710" s="259"/>
      <c r="C4710" s="260">
        <v>44384</v>
      </c>
      <c r="D4710" s="261" t="s">
        <v>1036</v>
      </c>
      <c r="E4710" s="261" t="s">
        <v>1079</v>
      </c>
      <c r="F4710" s="262">
        <v>0</v>
      </c>
      <c r="G4710" s="262">
        <v>250000</v>
      </c>
      <c r="H4710" s="262">
        <v>0</v>
      </c>
      <c r="I4710" s="262">
        <v>510000</v>
      </c>
    </row>
    <row r="4711" spans="1:9" ht="11.25" customHeight="1">
      <c r="A4711" s="258">
        <v>49</v>
      </c>
      <c r="B4711" s="267"/>
      <c r="C4711" s="265">
        <v>44384</v>
      </c>
      <c r="D4711" s="264" t="s">
        <v>1036</v>
      </c>
      <c r="E4711" s="264" t="s">
        <v>1079</v>
      </c>
      <c r="F4711" s="266">
        <v>0</v>
      </c>
      <c r="G4711" s="266">
        <v>300000</v>
      </c>
      <c r="H4711" s="266">
        <v>0</v>
      </c>
      <c r="I4711" s="266">
        <v>810000</v>
      </c>
    </row>
    <row r="4712" spans="1:9" ht="11.25" customHeight="1">
      <c r="A4712" s="263">
        <v>50</v>
      </c>
      <c r="B4712" s="259"/>
      <c r="C4712" s="260">
        <v>44384</v>
      </c>
      <c r="D4712" s="261" t="s">
        <v>1036</v>
      </c>
      <c r="E4712" s="261" t="s">
        <v>2471</v>
      </c>
      <c r="F4712" s="262">
        <v>0</v>
      </c>
      <c r="G4712" s="262">
        <v>-300000</v>
      </c>
      <c r="H4712" s="262">
        <v>0</v>
      </c>
      <c r="I4712" s="262">
        <v>510000</v>
      </c>
    </row>
    <row r="4713" spans="1:9" ht="11.25" customHeight="1">
      <c r="A4713" s="258">
        <v>51</v>
      </c>
      <c r="B4713" s="267"/>
      <c r="C4713" s="265">
        <v>44392</v>
      </c>
      <c r="D4713" s="264" t="s">
        <v>1036</v>
      </c>
      <c r="E4713" s="264" t="s">
        <v>1389</v>
      </c>
      <c r="F4713" s="266">
        <v>0</v>
      </c>
      <c r="G4713" s="266">
        <v>0</v>
      </c>
      <c r="H4713" s="266">
        <v>250000</v>
      </c>
      <c r="I4713" s="266">
        <v>260000</v>
      </c>
    </row>
    <row r="4714" spans="1:9" ht="11.25" customHeight="1">
      <c r="A4714" s="258">
        <v>52</v>
      </c>
      <c r="B4714" s="259"/>
      <c r="C4714" s="260">
        <v>44392</v>
      </c>
      <c r="D4714" s="261" t="s">
        <v>1036</v>
      </c>
      <c r="E4714" s="261" t="s">
        <v>1388</v>
      </c>
      <c r="F4714" s="262">
        <v>0</v>
      </c>
      <c r="G4714" s="262">
        <v>0</v>
      </c>
      <c r="H4714" s="262">
        <v>260000</v>
      </c>
      <c r="I4714" s="262">
        <v>0</v>
      </c>
    </row>
    <row r="4715" spans="1:9" ht="11.25" customHeight="1">
      <c r="A4715" s="263">
        <v>53</v>
      </c>
      <c r="B4715" s="267"/>
      <c r="C4715" s="265">
        <v>44414</v>
      </c>
      <c r="D4715" s="264" t="s">
        <v>1036</v>
      </c>
      <c r="E4715" s="264" t="s">
        <v>1079</v>
      </c>
      <c r="F4715" s="266">
        <v>0</v>
      </c>
      <c r="G4715" s="266">
        <v>250000</v>
      </c>
      <c r="H4715" s="266">
        <v>0</v>
      </c>
      <c r="I4715" s="266">
        <v>250000</v>
      </c>
    </row>
    <row r="4716" spans="1:9" ht="11.25" customHeight="1">
      <c r="A4716" s="258">
        <v>54</v>
      </c>
      <c r="B4716" s="259"/>
      <c r="C4716" s="260">
        <v>44414</v>
      </c>
      <c r="D4716" s="261" t="s">
        <v>1036</v>
      </c>
      <c r="E4716" s="261" t="s">
        <v>1079</v>
      </c>
      <c r="F4716" s="262">
        <v>0</v>
      </c>
      <c r="G4716" s="262">
        <v>260000</v>
      </c>
      <c r="H4716" s="262">
        <v>0</v>
      </c>
      <c r="I4716" s="262">
        <v>510000</v>
      </c>
    </row>
    <row r="4717" spans="1:9" ht="11.25" customHeight="1">
      <c r="A4717" s="263">
        <v>55</v>
      </c>
      <c r="B4717" s="267"/>
      <c r="C4717" s="265">
        <v>44483</v>
      </c>
      <c r="D4717" s="264" t="s">
        <v>1036</v>
      </c>
      <c r="E4717" s="264" t="s">
        <v>2472</v>
      </c>
      <c r="F4717" s="266">
        <v>0</v>
      </c>
      <c r="G4717" s="266">
        <v>-510000</v>
      </c>
      <c r="H4717" s="266">
        <v>0</v>
      </c>
      <c r="I4717" s="266">
        <v>0</v>
      </c>
    </row>
    <row r="4718" spans="1:9" ht="11.25" customHeight="1">
      <c r="A4718" s="258">
        <v>56</v>
      </c>
      <c r="B4718" s="259"/>
      <c r="C4718" s="260">
        <v>44508</v>
      </c>
      <c r="D4718" s="261" t="s">
        <v>1036</v>
      </c>
      <c r="E4718" s="261" t="s">
        <v>2473</v>
      </c>
      <c r="F4718" s="262">
        <v>0</v>
      </c>
      <c r="G4718" s="262">
        <v>200000</v>
      </c>
      <c r="H4718" s="262">
        <v>0</v>
      </c>
      <c r="I4718" s="262">
        <v>200000</v>
      </c>
    </row>
    <row r="4719" spans="1:9" ht="11.25" customHeight="1">
      <c r="A4719" s="263">
        <v>57</v>
      </c>
      <c r="B4719" s="267"/>
      <c r="C4719" s="265">
        <v>44509</v>
      </c>
      <c r="D4719" s="264" t="s">
        <v>1036</v>
      </c>
      <c r="E4719" s="264" t="s">
        <v>1545</v>
      </c>
      <c r="F4719" s="266">
        <v>0</v>
      </c>
      <c r="G4719" s="266">
        <v>0</v>
      </c>
      <c r="H4719" s="266">
        <v>200000</v>
      </c>
      <c r="I4719" s="266">
        <v>0</v>
      </c>
    </row>
    <row r="4720" spans="1:9" ht="11.25" customHeight="1">
      <c r="A4720" s="258">
        <v>58</v>
      </c>
      <c r="B4720" s="259"/>
      <c r="C4720" s="260">
        <v>44537</v>
      </c>
      <c r="D4720" s="261" t="s">
        <v>1036</v>
      </c>
      <c r="E4720" s="261" t="s">
        <v>1079</v>
      </c>
      <c r="F4720" s="262">
        <v>0</v>
      </c>
      <c r="G4720" s="262">
        <v>250000</v>
      </c>
      <c r="H4720" s="262">
        <v>0</v>
      </c>
      <c r="I4720" s="262">
        <v>250000</v>
      </c>
    </row>
    <row r="4721" spans="1:9" ht="11.25" customHeight="1">
      <c r="A4721" s="263">
        <v>59</v>
      </c>
      <c r="B4721" s="264"/>
      <c r="C4721" s="265">
        <v>44539</v>
      </c>
      <c r="D4721" s="264" t="s">
        <v>1036</v>
      </c>
      <c r="E4721" s="264" t="s">
        <v>1575</v>
      </c>
      <c r="F4721" s="266">
        <v>0</v>
      </c>
      <c r="G4721" s="266">
        <v>0</v>
      </c>
      <c r="H4721" s="266">
        <v>250000</v>
      </c>
      <c r="I4721" s="266">
        <v>0</v>
      </c>
    </row>
    <row r="4722" spans="1:9" s="216" customFormat="1" ht="11.25" customHeight="1" thickBot="1">
      <c r="A4722" s="268"/>
      <c r="B4722" s="269"/>
      <c r="C4722" s="270"/>
      <c r="D4722" s="271"/>
      <c r="E4722" s="271" t="s">
        <v>2480</v>
      </c>
      <c r="F4722" s="272">
        <f>SUM(F4663:F4721)</f>
        <v>0</v>
      </c>
      <c r="G4722" s="272">
        <f t="shared" ref="G4722:H4722" si="7">SUM(G4663:G4721)</f>
        <v>6830000</v>
      </c>
      <c r="H4722" s="272">
        <f t="shared" si="7"/>
        <v>6830000</v>
      </c>
      <c r="I4722" s="272">
        <f>F4722+G4722-H4722</f>
        <v>0</v>
      </c>
    </row>
  </sheetData>
  <mergeCells count="1">
    <mergeCell ref="A1:H1"/>
  </mergeCells>
  <phoneticPr fontId="3" type="noConversion"/>
  <pageMargins left="0.82677165354330717" right="0.43307086614173229" top="0.43307086614173229" bottom="0.35433070866141736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Normal="100" zoomScaleSheetLayoutView="100" workbookViewId="0">
      <selection activeCell="C68" sqref="C68"/>
    </sheetView>
  </sheetViews>
  <sheetFormatPr defaultRowHeight="16.5"/>
  <cols>
    <col min="1" max="1" width="13.5" style="85" customWidth="1"/>
    <col min="2" max="2" width="16.125" style="85" customWidth="1"/>
    <col min="3" max="3" width="18" style="86" customWidth="1"/>
    <col min="4" max="4" width="14.375" style="87" customWidth="1"/>
    <col min="5" max="5" width="8.625" style="87" customWidth="1"/>
    <col min="6" max="16384" width="9" style="85"/>
  </cols>
  <sheetData>
    <row r="1" spans="1:7" s="68" customFormat="1" ht="25.5">
      <c r="A1" s="457" t="s">
        <v>408</v>
      </c>
      <c r="B1" s="457"/>
      <c r="C1" s="457"/>
      <c r="D1" s="457"/>
      <c r="E1" s="457"/>
      <c r="F1" s="457"/>
    </row>
    <row r="2" spans="1:7" s="69" customFormat="1" ht="13.5">
      <c r="A2" s="458" t="s">
        <v>2474</v>
      </c>
      <c r="B2" s="458"/>
      <c r="C2" s="458"/>
      <c r="D2" s="458"/>
      <c r="E2" s="458"/>
      <c r="F2" s="458"/>
    </row>
    <row r="3" spans="1:7" s="69" customFormat="1" ht="15.75" customHeight="1">
      <c r="C3" s="70"/>
      <c r="D3" s="71"/>
      <c r="E3" s="71"/>
      <c r="F3" s="72" t="s">
        <v>407</v>
      </c>
    </row>
    <row r="4" spans="1:7" s="75" customFormat="1" ht="10.5" customHeight="1">
      <c r="A4" s="459" t="s">
        <v>388</v>
      </c>
      <c r="B4" s="460"/>
      <c r="C4" s="88" t="s">
        <v>389</v>
      </c>
      <c r="D4" s="459" t="s">
        <v>390</v>
      </c>
      <c r="E4" s="460"/>
      <c r="F4" s="89" t="s">
        <v>391</v>
      </c>
    </row>
    <row r="5" spans="1:7" s="78" customFormat="1" ht="10.5" customHeight="1">
      <c r="A5" s="461" t="s">
        <v>392</v>
      </c>
      <c r="B5" s="461"/>
      <c r="C5" s="76">
        <f>C6+C17+C28+C39+C50+C61+C72</f>
        <v>1410924270</v>
      </c>
      <c r="D5" s="462"/>
      <c r="E5" s="463"/>
      <c r="F5" s="77"/>
      <c r="G5" s="75"/>
    </row>
    <row r="6" spans="1:7" s="75" customFormat="1" ht="10.5" customHeight="1">
      <c r="A6" s="467" t="s">
        <v>393</v>
      </c>
      <c r="B6" s="79" t="s">
        <v>394</v>
      </c>
      <c r="C6" s="80">
        <f>SUM(C7:C16)</f>
        <v>1190057440</v>
      </c>
      <c r="D6" s="468"/>
      <c r="E6" s="469"/>
      <c r="F6" s="79"/>
    </row>
    <row r="7" spans="1:7" s="75" customFormat="1" ht="10.5" customHeight="1">
      <c r="A7" s="467"/>
      <c r="B7" s="74" t="s">
        <v>788</v>
      </c>
      <c r="C7" s="73">
        <v>74412110</v>
      </c>
      <c r="D7" s="116">
        <f>C7/12</f>
        <v>6201009.166666667</v>
      </c>
      <c r="E7" s="117" t="s">
        <v>613</v>
      </c>
      <c r="F7" s="74"/>
    </row>
    <row r="8" spans="1:7" s="75" customFormat="1" ht="10.5" customHeight="1">
      <c r="A8" s="467"/>
      <c r="B8" s="74" t="s">
        <v>397</v>
      </c>
      <c r="C8" s="73">
        <v>66931400</v>
      </c>
      <c r="D8" s="116">
        <f t="shared" ref="D8:D9" si="0">C8/12</f>
        <v>5577616.666666667</v>
      </c>
      <c r="E8" s="117" t="s">
        <v>614</v>
      </c>
      <c r="F8" s="74"/>
    </row>
    <row r="9" spans="1:7" s="75" customFormat="1" ht="10.5" customHeight="1">
      <c r="A9" s="467"/>
      <c r="B9" s="74" t="s">
        <v>2475</v>
      </c>
      <c r="C9" s="73">
        <v>62025370</v>
      </c>
      <c r="D9" s="116">
        <f t="shared" si="0"/>
        <v>5168780.833333333</v>
      </c>
      <c r="E9" s="117" t="s">
        <v>613</v>
      </c>
      <c r="F9" s="74"/>
    </row>
    <row r="10" spans="1:7" s="75" customFormat="1" ht="10.5" customHeight="1">
      <c r="A10" s="467"/>
      <c r="B10" s="74" t="s">
        <v>400</v>
      </c>
      <c r="C10" s="73">
        <v>58931760</v>
      </c>
      <c r="D10" s="116">
        <f t="shared" ref="D10:D11" si="1">C10/12</f>
        <v>4910980</v>
      </c>
      <c r="E10" s="117" t="s">
        <v>396</v>
      </c>
      <c r="F10" s="74"/>
    </row>
    <row r="11" spans="1:7" s="75" customFormat="1" ht="10.5" customHeight="1">
      <c r="A11" s="467"/>
      <c r="B11" s="74" t="s">
        <v>2476</v>
      </c>
      <c r="C11" s="73">
        <v>37941190</v>
      </c>
      <c r="D11" s="116">
        <f t="shared" si="1"/>
        <v>3161765.8333333335</v>
      </c>
      <c r="E11" s="117" t="s">
        <v>396</v>
      </c>
      <c r="F11" s="74"/>
    </row>
    <row r="12" spans="1:7" s="75" customFormat="1" ht="10.5" customHeight="1">
      <c r="A12" s="467"/>
      <c r="B12" s="74" t="s">
        <v>398</v>
      </c>
      <c r="C12" s="73">
        <v>691038570</v>
      </c>
      <c r="D12" s="81">
        <f t="shared" ref="D12" si="2">C12/12</f>
        <v>57586547.5</v>
      </c>
      <c r="E12" s="82" t="s">
        <v>396</v>
      </c>
      <c r="F12" s="74" t="s">
        <v>2477</v>
      </c>
    </row>
    <row r="13" spans="1:7" s="75" customFormat="1" ht="10.5" customHeight="1">
      <c r="A13" s="467"/>
      <c r="B13" s="74" t="s">
        <v>592</v>
      </c>
      <c r="C13" s="73">
        <v>46434180</v>
      </c>
      <c r="D13" s="81">
        <f t="shared" ref="D13:D16" si="3">C13/12</f>
        <v>3869515</v>
      </c>
      <c r="E13" s="82" t="s">
        <v>396</v>
      </c>
      <c r="F13" s="74"/>
    </row>
    <row r="14" spans="1:7" s="75" customFormat="1" ht="10.5" customHeight="1">
      <c r="A14" s="467"/>
      <c r="B14" s="74" t="s">
        <v>399</v>
      </c>
      <c r="C14" s="73">
        <v>35729600</v>
      </c>
      <c r="D14" s="116">
        <f t="shared" si="3"/>
        <v>2977466.6666666665</v>
      </c>
      <c r="E14" s="117" t="s">
        <v>613</v>
      </c>
      <c r="F14" s="74"/>
    </row>
    <row r="15" spans="1:7" s="75" customFormat="1" ht="10.5" customHeight="1">
      <c r="A15" s="467"/>
      <c r="B15" s="74" t="s">
        <v>401</v>
      </c>
      <c r="C15" s="73">
        <v>76173160</v>
      </c>
      <c r="D15" s="116">
        <f t="shared" si="3"/>
        <v>6347763.333333333</v>
      </c>
      <c r="E15" s="117" t="s">
        <v>613</v>
      </c>
      <c r="F15" s="74" t="s">
        <v>1084</v>
      </c>
    </row>
    <row r="16" spans="1:7" s="75" customFormat="1" ht="10.5" customHeight="1">
      <c r="A16" s="467"/>
      <c r="B16" s="74" t="s">
        <v>402</v>
      </c>
      <c r="C16" s="73">
        <v>40440100</v>
      </c>
      <c r="D16" s="116">
        <f t="shared" si="3"/>
        <v>3370008.3333333335</v>
      </c>
      <c r="E16" s="117" t="s">
        <v>613</v>
      </c>
      <c r="F16" s="74"/>
    </row>
    <row r="17" spans="1:6" s="75" customFormat="1" ht="10.5" customHeight="1">
      <c r="A17" s="467" t="s">
        <v>403</v>
      </c>
      <c r="B17" s="79" t="s">
        <v>394</v>
      </c>
      <c r="C17" s="80">
        <f>SUM(C18:C27)</f>
        <v>47277040</v>
      </c>
      <c r="D17" s="83"/>
      <c r="E17" s="84"/>
      <c r="F17" s="79"/>
    </row>
    <row r="18" spans="1:6" s="75" customFormat="1" ht="10.5" customHeight="1">
      <c r="A18" s="467"/>
      <c r="B18" s="74" t="s">
        <v>788</v>
      </c>
      <c r="C18" s="73">
        <v>2935170</v>
      </c>
      <c r="D18" s="116">
        <f>C18/12</f>
        <v>244597.5</v>
      </c>
      <c r="E18" s="117" t="s">
        <v>613</v>
      </c>
      <c r="F18" s="74"/>
    </row>
    <row r="19" spans="1:6" s="75" customFormat="1" ht="10.5" customHeight="1">
      <c r="A19" s="467"/>
      <c r="B19" s="74" t="s">
        <v>397</v>
      </c>
      <c r="C19" s="73">
        <v>2631300</v>
      </c>
      <c r="D19" s="116">
        <f t="shared" ref="D19:D22" si="4">C19/12</f>
        <v>219275</v>
      </c>
      <c r="E19" s="117" t="s">
        <v>614</v>
      </c>
      <c r="F19" s="74"/>
    </row>
    <row r="20" spans="1:6" s="75" customFormat="1" ht="10.5" customHeight="1">
      <c r="A20" s="467"/>
      <c r="B20" s="74" t="s">
        <v>2475</v>
      </c>
      <c r="C20" s="73">
        <v>2439870</v>
      </c>
      <c r="D20" s="116">
        <f t="shared" si="4"/>
        <v>203322.5</v>
      </c>
      <c r="E20" s="117" t="s">
        <v>614</v>
      </c>
      <c r="F20" s="74"/>
    </row>
    <row r="21" spans="1:6" s="75" customFormat="1" ht="10.5" customHeight="1">
      <c r="A21" s="467"/>
      <c r="B21" s="74" t="s">
        <v>400</v>
      </c>
      <c r="C21" s="73">
        <v>2320350</v>
      </c>
      <c r="D21" s="116">
        <f t="shared" si="4"/>
        <v>193362.5</v>
      </c>
      <c r="E21" s="117" t="s">
        <v>396</v>
      </c>
      <c r="F21" s="74"/>
    </row>
    <row r="22" spans="1:6" s="75" customFormat="1" ht="10.5" customHeight="1">
      <c r="A22" s="467"/>
      <c r="B22" s="74" t="s">
        <v>2476</v>
      </c>
      <c r="C22" s="73">
        <v>1521960</v>
      </c>
      <c r="D22" s="116">
        <f t="shared" si="4"/>
        <v>126830</v>
      </c>
      <c r="E22" s="117" t="s">
        <v>396</v>
      </c>
      <c r="F22" s="74"/>
    </row>
    <row r="23" spans="1:6" s="75" customFormat="1" ht="10.5" customHeight="1">
      <c r="A23" s="467"/>
      <c r="B23" s="74" t="s">
        <v>398</v>
      </c>
      <c r="C23" s="73">
        <v>27585010</v>
      </c>
      <c r="D23" s="81">
        <f t="shared" ref="D23" si="5">C23/12</f>
        <v>2298750.8333333335</v>
      </c>
      <c r="E23" s="82" t="s">
        <v>396</v>
      </c>
      <c r="F23" s="74" t="str">
        <f>F12</f>
        <v>19명</v>
      </c>
    </row>
    <row r="24" spans="1:6" s="75" customFormat="1" ht="10.5" customHeight="1">
      <c r="A24" s="467"/>
      <c r="B24" s="74" t="s">
        <v>592</v>
      </c>
      <c r="C24" s="73">
        <v>1811970</v>
      </c>
      <c r="D24" s="81">
        <f t="shared" ref="D24:D27" si="6">C24/12</f>
        <v>150997.5</v>
      </c>
      <c r="E24" s="82" t="s">
        <v>396</v>
      </c>
      <c r="F24" s="74"/>
    </row>
    <row r="25" spans="1:6" s="75" customFormat="1" ht="10.5" customHeight="1">
      <c r="A25" s="467"/>
      <c r="B25" s="74" t="s">
        <v>399</v>
      </c>
      <c r="C25" s="73">
        <v>1377450</v>
      </c>
      <c r="D25" s="116">
        <f t="shared" si="6"/>
        <v>114787.5</v>
      </c>
      <c r="E25" s="117" t="s">
        <v>615</v>
      </c>
      <c r="F25" s="74"/>
    </row>
    <row r="26" spans="1:6" s="75" customFormat="1" ht="10.5" customHeight="1">
      <c r="A26" s="467"/>
      <c r="B26" s="74" t="s">
        <v>401</v>
      </c>
      <c r="C26" s="73">
        <v>3052080</v>
      </c>
      <c r="D26" s="116">
        <f t="shared" si="6"/>
        <v>254340</v>
      </c>
      <c r="E26" s="117" t="s">
        <v>615</v>
      </c>
      <c r="F26" s="74"/>
    </row>
    <row r="27" spans="1:6" s="75" customFormat="1" ht="10.5" customHeight="1">
      <c r="A27" s="467"/>
      <c r="B27" s="74" t="s">
        <v>402</v>
      </c>
      <c r="C27" s="73">
        <v>1601880</v>
      </c>
      <c r="D27" s="116">
        <f t="shared" si="6"/>
        <v>133490</v>
      </c>
      <c r="E27" s="117" t="s">
        <v>615</v>
      </c>
      <c r="F27" s="74"/>
    </row>
    <row r="28" spans="1:6" s="75" customFormat="1" ht="10.5" customHeight="1">
      <c r="A28" s="467" t="s">
        <v>404</v>
      </c>
      <c r="B28" s="79" t="s">
        <v>1086</v>
      </c>
      <c r="C28" s="80">
        <f>SUM(C29:C38)</f>
        <v>49300700</v>
      </c>
      <c r="D28" s="172"/>
      <c r="E28" s="173"/>
      <c r="F28" s="79"/>
    </row>
    <row r="29" spans="1:6" s="75" customFormat="1" ht="10.5" customHeight="1">
      <c r="A29" s="467"/>
      <c r="B29" s="74" t="s">
        <v>1087</v>
      </c>
      <c r="C29" s="73">
        <v>2772900</v>
      </c>
      <c r="D29" s="116">
        <f>C29/12</f>
        <v>231075</v>
      </c>
      <c r="E29" s="117"/>
      <c r="F29" s="74"/>
    </row>
    <row r="30" spans="1:6" s="75" customFormat="1" ht="10.5" customHeight="1">
      <c r="A30" s="467"/>
      <c r="B30" s="74" t="s">
        <v>1088</v>
      </c>
      <c r="C30" s="73">
        <v>2772900</v>
      </c>
      <c r="D30" s="116">
        <f t="shared" ref="D30:D33" si="7">C30/12</f>
        <v>231075</v>
      </c>
      <c r="E30" s="117" t="s">
        <v>1089</v>
      </c>
      <c r="F30" s="74"/>
    </row>
    <row r="31" spans="1:6" s="75" customFormat="1" ht="10.5" customHeight="1">
      <c r="A31" s="467"/>
      <c r="B31" s="74" t="s">
        <v>2475</v>
      </c>
      <c r="C31" s="73">
        <v>2644320</v>
      </c>
      <c r="D31" s="116">
        <f t="shared" si="7"/>
        <v>220360</v>
      </c>
      <c r="E31" s="117" t="s">
        <v>1089</v>
      </c>
      <c r="F31" s="74"/>
    </row>
    <row r="32" spans="1:6" s="75" customFormat="1" ht="10.5" customHeight="1">
      <c r="A32" s="467"/>
      <c r="B32" s="74" t="s">
        <v>400</v>
      </c>
      <c r="C32" s="73">
        <v>2492640</v>
      </c>
      <c r="D32" s="116">
        <f t="shared" si="7"/>
        <v>207720</v>
      </c>
      <c r="E32" s="117" t="s">
        <v>396</v>
      </c>
      <c r="F32" s="74"/>
    </row>
    <row r="33" spans="1:6" s="75" customFormat="1" ht="10.5" customHeight="1">
      <c r="A33" s="467"/>
      <c r="B33" s="74" t="s">
        <v>2476</v>
      </c>
      <c r="C33" s="73">
        <v>1382940</v>
      </c>
      <c r="D33" s="116">
        <f t="shared" si="7"/>
        <v>115245</v>
      </c>
      <c r="E33" s="117" t="s">
        <v>396</v>
      </c>
      <c r="F33" s="74"/>
    </row>
    <row r="34" spans="1:6" s="75" customFormat="1" ht="10.5" customHeight="1">
      <c r="A34" s="467"/>
      <c r="B34" s="74" t="s">
        <v>1090</v>
      </c>
      <c r="C34" s="73">
        <v>29023880</v>
      </c>
      <c r="D34" s="81">
        <f t="shared" ref="D34" si="8">C34/12</f>
        <v>2418656.6666666665</v>
      </c>
      <c r="E34" s="82" t="s">
        <v>1089</v>
      </c>
      <c r="F34" s="74" t="str">
        <f>F23</f>
        <v>19명</v>
      </c>
    </row>
    <row r="35" spans="1:6" s="75" customFormat="1" ht="10.5" customHeight="1">
      <c r="A35" s="467"/>
      <c r="B35" s="74" t="s">
        <v>1091</v>
      </c>
      <c r="C35" s="73">
        <v>1933740</v>
      </c>
      <c r="D35" s="81">
        <f t="shared" ref="D35:D38" si="9">C35/12</f>
        <v>161145</v>
      </c>
      <c r="E35" s="82" t="s">
        <v>1089</v>
      </c>
      <c r="F35" s="74"/>
    </row>
    <row r="36" spans="1:6" s="75" customFormat="1" ht="10.5" customHeight="1">
      <c r="A36" s="467"/>
      <c r="B36" s="74" t="s">
        <v>1092</v>
      </c>
      <c r="C36" s="73">
        <v>1447980</v>
      </c>
      <c r="D36" s="116">
        <f t="shared" si="9"/>
        <v>120665</v>
      </c>
      <c r="E36" s="117" t="s">
        <v>1089</v>
      </c>
      <c r="F36" s="74"/>
    </row>
    <row r="37" spans="1:6" s="75" customFormat="1" ht="10.5" customHeight="1">
      <c r="A37" s="467"/>
      <c r="B37" s="74" t="s">
        <v>1093</v>
      </c>
      <c r="C37" s="73">
        <v>3167340</v>
      </c>
      <c r="D37" s="116">
        <f t="shared" si="9"/>
        <v>263945</v>
      </c>
      <c r="E37" s="117" t="s">
        <v>1089</v>
      </c>
      <c r="F37" s="74" t="s">
        <v>1094</v>
      </c>
    </row>
    <row r="38" spans="1:6" s="75" customFormat="1" ht="10.5" customHeight="1">
      <c r="A38" s="467"/>
      <c r="B38" s="74" t="s">
        <v>1095</v>
      </c>
      <c r="C38" s="73">
        <v>1662060</v>
      </c>
      <c r="D38" s="116">
        <f t="shared" si="9"/>
        <v>138505</v>
      </c>
      <c r="E38" s="117" t="s">
        <v>1089</v>
      </c>
      <c r="F38" s="74"/>
    </row>
    <row r="39" spans="1:6" s="75" customFormat="1" ht="10.5" customHeight="1">
      <c r="A39" s="467" t="s">
        <v>405</v>
      </c>
      <c r="B39" s="79" t="s">
        <v>394</v>
      </c>
      <c r="C39" s="80">
        <f>SUM(C40:C49)</f>
        <v>12985320</v>
      </c>
      <c r="D39" s="172"/>
      <c r="E39" s="173"/>
      <c r="F39" s="79"/>
    </row>
    <row r="40" spans="1:6" s="75" customFormat="1" ht="10.5" customHeight="1">
      <c r="A40" s="467"/>
      <c r="B40" s="74" t="s">
        <v>395</v>
      </c>
      <c r="C40" s="73">
        <v>807530</v>
      </c>
      <c r="D40" s="116">
        <f>C40/12</f>
        <v>67294.166666666672</v>
      </c>
      <c r="E40" s="117" t="s">
        <v>396</v>
      </c>
      <c r="F40" s="74"/>
    </row>
    <row r="41" spans="1:6" s="75" customFormat="1" ht="10.5" customHeight="1">
      <c r="A41" s="467"/>
      <c r="B41" s="74" t="s">
        <v>397</v>
      </c>
      <c r="C41" s="73">
        <v>723740</v>
      </c>
      <c r="D41" s="116">
        <f t="shared" ref="D41:D44" si="10">C41/12</f>
        <v>60311.666666666664</v>
      </c>
      <c r="E41" s="117" t="s">
        <v>396</v>
      </c>
      <c r="F41" s="74"/>
    </row>
    <row r="42" spans="1:6" s="75" customFormat="1" ht="10.5" customHeight="1">
      <c r="A42" s="467"/>
      <c r="B42" s="74" t="s">
        <v>2475</v>
      </c>
      <c r="C42" s="73">
        <v>671210</v>
      </c>
      <c r="D42" s="116">
        <f t="shared" si="10"/>
        <v>55934.166666666664</v>
      </c>
      <c r="E42" s="117" t="s">
        <v>396</v>
      </c>
      <c r="F42" s="74"/>
    </row>
    <row r="43" spans="1:6" s="75" customFormat="1" ht="10.5" customHeight="1">
      <c r="A43" s="467"/>
      <c r="B43" s="74" t="s">
        <v>400</v>
      </c>
      <c r="C43" s="73">
        <v>638530</v>
      </c>
      <c r="D43" s="116">
        <f t="shared" si="10"/>
        <v>53210.833333333336</v>
      </c>
      <c r="E43" s="117" t="s">
        <v>396</v>
      </c>
      <c r="F43" s="74"/>
    </row>
    <row r="44" spans="1:6" s="75" customFormat="1" ht="10.5" customHeight="1">
      <c r="A44" s="467"/>
      <c r="B44" s="74" t="s">
        <v>2476</v>
      </c>
      <c r="C44" s="73">
        <v>401260</v>
      </c>
      <c r="D44" s="116">
        <f t="shared" si="10"/>
        <v>33438.333333333336</v>
      </c>
      <c r="E44" s="117" t="s">
        <v>396</v>
      </c>
      <c r="F44" s="74"/>
    </row>
    <row r="45" spans="1:6" s="75" customFormat="1" ht="10.5" customHeight="1">
      <c r="A45" s="467"/>
      <c r="B45" s="74" t="s">
        <v>398</v>
      </c>
      <c r="C45" s="73">
        <v>7586640</v>
      </c>
      <c r="D45" s="81">
        <f t="shared" ref="D45" si="11">C45/12</f>
        <v>632220</v>
      </c>
      <c r="E45" s="82" t="s">
        <v>396</v>
      </c>
      <c r="F45" s="74" t="str">
        <f>F34</f>
        <v>19명</v>
      </c>
    </row>
    <row r="46" spans="1:6" s="75" customFormat="1" ht="10.5" customHeight="1">
      <c r="A46" s="467"/>
      <c r="B46" s="74" t="s">
        <v>592</v>
      </c>
      <c r="C46" s="73">
        <v>495170</v>
      </c>
      <c r="D46" s="81">
        <f t="shared" ref="D46:D49" si="12">C46/12</f>
        <v>41264.166666666664</v>
      </c>
      <c r="E46" s="82" t="s">
        <v>396</v>
      </c>
      <c r="F46" s="74"/>
    </row>
    <row r="47" spans="1:6" s="75" customFormat="1" ht="10.5" customHeight="1">
      <c r="A47" s="467"/>
      <c r="B47" s="74" t="s">
        <v>399</v>
      </c>
      <c r="C47" s="73">
        <v>379360</v>
      </c>
      <c r="D47" s="116">
        <f t="shared" si="12"/>
        <v>31613.333333333332</v>
      </c>
      <c r="E47" s="117" t="s">
        <v>396</v>
      </c>
      <c r="F47" s="74"/>
    </row>
    <row r="48" spans="1:6" s="75" customFormat="1" ht="10.5" customHeight="1">
      <c r="A48" s="467"/>
      <c r="B48" s="74" t="s">
        <v>401</v>
      </c>
      <c r="C48" s="73">
        <v>840660</v>
      </c>
      <c r="D48" s="116">
        <f t="shared" si="12"/>
        <v>70055</v>
      </c>
      <c r="E48" s="117" t="s">
        <v>396</v>
      </c>
      <c r="F48" s="74" t="s">
        <v>1085</v>
      </c>
    </row>
    <row r="49" spans="1:6" s="75" customFormat="1" ht="10.5" customHeight="1">
      <c r="A49" s="467"/>
      <c r="B49" s="74" t="s">
        <v>402</v>
      </c>
      <c r="C49" s="73">
        <v>441220</v>
      </c>
      <c r="D49" s="116">
        <f t="shared" si="12"/>
        <v>36768.333333333336</v>
      </c>
      <c r="E49" s="117" t="s">
        <v>396</v>
      </c>
      <c r="F49" s="74"/>
    </row>
    <row r="50" spans="1:6" s="75" customFormat="1" ht="10.5" customHeight="1">
      <c r="A50" s="467" t="s">
        <v>406</v>
      </c>
      <c r="B50" s="79" t="s">
        <v>394</v>
      </c>
      <c r="C50" s="80">
        <f>SUM(C51:C60)</f>
        <v>9462140</v>
      </c>
      <c r="D50" s="172"/>
      <c r="E50" s="173"/>
      <c r="F50" s="79"/>
    </row>
    <row r="51" spans="1:6" s="75" customFormat="1" ht="10.5" customHeight="1">
      <c r="A51" s="467"/>
      <c r="B51" s="74" t="s">
        <v>395</v>
      </c>
      <c r="C51" s="73">
        <v>588080</v>
      </c>
      <c r="D51" s="116">
        <f>C51/12</f>
        <v>49006.666666666664</v>
      </c>
      <c r="E51" s="117" t="s">
        <v>396</v>
      </c>
      <c r="F51" s="74"/>
    </row>
    <row r="52" spans="1:6" s="75" customFormat="1" ht="10.5" customHeight="1">
      <c r="A52" s="467"/>
      <c r="B52" s="74" t="s">
        <v>397</v>
      </c>
      <c r="C52" s="73">
        <v>527170</v>
      </c>
      <c r="D52" s="116">
        <f t="shared" ref="D52:D55" si="13">C52/12</f>
        <v>43930.833333333336</v>
      </c>
      <c r="E52" s="117" t="s">
        <v>396</v>
      </c>
      <c r="F52" s="74"/>
    </row>
    <row r="53" spans="1:6" s="75" customFormat="1" ht="10.5" customHeight="1">
      <c r="A53" s="467"/>
      <c r="B53" s="74" t="s">
        <v>2475</v>
      </c>
      <c r="C53" s="73">
        <v>488670</v>
      </c>
      <c r="D53" s="116">
        <f t="shared" si="13"/>
        <v>40722.5</v>
      </c>
      <c r="E53" s="117" t="s">
        <v>396</v>
      </c>
      <c r="F53" s="74"/>
    </row>
    <row r="54" spans="1:6" s="75" customFormat="1" ht="10.5" customHeight="1">
      <c r="A54" s="467"/>
      <c r="B54" s="74" t="s">
        <v>400</v>
      </c>
      <c r="C54" s="73">
        <v>465070</v>
      </c>
      <c r="D54" s="116">
        <f t="shared" si="13"/>
        <v>38755.833333333336</v>
      </c>
      <c r="E54" s="117" t="s">
        <v>396</v>
      </c>
      <c r="F54" s="74"/>
    </row>
    <row r="55" spans="1:6" s="75" customFormat="1" ht="10.5" customHeight="1">
      <c r="A55" s="467"/>
      <c r="B55" s="74" t="s">
        <v>2476</v>
      </c>
      <c r="C55" s="73">
        <v>291250</v>
      </c>
      <c r="D55" s="116">
        <f t="shared" si="13"/>
        <v>24270.833333333332</v>
      </c>
      <c r="E55" s="117" t="s">
        <v>396</v>
      </c>
      <c r="F55" s="74"/>
    </row>
    <row r="56" spans="1:6" s="75" customFormat="1" ht="10.5" customHeight="1">
      <c r="A56" s="467"/>
      <c r="B56" s="74" t="s">
        <v>398</v>
      </c>
      <c r="C56" s="73">
        <v>5529960</v>
      </c>
      <c r="D56" s="81">
        <f t="shared" ref="D56" si="14">C56/12</f>
        <v>460830</v>
      </c>
      <c r="E56" s="82" t="s">
        <v>396</v>
      </c>
      <c r="F56" s="74" t="str">
        <f>F45</f>
        <v>19명</v>
      </c>
    </row>
    <row r="57" spans="1:6" s="75" customFormat="1" ht="10.5" customHeight="1">
      <c r="A57" s="467"/>
      <c r="B57" s="74" t="s">
        <v>592</v>
      </c>
      <c r="C57" s="73">
        <v>360660</v>
      </c>
      <c r="D57" s="81">
        <f t="shared" ref="D57:D60" si="15">C57/12</f>
        <v>30055</v>
      </c>
      <c r="E57" s="82" t="s">
        <v>396</v>
      </c>
      <c r="F57" s="74"/>
    </row>
    <row r="58" spans="1:6" s="75" customFormat="1" ht="10.5" customHeight="1">
      <c r="A58" s="467"/>
      <c r="B58" s="74" t="s">
        <v>399</v>
      </c>
      <c r="C58" s="73">
        <v>276490</v>
      </c>
      <c r="D58" s="116">
        <f t="shared" si="15"/>
        <v>23040.833333333332</v>
      </c>
      <c r="E58" s="117" t="s">
        <v>396</v>
      </c>
      <c r="F58" s="74"/>
    </row>
    <row r="59" spans="1:6" s="75" customFormat="1" ht="10.5" customHeight="1">
      <c r="A59" s="467"/>
      <c r="B59" s="74" t="s">
        <v>401</v>
      </c>
      <c r="C59" s="73">
        <v>613100</v>
      </c>
      <c r="D59" s="116">
        <f t="shared" si="15"/>
        <v>51091.666666666664</v>
      </c>
      <c r="E59" s="117" t="s">
        <v>396</v>
      </c>
      <c r="F59" s="74" t="s">
        <v>1085</v>
      </c>
    </row>
    <row r="60" spans="1:6" s="75" customFormat="1" ht="10.5" customHeight="1">
      <c r="A60" s="467"/>
      <c r="B60" s="74" t="s">
        <v>402</v>
      </c>
      <c r="C60" s="73">
        <v>321690</v>
      </c>
      <c r="D60" s="116">
        <f t="shared" si="15"/>
        <v>26807.5</v>
      </c>
      <c r="E60" s="117" t="s">
        <v>396</v>
      </c>
      <c r="F60" s="74"/>
    </row>
    <row r="61" spans="1:6" s="75" customFormat="1" ht="10.5" customHeight="1">
      <c r="A61" s="464" t="s">
        <v>711</v>
      </c>
      <c r="B61" s="79" t="s">
        <v>394</v>
      </c>
      <c r="C61" s="80">
        <f>SUM(C62:C71)</f>
        <v>98840480</v>
      </c>
      <c r="D61" s="83"/>
      <c r="E61" s="84"/>
      <c r="F61" s="79"/>
    </row>
    <row r="62" spans="1:6" s="75" customFormat="1" ht="10.5" customHeight="1">
      <c r="A62" s="465"/>
      <c r="B62" s="74" t="s">
        <v>395</v>
      </c>
      <c r="C62" s="73">
        <v>6201040</v>
      </c>
      <c r="D62" s="116">
        <f>C62/12</f>
        <v>516753.33333333331</v>
      </c>
      <c r="E62" s="117" t="s">
        <v>616</v>
      </c>
      <c r="F62" s="74"/>
    </row>
    <row r="63" spans="1:6" s="75" customFormat="1" ht="10.5" customHeight="1">
      <c r="A63" s="465"/>
      <c r="B63" s="74" t="s">
        <v>397</v>
      </c>
      <c r="C63" s="73">
        <v>5577620</v>
      </c>
      <c r="D63" s="116">
        <f t="shared" ref="D63:D66" si="16">C63/12</f>
        <v>464801.66666666669</v>
      </c>
      <c r="E63" s="117" t="s">
        <v>616</v>
      </c>
      <c r="F63" s="74"/>
    </row>
    <row r="64" spans="1:6" s="75" customFormat="1" ht="10.5" customHeight="1">
      <c r="A64" s="465"/>
      <c r="B64" s="74" t="s">
        <v>2475</v>
      </c>
      <c r="C64" s="73">
        <v>5168810</v>
      </c>
      <c r="D64" s="116">
        <f t="shared" si="16"/>
        <v>430734.16666666669</v>
      </c>
      <c r="E64" s="117" t="s">
        <v>616</v>
      </c>
      <c r="F64" s="74"/>
    </row>
    <row r="65" spans="1:6" s="75" customFormat="1" ht="10.5" customHeight="1">
      <c r="A65" s="465"/>
      <c r="B65" s="74" t="s">
        <v>400</v>
      </c>
      <c r="C65" s="73">
        <v>4911070</v>
      </c>
      <c r="D65" s="116">
        <f t="shared" si="16"/>
        <v>409255.83333333331</v>
      </c>
      <c r="E65" s="117" t="s">
        <v>396</v>
      </c>
      <c r="F65" s="74"/>
    </row>
    <row r="66" spans="1:6" s="75" customFormat="1" ht="10.5" customHeight="1">
      <c r="A66" s="465"/>
      <c r="B66" s="74" t="s">
        <v>2476</v>
      </c>
      <c r="C66" s="73">
        <v>3161810</v>
      </c>
      <c r="D66" s="116">
        <f t="shared" si="16"/>
        <v>263484.16666666669</v>
      </c>
      <c r="E66" s="117" t="s">
        <v>396</v>
      </c>
      <c r="F66" s="74"/>
    </row>
    <row r="67" spans="1:6" s="75" customFormat="1" ht="10.5" customHeight="1">
      <c r="A67" s="465"/>
      <c r="B67" s="74" t="s">
        <v>398</v>
      </c>
      <c r="C67" s="73">
        <v>57255170</v>
      </c>
      <c r="D67" s="81">
        <f t="shared" ref="D67" si="17">C67/12</f>
        <v>4771264.166666667</v>
      </c>
      <c r="E67" s="82" t="s">
        <v>396</v>
      </c>
      <c r="F67" s="74" t="str">
        <f>F56</f>
        <v>19명</v>
      </c>
    </row>
    <row r="68" spans="1:6" s="75" customFormat="1" ht="10.5" customHeight="1">
      <c r="A68" s="465"/>
      <c r="B68" s="74" t="s">
        <v>592</v>
      </c>
      <c r="C68" s="73">
        <v>3869580</v>
      </c>
      <c r="D68" s="81">
        <f t="shared" ref="D68:D71" si="18">C68/12</f>
        <v>322465</v>
      </c>
      <c r="E68" s="82" t="s">
        <v>396</v>
      </c>
      <c r="F68" s="74"/>
    </row>
    <row r="69" spans="1:6" s="75" customFormat="1" ht="10.5" customHeight="1">
      <c r="A69" s="465"/>
      <c r="B69" s="74" t="s">
        <v>399</v>
      </c>
      <c r="C69" s="73">
        <v>2977510</v>
      </c>
      <c r="D69" s="116">
        <f t="shared" si="18"/>
        <v>248125.83333333334</v>
      </c>
      <c r="E69" s="117" t="s">
        <v>616</v>
      </c>
      <c r="F69" s="74"/>
    </row>
    <row r="70" spans="1:6" s="75" customFormat="1" ht="10.5" customHeight="1">
      <c r="A70" s="465"/>
      <c r="B70" s="74" t="s">
        <v>401</v>
      </c>
      <c r="C70" s="73">
        <v>6347830</v>
      </c>
      <c r="D70" s="116">
        <f t="shared" si="18"/>
        <v>528985.83333333337</v>
      </c>
      <c r="E70" s="117" t="s">
        <v>616</v>
      </c>
      <c r="F70" s="74" t="s">
        <v>1096</v>
      </c>
    </row>
    <row r="71" spans="1:6" s="75" customFormat="1" ht="10.5" customHeight="1">
      <c r="A71" s="466"/>
      <c r="B71" s="74" t="s">
        <v>402</v>
      </c>
      <c r="C71" s="73">
        <v>3370040</v>
      </c>
      <c r="D71" s="116">
        <f t="shared" si="18"/>
        <v>280836.66666666669</v>
      </c>
      <c r="E71" s="117" t="s">
        <v>616</v>
      </c>
      <c r="F71" s="74"/>
    </row>
    <row r="72" spans="1:6" ht="10.5" customHeight="1">
      <c r="A72" s="455" t="s">
        <v>712</v>
      </c>
      <c r="B72" s="79" t="s">
        <v>394</v>
      </c>
      <c r="C72" s="80">
        <f>SUM(C73:C81)</f>
        <v>3001150</v>
      </c>
      <c r="D72" s="133"/>
      <c r="E72" s="134"/>
      <c r="F72" s="79"/>
    </row>
    <row r="73" spans="1:6" ht="10.5" customHeight="1">
      <c r="A73" s="456"/>
      <c r="B73" s="138" t="s">
        <v>712</v>
      </c>
      <c r="C73" s="136">
        <v>3001150</v>
      </c>
      <c r="D73" s="139">
        <f>C73/12</f>
        <v>250095.83333333334</v>
      </c>
      <c r="E73" s="82" t="s">
        <v>713</v>
      </c>
      <c r="F73" s="137"/>
    </row>
  </sheetData>
  <mergeCells count="14">
    <mergeCell ref="A72:A73"/>
    <mergeCell ref="A1:F1"/>
    <mergeCell ref="A2:F2"/>
    <mergeCell ref="A4:B4"/>
    <mergeCell ref="D4:E4"/>
    <mergeCell ref="A5:B5"/>
    <mergeCell ref="D5:E5"/>
    <mergeCell ref="A61:A71"/>
    <mergeCell ref="A6:A16"/>
    <mergeCell ref="D6:E6"/>
    <mergeCell ref="A17:A27"/>
    <mergeCell ref="A28:A38"/>
    <mergeCell ref="A39:A49"/>
    <mergeCell ref="A50:A60"/>
  </mergeCells>
  <phoneticPr fontId="3" type="noConversion"/>
  <pageMargins left="0.64" right="0.43307086614173229" top="0.62992125984251968" bottom="0.23" header="0.51181102362204722" footer="0.36"/>
  <pageSetup paperSize="9" scale="105" fitToWidth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9"/>
  <sheetViews>
    <sheetView zoomScaleNormal="100" zoomScaleSheetLayoutView="90" workbookViewId="0">
      <selection activeCell="C20" sqref="C20"/>
    </sheetView>
  </sheetViews>
  <sheetFormatPr defaultRowHeight="16.5"/>
  <cols>
    <col min="1" max="1" width="15.125" style="25" bestFit="1" customWidth="1"/>
    <col min="2" max="2" width="24.125" style="25" customWidth="1"/>
    <col min="3" max="3" width="15" style="122" customWidth="1"/>
    <col min="4" max="4" width="11.25" style="122" customWidth="1"/>
    <col min="5" max="5" width="8" style="178" customWidth="1"/>
    <col min="6" max="6" width="8.25" style="25" customWidth="1"/>
    <col min="7" max="7" width="14.625" style="25" bestFit="1" customWidth="1"/>
    <col min="8" max="257" width="9" style="25"/>
    <col min="258" max="258" width="15.625" style="25" customWidth="1"/>
    <col min="259" max="259" width="25.5" style="25" customWidth="1"/>
    <col min="260" max="260" width="16.875" style="25" customWidth="1"/>
    <col min="261" max="261" width="18" style="25" customWidth="1"/>
    <col min="262" max="262" width="11.5" style="25" bestFit="1" customWidth="1"/>
    <col min="263" max="263" width="9.625" style="25" bestFit="1" customWidth="1"/>
    <col min="264" max="513" width="9" style="25"/>
    <col min="514" max="514" width="15.625" style="25" customWidth="1"/>
    <col min="515" max="515" width="25.5" style="25" customWidth="1"/>
    <col min="516" max="516" width="16.875" style="25" customWidth="1"/>
    <col min="517" max="517" width="18" style="25" customWidth="1"/>
    <col min="518" max="518" width="11.5" style="25" bestFit="1" customWidth="1"/>
    <col min="519" max="519" width="9.625" style="25" bestFit="1" customWidth="1"/>
    <col min="520" max="769" width="9" style="25"/>
    <col min="770" max="770" width="15.625" style="25" customWidth="1"/>
    <col min="771" max="771" width="25.5" style="25" customWidth="1"/>
    <col min="772" max="772" width="16.875" style="25" customWidth="1"/>
    <col min="773" max="773" width="18" style="25" customWidth="1"/>
    <col min="774" max="774" width="11.5" style="25" bestFit="1" customWidth="1"/>
    <col min="775" max="775" width="9.625" style="25" bestFit="1" customWidth="1"/>
    <col min="776" max="1025" width="9" style="25"/>
    <col min="1026" max="1026" width="15.625" style="25" customWidth="1"/>
    <col min="1027" max="1027" width="25.5" style="25" customWidth="1"/>
    <col min="1028" max="1028" width="16.875" style="25" customWidth="1"/>
    <col min="1029" max="1029" width="18" style="25" customWidth="1"/>
    <col min="1030" max="1030" width="11.5" style="25" bestFit="1" customWidth="1"/>
    <col min="1031" max="1031" width="9.625" style="25" bestFit="1" customWidth="1"/>
    <col min="1032" max="1281" width="9" style="25"/>
    <col min="1282" max="1282" width="15.625" style="25" customWidth="1"/>
    <col min="1283" max="1283" width="25.5" style="25" customWidth="1"/>
    <col min="1284" max="1284" width="16.875" style="25" customWidth="1"/>
    <col min="1285" max="1285" width="18" style="25" customWidth="1"/>
    <col min="1286" max="1286" width="11.5" style="25" bestFit="1" customWidth="1"/>
    <col min="1287" max="1287" width="9.625" style="25" bestFit="1" customWidth="1"/>
    <col min="1288" max="1537" width="9" style="25"/>
    <col min="1538" max="1538" width="15.625" style="25" customWidth="1"/>
    <col min="1539" max="1539" width="25.5" style="25" customWidth="1"/>
    <col min="1540" max="1540" width="16.875" style="25" customWidth="1"/>
    <col min="1541" max="1541" width="18" style="25" customWidth="1"/>
    <col min="1542" max="1542" width="11.5" style="25" bestFit="1" customWidth="1"/>
    <col min="1543" max="1543" width="9.625" style="25" bestFit="1" customWidth="1"/>
    <col min="1544" max="1793" width="9" style="25"/>
    <col min="1794" max="1794" width="15.625" style="25" customWidth="1"/>
    <col min="1795" max="1795" width="25.5" style="25" customWidth="1"/>
    <col min="1796" max="1796" width="16.875" style="25" customWidth="1"/>
    <col min="1797" max="1797" width="18" style="25" customWidth="1"/>
    <col min="1798" max="1798" width="11.5" style="25" bestFit="1" customWidth="1"/>
    <col min="1799" max="1799" width="9.625" style="25" bestFit="1" customWidth="1"/>
    <col min="1800" max="2049" width="9" style="25"/>
    <col min="2050" max="2050" width="15.625" style="25" customWidth="1"/>
    <col min="2051" max="2051" width="25.5" style="25" customWidth="1"/>
    <col min="2052" max="2052" width="16.875" style="25" customWidth="1"/>
    <col min="2053" max="2053" width="18" style="25" customWidth="1"/>
    <col min="2054" max="2054" width="11.5" style="25" bestFit="1" customWidth="1"/>
    <col min="2055" max="2055" width="9.625" style="25" bestFit="1" customWidth="1"/>
    <col min="2056" max="2305" width="9" style="25"/>
    <col min="2306" max="2306" width="15.625" style="25" customWidth="1"/>
    <col min="2307" max="2307" width="25.5" style="25" customWidth="1"/>
    <col min="2308" max="2308" width="16.875" style="25" customWidth="1"/>
    <col min="2309" max="2309" width="18" style="25" customWidth="1"/>
    <col min="2310" max="2310" width="11.5" style="25" bestFit="1" customWidth="1"/>
    <col min="2311" max="2311" width="9.625" style="25" bestFit="1" customWidth="1"/>
    <col min="2312" max="2561" width="9" style="25"/>
    <col min="2562" max="2562" width="15.625" style="25" customWidth="1"/>
    <col min="2563" max="2563" width="25.5" style="25" customWidth="1"/>
    <col min="2564" max="2564" width="16.875" style="25" customWidth="1"/>
    <col min="2565" max="2565" width="18" style="25" customWidth="1"/>
    <col min="2566" max="2566" width="11.5" style="25" bestFit="1" customWidth="1"/>
    <col min="2567" max="2567" width="9.625" style="25" bestFit="1" customWidth="1"/>
    <col min="2568" max="2817" width="9" style="25"/>
    <col min="2818" max="2818" width="15.625" style="25" customWidth="1"/>
    <col min="2819" max="2819" width="25.5" style="25" customWidth="1"/>
    <col min="2820" max="2820" width="16.875" style="25" customWidth="1"/>
    <col min="2821" max="2821" width="18" style="25" customWidth="1"/>
    <col min="2822" max="2822" width="11.5" style="25" bestFit="1" customWidth="1"/>
    <col min="2823" max="2823" width="9.625" style="25" bestFit="1" customWidth="1"/>
    <col min="2824" max="3073" width="9" style="25"/>
    <col min="3074" max="3074" width="15.625" style="25" customWidth="1"/>
    <col min="3075" max="3075" width="25.5" style="25" customWidth="1"/>
    <col min="3076" max="3076" width="16.875" style="25" customWidth="1"/>
    <col min="3077" max="3077" width="18" style="25" customWidth="1"/>
    <col min="3078" max="3078" width="11.5" style="25" bestFit="1" customWidth="1"/>
    <col min="3079" max="3079" width="9.625" style="25" bestFit="1" customWidth="1"/>
    <col min="3080" max="3329" width="9" style="25"/>
    <col min="3330" max="3330" width="15.625" style="25" customWidth="1"/>
    <col min="3331" max="3331" width="25.5" style="25" customWidth="1"/>
    <col min="3332" max="3332" width="16.875" style="25" customWidth="1"/>
    <col min="3333" max="3333" width="18" style="25" customWidth="1"/>
    <col min="3334" max="3334" width="11.5" style="25" bestFit="1" customWidth="1"/>
    <col min="3335" max="3335" width="9.625" style="25" bestFit="1" customWidth="1"/>
    <col min="3336" max="3585" width="9" style="25"/>
    <col min="3586" max="3586" width="15.625" style="25" customWidth="1"/>
    <col min="3587" max="3587" width="25.5" style="25" customWidth="1"/>
    <col min="3588" max="3588" width="16.875" style="25" customWidth="1"/>
    <col min="3589" max="3589" width="18" style="25" customWidth="1"/>
    <col min="3590" max="3590" width="11.5" style="25" bestFit="1" customWidth="1"/>
    <col min="3591" max="3591" width="9.625" style="25" bestFit="1" customWidth="1"/>
    <col min="3592" max="3841" width="9" style="25"/>
    <col min="3842" max="3842" width="15.625" style="25" customWidth="1"/>
    <col min="3843" max="3843" width="25.5" style="25" customWidth="1"/>
    <col min="3844" max="3844" width="16.875" style="25" customWidth="1"/>
    <col min="3845" max="3845" width="18" style="25" customWidth="1"/>
    <col min="3846" max="3846" width="11.5" style="25" bestFit="1" customWidth="1"/>
    <col min="3847" max="3847" width="9.625" style="25" bestFit="1" customWidth="1"/>
    <col min="3848" max="4097" width="9" style="25"/>
    <col min="4098" max="4098" width="15.625" style="25" customWidth="1"/>
    <col min="4099" max="4099" width="25.5" style="25" customWidth="1"/>
    <col min="4100" max="4100" width="16.875" style="25" customWidth="1"/>
    <col min="4101" max="4101" width="18" style="25" customWidth="1"/>
    <col min="4102" max="4102" width="11.5" style="25" bestFit="1" customWidth="1"/>
    <col min="4103" max="4103" width="9.625" style="25" bestFit="1" customWidth="1"/>
    <col min="4104" max="4353" width="9" style="25"/>
    <col min="4354" max="4354" width="15.625" style="25" customWidth="1"/>
    <col min="4355" max="4355" width="25.5" style="25" customWidth="1"/>
    <col min="4356" max="4356" width="16.875" style="25" customWidth="1"/>
    <col min="4357" max="4357" width="18" style="25" customWidth="1"/>
    <col min="4358" max="4358" width="11.5" style="25" bestFit="1" customWidth="1"/>
    <col min="4359" max="4359" width="9.625" style="25" bestFit="1" customWidth="1"/>
    <col min="4360" max="4609" width="9" style="25"/>
    <col min="4610" max="4610" width="15.625" style="25" customWidth="1"/>
    <col min="4611" max="4611" width="25.5" style="25" customWidth="1"/>
    <col min="4612" max="4612" width="16.875" style="25" customWidth="1"/>
    <col min="4613" max="4613" width="18" style="25" customWidth="1"/>
    <col min="4614" max="4614" width="11.5" style="25" bestFit="1" customWidth="1"/>
    <col min="4615" max="4615" width="9.625" style="25" bestFit="1" customWidth="1"/>
    <col min="4616" max="4865" width="9" style="25"/>
    <col min="4866" max="4866" width="15.625" style="25" customWidth="1"/>
    <col min="4867" max="4867" width="25.5" style="25" customWidth="1"/>
    <col min="4868" max="4868" width="16.875" style="25" customWidth="1"/>
    <col min="4869" max="4869" width="18" style="25" customWidth="1"/>
    <col min="4870" max="4870" width="11.5" style="25" bestFit="1" customWidth="1"/>
    <col min="4871" max="4871" width="9.625" style="25" bestFit="1" customWidth="1"/>
    <col min="4872" max="5121" width="9" style="25"/>
    <col min="5122" max="5122" width="15.625" style="25" customWidth="1"/>
    <col min="5123" max="5123" width="25.5" style="25" customWidth="1"/>
    <col min="5124" max="5124" width="16.875" style="25" customWidth="1"/>
    <col min="5125" max="5125" width="18" style="25" customWidth="1"/>
    <col min="5126" max="5126" width="11.5" style="25" bestFit="1" customWidth="1"/>
    <col min="5127" max="5127" width="9.625" style="25" bestFit="1" customWidth="1"/>
    <col min="5128" max="5377" width="9" style="25"/>
    <col min="5378" max="5378" width="15.625" style="25" customWidth="1"/>
    <col min="5379" max="5379" width="25.5" style="25" customWidth="1"/>
    <col min="5380" max="5380" width="16.875" style="25" customWidth="1"/>
    <col min="5381" max="5381" width="18" style="25" customWidth="1"/>
    <col min="5382" max="5382" width="11.5" style="25" bestFit="1" customWidth="1"/>
    <col min="5383" max="5383" width="9.625" style="25" bestFit="1" customWidth="1"/>
    <col min="5384" max="5633" width="9" style="25"/>
    <col min="5634" max="5634" width="15.625" style="25" customWidth="1"/>
    <col min="5635" max="5635" width="25.5" style="25" customWidth="1"/>
    <col min="5636" max="5636" width="16.875" style="25" customWidth="1"/>
    <col min="5637" max="5637" width="18" style="25" customWidth="1"/>
    <col min="5638" max="5638" width="11.5" style="25" bestFit="1" customWidth="1"/>
    <col min="5639" max="5639" width="9.625" style="25" bestFit="1" customWidth="1"/>
    <col min="5640" max="5889" width="9" style="25"/>
    <col min="5890" max="5890" width="15.625" style="25" customWidth="1"/>
    <col min="5891" max="5891" width="25.5" style="25" customWidth="1"/>
    <col min="5892" max="5892" width="16.875" style="25" customWidth="1"/>
    <col min="5893" max="5893" width="18" style="25" customWidth="1"/>
    <col min="5894" max="5894" width="11.5" style="25" bestFit="1" customWidth="1"/>
    <col min="5895" max="5895" width="9.625" style="25" bestFit="1" customWidth="1"/>
    <col min="5896" max="6145" width="9" style="25"/>
    <col min="6146" max="6146" width="15.625" style="25" customWidth="1"/>
    <col min="6147" max="6147" width="25.5" style="25" customWidth="1"/>
    <col min="6148" max="6148" width="16.875" style="25" customWidth="1"/>
    <col min="6149" max="6149" width="18" style="25" customWidth="1"/>
    <col min="6150" max="6150" width="11.5" style="25" bestFit="1" customWidth="1"/>
    <col min="6151" max="6151" width="9.625" style="25" bestFit="1" customWidth="1"/>
    <col min="6152" max="6401" width="9" style="25"/>
    <col min="6402" max="6402" width="15.625" style="25" customWidth="1"/>
    <col min="6403" max="6403" width="25.5" style="25" customWidth="1"/>
    <col min="6404" max="6404" width="16.875" style="25" customWidth="1"/>
    <col min="6405" max="6405" width="18" style="25" customWidth="1"/>
    <col min="6406" max="6406" width="11.5" style="25" bestFit="1" customWidth="1"/>
    <col min="6407" max="6407" width="9.625" style="25" bestFit="1" customWidth="1"/>
    <col min="6408" max="6657" width="9" style="25"/>
    <col min="6658" max="6658" width="15.625" style="25" customWidth="1"/>
    <col min="6659" max="6659" width="25.5" style="25" customWidth="1"/>
    <col min="6660" max="6660" width="16.875" style="25" customWidth="1"/>
    <col min="6661" max="6661" width="18" style="25" customWidth="1"/>
    <col min="6662" max="6662" width="11.5" style="25" bestFit="1" customWidth="1"/>
    <col min="6663" max="6663" width="9.625" style="25" bestFit="1" customWidth="1"/>
    <col min="6664" max="6913" width="9" style="25"/>
    <col min="6914" max="6914" width="15.625" style="25" customWidth="1"/>
    <col min="6915" max="6915" width="25.5" style="25" customWidth="1"/>
    <col min="6916" max="6916" width="16.875" style="25" customWidth="1"/>
    <col min="6917" max="6917" width="18" style="25" customWidth="1"/>
    <col min="6918" max="6918" width="11.5" style="25" bestFit="1" customWidth="1"/>
    <col min="6919" max="6919" width="9.625" style="25" bestFit="1" customWidth="1"/>
    <col min="6920" max="7169" width="9" style="25"/>
    <col min="7170" max="7170" width="15.625" style="25" customWidth="1"/>
    <col min="7171" max="7171" width="25.5" style="25" customWidth="1"/>
    <col min="7172" max="7172" width="16.875" style="25" customWidth="1"/>
    <col min="7173" max="7173" width="18" style="25" customWidth="1"/>
    <col min="7174" max="7174" width="11.5" style="25" bestFit="1" customWidth="1"/>
    <col min="7175" max="7175" width="9.625" style="25" bestFit="1" customWidth="1"/>
    <col min="7176" max="7425" width="9" style="25"/>
    <col min="7426" max="7426" width="15.625" style="25" customWidth="1"/>
    <col min="7427" max="7427" width="25.5" style="25" customWidth="1"/>
    <col min="7428" max="7428" width="16.875" style="25" customWidth="1"/>
    <col min="7429" max="7429" width="18" style="25" customWidth="1"/>
    <col min="7430" max="7430" width="11.5" style="25" bestFit="1" customWidth="1"/>
    <col min="7431" max="7431" width="9.625" style="25" bestFit="1" customWidth="1"/>
    <col min="7432" max="7681" width="9" style="25"/>
    <col min="7682" max="7682" width="15.625" style="25" customWidth="1"/>
    <col min="7683" max="7683" width="25.5" style="25" customWidth="1"/>
    <col min="7684" max="7684" width="16.875" style="25" customWidth="1"/>
    <col min="7685" max="7685" width="18" style="25" customWidth="1"/>
    <col min="7686" max="7686" width="11.5" style="25" bestFit="1" customWidth="1"/>
    <col min="7687" max="7687" width="9.625" style="25" bestFit="1" customWidth="1"/>
    <col min="7688" max="7937" width="9" style="25"/>
    <col min="7938" max="7938" width="15.625" style="25" customWidth="1"/>
    <col min="7939" max="7939" width="25.5" style="25" customWidth="1"/>
    <col min="7940" max="7940" width="16.875" style="25" customWidth="1"/>
    <col min="7941" max="7941" width="18" style="25" customWidth="1"/>
    <col min="7942" max="7942" width="11.5" style="25" bestFit="1" customWidth="1"/>
    <col min="7943" max="7943" width="9.625" style="25" bestFit="1" customWidth="1"/>
    <col min="7944" max="8193" width="9" style="25"/>
    <col min="8194" max="8194" width="15.625" style="25" customWidth="1"/>
    <col min="8195" max="8195" width="25.5" style="25" customWidth="1"/>
    <col min="8196" max="8196" width="16.875" style="25" customWidth="1"/>
    <col min="8197" max="8197" width="18" style="25" customWidth="1"/>
    <col min="8198" max="8198" width="11.5" style="25" bestFit="1" customWidth="1"/>
    <col min="8199" max="8199" width="9.625" style="25" bestFit="1" customWidth="1"/>
    <col min="8200" max="8449" width="9" style="25"/>
    <col min="8450" max="8450" width="15.625" style="25" customWidth="1"/>
    <col min="8451" max="8451" width="25.5" style="25" customWidth="1"/>
    <col min="8452" max="8452" width="16.875" style="25" customWidth="1"/>
    <col min="8453" max="8453" width="18" style="25" customWidth="1"/>
    <col min="8454" max="8454" width="11.5" style="25" bestFit="1" customWidth="1"/>
    <col min="8455" max="8455" width="9.625" style="25" bestFit="1" customWidth="1"/>
    <col min="8456" max="8705" width="9" style="25"/>
    <col min="8706" max="8706" width="15.625" style="25" customWidth="1"/>
    <col min="8707" max="8707" width="25.5" style="25" customWidth="1"/>
    <col min="8708" max="8708" width="16.875" style="25" customWidth="1"/>
    <col min="8709" max="8709" width="18" style="25" customWidth="1"/>
    <col min="8710" max="8710" width="11.5" style="25" bestFit="1" customWidth="1"/>
    <col min="8711" max="8711" width="9.625" style="25" bestFit="1" customWidth="1"/>
    <col min="8712" max="8961" width="9" style="25"/>
    <col min="8962" max="8962" width="15.625" style="25" customWidth="1"/>
    <col min="8963" max="8963" width="25.5" style="25" customWidth="1"/>
    <col min="8964" max="8964" width="16.875" style="25" customWidth="1"/>
    <col min="8965" max="8965" width="18" style="25" customWidth="1"/>
    <col min="8966" max="8966" width="11.5" style="25" bestFit="1" customWidth="1"/>
    <col min="8967" max="8967" width="9.625" style="25" bestFit="1" customWidth="1"/>
    <col min="8968" max="9217" width="9" style="25"/>
    <col min="9218" max="9218" width="15.625" style="25" customWidth="1"/>
    <col min="9219" max="9219" width="25.5" style="25" customWidth="1"/>
    <col min="9220" max="9220" width="16.875" style="25" customWidth="1"/>
    <col min="9221" max="9221" width="18" style="25" customWidth="1"/>
    <col min="9222" max="9222" width="11.5" style="25" bestFit="1" customWidth="1"/>
    <col min="9223" max="9223" width="9.625" style="25" bestFit="1" customWidth="1"/>
    <col min="9224" max="9473" width="9" style="25"/>
    <col min="9474" max="9474" width="15.625" style="25" customWidth="1"/>
    <col min="9475" max="9475" width="25.5" style="25" customWidth="1"/>
    <col min="9476" max="9476" width="16.875" style="25" customWidth="1"/>
    <col min="9477" max="9477" width="18" style="25" customWidth="1"/>
    <col min="9478" max="9478" width="11.5" style="25" bestFit="1" customWidth="1"/>
    <col min="9479" max="9479" width="9.625" style="25" bestFit="1" customWidth="1"/>
    <col min="9480" max="9729" width="9" style="25"/>
    <col min="9730" max="9730" width="15.625" style="25" customWidth="1"/>
    <col min="9731" max="9731" width="25.5" style="25" customWidth="1"/>
    <col min="9732" max="9732" width="16.875" style="25" customWidth="1"/>
    <col min="9733" max="9733" width="18" style="25" customWidth="1"/>
    <col min="9734" max="9734" width="11.5" style="25" bestFit="1" customWidth="1"/>
    <col min="9735" max="9735" width="9.625" style="25" bestFit="1" customWidth="1"/>
    <col min="9736" max="9985" width="9" style="25"/>
    <col min="9986" max="9986" width="15.625" style="25" customWidth="1"/>
    <col min="9987" max="9987" width="25.5" style="25" customWidth="1"/>
    <col min="9988" max="9988" width="16.875" style="25" customWidth="1"/>
    <col min="9989" max="9989" width="18" style="25" customWidth="1"/>
    <col min="9990" max="9990" width="11.5" style="25" bestFit="1" customWidth="1"/>
    <col min="9991" max="9991" width="9.625" style="25" bestFit="1" customWidth="1"/>
    <col min="9992" max="10241" width="9" style="25"/>
    <col min="10242" max="10242" width="15.625" style="25" customWidth="1"/>
    <col min="10243" max="10243" width="25.5" style="25" customWidth="1"/>
    <col min="10244" max="10244" width="16.875" style="25" customWidth="1"/>
    <col min="10245" max="10245" width="18" style="25" customWidth="1"/>
    <col min="10246" max="10246" width="11.5" style="25" bestFit="1" customWidth="1"/>
    <col min="10247" max="10247" width="9.625" style="25" bestFit="1" customWidth="1"/>
    <col min="10248" max="10497" width="9" style="25"/>
    <col min="10498" max="10498" width="15.625" style="25" customWidth="1"/>
    <col min="10499" max="10499" width="25.5" style="25" customWidth="1"/>
    <col min="10500" max="10500" width="16.875" style="25" customWidth="1"/>
    <col min="10501" max="10501" width="18" style="25" customWidth="1"/>
    <col min="10502" max="10502" width="11.5" style="25" bestFit="1" customWidth="1"/>
    <col min="10503" max="10503" width="9.625" style="25" bestFit="1" customWidth="1"/>
    <col min="10504" max="10753" width="9" style="25"/>
    <col min="10754" max="10754" width="15.625" style="25" customWidth="1"/>
    <col min="10755" max="10755" width="25.5" style="25" customWidth="1"/>
    <col min="10756" max="10756" width="16.875" style="25" customWidth="1"/>
    <col min="10757" max="10757" width="18" style="25" customWidth="1"/>
    <col min="10758" max="10758" width="11.5" style="25" bestFit="1" customWidth="1"/>
    <col min="10759" max="10759" width="9.625" style="25" bestFit="1" customWidth="1"/>
    <col min="10760" max="11009" width="9" style="25"/>
    <col min="11010" max="11010" width="15.625" style="25" customWidth="1"/>
    <col min="11011" max="11011" width="25.5" style="25" customWidth="1"/>
    <col min="11012" max="11012" width="16.875" style="25" customWidth="1"/>
    <col min="11013" max="11013" width="18" style="25" customWidth="1"/>
    <col min="11014" max="11014" width="11.5" style="25" bestFit="1" customWidth="1"/>
    <col min="11015" max="11015" width="9.625" style="25" bestFit="1" customWidth="1"/>
    <col min="11016" max="11265" width="9" style="25"/>
    <col min="11266" max="11266" width="15.625" style="25" customWidth="1"/>
    <col min="11267" max="11267" width="25.5" style="25" customWidth="1"/>
    <col min="11268" max="11268" width="16.875" style="25" customWidth="1"/>
    <col min="11269" max="11269" width="18" style="25" customWidth="1"/>
    <col min="11270" max="11270" width="11.5" style="25" bestFit="1" customWidth="1"/>
    <col min="11271" max="11271" width="9.625" style="25" bestFit="1" customWidth="1"/>
    <col min="11272" max="11521" width="9" style="25"/>
    <col min="11522" max="11522" width="15.625" style="25" customWidth="1"/>
    <col min="11523" max="11523" width="25.5" style="25" customWidth="1"/>
    <col min="11524" max="11524" width="16.875" style="25" customWidth="1"/>
    <col min="11525" max="11525" width="18" style="25" customWidth="1"/>
    <col min="11526" max="11526" width="11.5" style="25" bestFit="1" customWidth="1"/>
    <col min="11527" max="11527" width="9.625" style="25" bestFit="1" customWidth="1"/>
    <col min="11528" max="11777" width="9" style="25"/>
    <col min="11778" max="11778" width="15.625" style="25" customWidth="1"/>
    <col min="11779" max="11779" width="25.5" style="25" customWidth="1"/>
    <col min="11780" max="11780" width="16.875" style="25" customWidth="1"/>
    <col min="11781" max="11781" width="18" style="25" customWidth="1"/>
    <col min="11782" max="11782" width="11.5" style="25" bestFit="1" customWidth="1"/>
    <col min="11783" max="11783" width="9.625" style="25" bestFit="1" customWidth="1"/>
    <col min="11784" max="12033" width="9" style="25"/>
    <col min="12034" max="12034" width="15.625" style="25" customWidth="1"/>
    <col min="12035" max="12035" width="25.5" style="25" customWidth="1"/>
    <col min="12036" max="12036" width="16.875" style="25" customWidth="1"/>
    <col min="12037" max="12037" width="18" style="25" customWidth="1"/>
    <col min="12038" max="12038" width="11.5" style="25" bestFit="1" customWidth="1"/>
    <col min="12039" max="12039" width="9.625" style="25" bestFit="1" customWidth="1"/>
    <col min="12040" max="12289" width="9" style="25"/>
    <col min="12290" max="12290" width="15.625" style="25" customWidth="1"/>
    <col min="12291" max="12291" width="25.5" style="25" customWidth="1"/>
    <col min="12292" max="12292" width="16.875" style="25" customWidth="1"/>
    <col min="12293" max="12293" width="18" style="25" customWidth="1"/>
    <col min="12294" max="12294" width="11.5" style="25" bestFit="1" customWidth="1"/>
    <col min="12295" max="12295" width="9.625" style="25" bestFit="1" customWidth="1"/>
    <col min="12296" max="12545" width="9" style="25"/>
    <col min="12546" max="12546" width="15.625" style="25" customWidth="1"/>
    <col min="12547" max="12547" width="25.5" style="25" customWidth="1"/>
    <col min="12548" max="12548" width="16.875" style="25" customWidth="1"/>
    <col min="12549" max="12549" width="18" style="25" customWidth="1"/>
    <col min="12550" max="12550" width="11.5" style="25" bestFit="1" customWidth="1"/>
    <col min="12551" max="12551" width="9.625" style="25" bestFit="1" customWidth="1"/>
    <col min="12552" max="12801" width="9" style="25"/>
    <col min="12802" max="12802" width="15.625" style="25" customWidth="1"/>
    <col min="12803" max="12803" width="25.5" style="25" customWidth="1"/>
    <col min="12804" max="12804" width="16.875" style="25" customWidth="1"/>
    <col min="12805" max="12805" width="18" style="25" customWidth="1"/>
    <col min="12806" max="12806" width="11.5" style="25" bestFit="1" customWidth="1"/>
    <col min="12807" max="12807" width="9.625" style="25" bestFit="1" customWidth="1"/>
    <col min="12808" max="13057" width="9" style="25"/>
    <col min="13058" max="13058" width="15.625" style="25" customWidth="1"/>
    <col min="13059" max="13059" width="25.5" style="25" customWidth="1"/>
    <col min="13060" max="13060" width="16.875" style="25" customWidth="1"/>
    <col min="13061" max="13061" width="18" style="25" customWidth="1"/>
    <col min="13062" max="13062" width="11.5" style="25" bestFit="1" customWidth="1"/>
    <col min="13063" max="13063" width="9.625" style="25" bestFit="1" customWidth="1"/>
    <col min="13064" max="13313" width="9" style="25"/>
    <col min="13314" max="13314" width="15.625" style="25" customWidth="1"/>
    <col min="13315" max="13315" width="25.5" style="25" customWidth="1"/>
    <col min="13316" max="13316" width="16.875" style="25" customWidth="1"/>
    <col min="13317" max="13317" width="18" style="25" customWidth="1"/>
    <col min="13318" max="13318" width="11.5" style="25" bestFit="1" customWidth="1"/>
    <col min="13319" max="13319" width="9.625" style="25" bestFit="1" customWidth="1"/>
    <col min="13320" max="13569" width="9" style="25"/>
    <col min="13570" max="13570" width="15.625" style="25" customWidth="1"/>
    <col min="13571" max="13571" width="25.5" style="25" customWidth="1"/>
    <col min="13572" max="13572" width="16.875" style="25" customWidth="1"/>
    <col min="13573" max="13573" width="18" style="25" customWidth="1"/>
    <col min="13574" max="13574" width="11.5" style="25" bestFit="1" customWidth="1"/>
    <col min="13575" max="13575" width="9.625" style="25" bestFit="1" customWidth="1"/>
    <col min="13576" max="13825" width="9" style="25"/>
    <col min="13826" max="13826" width="15.625" style="25" customWidth="1"/>
    <col min="13827" max="13827" width="25.5" style="25" customWidth="1"/>
    <col min="13828" max="13828" width="16.875" style="25" customWidth="1"/>
    <col min="13829" max="13829" width="18" style="25" customWidth="1"/>
    <col min="13830" max="13830" width="11.5" style="25" bestFit="1" customWidth="1"/>
    <col min="13831" max="13831" width="9.625" style="25" bestFit="1" customWidth="1"/>
    <col min="13832" max="14081" width="9" style="25"/>
    <col min="14082" max="14082" width="15.625" style="25" customWidth="1"/>
    <col min="14083" max="14083" width="25.5" style="25" customWidth="1"/>
    <col min="14084" max="14084" width="16.875" style="25" customWidth="1"/>
    <col min="14085" max="14085" width="18" style="25" customWidth="1"/>
    <col min="14086" max="14086" width="11.5" style="25" bestFit="1" customWidth="1"/>
    <col min="14087" max="14087" width="9.625" style="25" bestFit="1" customWidth="1"/>
    <col min="14088" max="14337" width="9" style="25"/>
    <col min="14338" max="14338" width="15.625" style="25" customWidth="1"/>
    <col min="14339" max="14339" width="25.5" style="25" customWidth="1"/>
    <col min="14340" max="14340" width="16.875" style="25" customWidth="1"/>
    <col min="14341" max="14341" width="18" style="25" customWidth="1"/>
    <col min="14342" max="14342" width="11.5" style="25" bestFit="1" customWidth="1"/>
    <col min="14343" max="14343" width="9.625" style="25" bestFit="1" customWidth="1"/>
    <col min="14344" max="14593" width="9" style="25"/>
    <col min="14594" max="14594" width="15.625" style="25" customWidth="1"/>
    <col min="14595" max="14595" width="25.5" style="25" customWidth="1"/>
    <col min="14596" max="14596" width="16.875" style="25" customWidth="1"/>
    <col min="14597" max="14597" width="18" style="25" customWidth="1"/>
    <col min="14598" max="14598" width="11.5" style="25" bestFit="1" customWidth="1"/>
    <col min="14599" max="14599" width="9.625" style="25" bestFit="1" customWidth="1"/>
    <col min="14600" max="14849" width="9" style="25"/>
    <col min="14850" max="14850" width="15.625" style="25" customWidth="1"/>
    <col min="14851" max="14851" width="25.5" style="25" customWidth="1"/>
    <col min="14852" max="14852" width="16.875" style="25" customWidth="1"/>
    <col min="14853" max="14853" width="18" style="25" customWidth="1"/>
    <col min="14854" max="14854" width="11.5" style="25" bestFit="1" customWidth="1"/>
    <col min="14855" max="14855" width="9.625" style="25" bestFit="1" customWidth="1"/>
    <col min="14856" max="15105" width="9" style="25"/>
    <col min="15106" max="15106" width="15.625" style="25" customWidth="1"/>
    <col min="15107" max="15107" width="25.5" style="25" customWidth="1"/>
    <col min="15108" max="15108" width="16.875" style="25" customWidth="1"/>
    <col min="15109" max="15109" width="18" style="25" customWidth="1"/>
    <col min="15110" max="15110" width="11.5" style="25" bestFit="1" customWidth="1"/>
    <col min="15111" max="15111" width="9.625" style="25" bestFit="1" customWidth="1"/>
    <col min="15112" max="15361" width="9" style="25"/>
    <col min="15362" max="15362" width="15.625" style="25" customWidth="1"/>
    <col min="15363" max="15363" width="25.5" style="25" customWidth="1"/>
    <col min="15364" max="15364" width="16.875" style="25" customWidth="1"/>
    <col min="15365" max="15365" width="18" style="25" customWidth="1"/>
    <col min="15366" max="15366" width="11.5" style="25" bestFit="1" customWidth="1"/>
    <col min="15367" max="15367" width="9.625" style="25" bestFit="1" customWidth="1"/>
    <col min="15368" max="15617" width="9" style="25"/>
    <col min="15618" max="15618" width="15.625" style="25" customWidth="1"/>
    <col min="15619" max="15619" width="25.5" style="25" customWidth="1"/>
    <col min="15620" max="15620" width="16.875" style="25" customWidth="1"/>
    <col min="15621" max="15621" width="18" style="25" customWidth="1"/>
    <col min="15622" max="15622" width="11.5" style="25" bestFit="1" customWidth="1"/>
    <col min="15623" max="15623" width="9.625" style="25" bestFit="1" customWidth="1"/>
    <col min="15624" max="15873" width="9" style="25"/>
    <col min="15874" max="15874" width="15.625" style="25" customWidth="1"/>
    <col min="15875" max="15875" width="25.5" style="25" customWidth="1"/>
    <col min="15876" max="15876" width="16.875" style="25" customWidth="1"/>
    <col min="15877" max="15877" width="18" style="25" customWidth="1"/>
    <col min="15878" max="15878" width="11.5" style="25" bestFit="1" customWidth="1"/>
    <col min="15879" max="15879" width="9.625" style="25" bestFit="1" customWidth="1"/>
    <col min="15880" max="16129" width="9" style="25"/>
    <col min="16130" max="16130" width="15.625" style="25" customWidth="1"/>
    <col min="16131" max="16131" width="25.5" style="25" customWidth="1"/>
    <col min="16132" max="16132" width="16.875" style="25" customWidth="1"/>
    <col min="16133" max="16133" width="18" style="25" customWidth="1"/>
    <col min="16134" max="16134" width="11.5" style="25" bestFit="1" customWidth="1"/>
    <col min="16135" max="16135" width="9.625" style="25" bestFit="1" customWidth="1"/>
    <col min="16136" max="16384" width="9" style="25"/>
  </cols>
  <sheetData>
    <row r="1" spans="1:12" s="48" customFormat="1" ht="12" customHeight="1">
      <c r="C1" s="120"/>
      <c r="D1" s="120"/>
      <c r="E1" s="176"/>
    </row>
    <row r="2" spans="1:12" ht="33" customHeight="1">
      <c r="A2" s="470" t="s">
        <v>328</v>
      </c>
      <c r="B2" s="470"/>
      <c r="C2" s="470"/>
      <c r="D2" s="470"/>
      <c r="E2" s="470"/>
      <c r="F2" s="470"/>
    </row>
    <row r="3" spans="1:12" ht="6.75" customHeight="1">
      <c r="A3" s="62"/>
      <c r="B3" s="62"/>
      <c r="C3" s="121"/>
      <c r="D3" s="121"/>
      <c r="E3" s="177"/>
      <c r="F3" s="62"/>
    </row>
    <row r="4" spans="1:12" ht="18.75" customHeight="1">
      <c r="A4" s="340" t="s">
        <v>2478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ht="12.75" customHeight="1">
      <c r="F5" s="50" t="s">
        <v>66</v>
      </c>
    </row>
    <row r="6" spans="1:12" s="31" customFormat="1" ht="35.25" customHeight="1">
      <c r="A6" s="51" t="s">
        <v>329</v>
      </c>
      <c r="B6" s="52" t="s">
        <v>330</v>
      </c>
      <c r="C6" s="123" t="s">
        <v>331</v>
      </c>
      <c r="D6" s="471" t="s">
        <v>332</v>
      </c>
      <c r="E6" s="472"/>
      <c r="F6" s="52" t="s">
        <v>333</v>
      </c>
    </row>
    <row r="7" spans="1:12" s="31" customFormat="1" ht="48.75" customHeight="1">
      <c r="A7" s="471" t="s">
        <v>334</v>
      </c>
      <c r="B7" s="472"/>
      <c r="C7" s="123">
        <f>SUM(C8:C19)</f>
        <v>302170416</v>
      </c>
      <c r="D7" s="179"/>
      <c r="E7" s="181"/>
      <c r="F7" s="52"/>
    </row>
    <row r="8" spans="1:12" ht="48.75" customHeight="1">
      <c r="A8" s="54" t="s">
        <v>335</v>
      </c>
      <c r="B8" s="55" t="s">
        <v>336</v>
      </c>
      <c r="C8" s="124">
        <v>141496984</v>
      </c>
      <c r="D8" s="180">
        <f>C8/12</f>
        <v>11791415.333333334</v>
      </c>
      <c r="E8" s="182" t="s">
        <v>1099</v>
      </c>
      <c r="F8" s="57"/>
      <c r="G8" s="127"/>
    </row>
    <row r="9" spans="1:12" ht="48.75" customHeight="1">
      <c r="A9" s="54" t="s">
        <v>337</v>
      </c>
      <c r="B9" s="55" t="s">
        <v>338</v>
      </c>
      <c r="C9" s="124">
        <v>127100</v>
      </c>
      <c r="D9" s="180">
        <f t="shared" ref="D9:D19" si="0">C9/12</f>
        <v>10591.666666666666</v>
      </c>
      <c r="E9" s="182" t="s">
        <v>1099</v>
      </c>
      <c r="F9" s="57"/>
      <c r="G9" s="127"/>
    </row>
    <row r="10" spans="1:12" ht="48.75" customHeight="1">
      <c r="A10" s="54" t="s">
        <v>343</v>
      </c>
      <c r="B10" s="55" t="s">
        <v>344</v>
      </c>
      <c r="C10" s="124">
        <v>23162800</v>
      </c>
      <c r="D10" s="180">
        <f t="shared" si="0"/>
        <v>1930233.3333333333</v>
      </c>
      <c r="E10" s="182" t="s">
        <v>1099</v>
      </c>
      <c r="F10" s="57"/>
      <c r="G10" s="127"/>
    </row>
    <row r="11" spans="1:12" ht="48.75" customHeight="1">
      <c r="A11" s="54" t="s">
        <v>339</v>
      </c>
      <c r="B11" s="55" t="s">
        <v>340</v>
      </c>
      <c r="C11" s="124">
        <v>1675630</v>
      </c>
      <c r="D11" s="180">
        <f t="shared" si="0"/>
        <v>139635.83333333334</v>
      </c>
      <c r="E11" s="182" t="s">
        <v>1099</v>
      </c>
      <c r="F11" s="57"/>
      <c r="G11" s="127"/>
    </row>
    <row r="12" spans="1:12" ht="48.75" customHeight="1">
      <c r="A12" s="54" t="s">
        <v>593</v>
      </c>
      <c r="B12" s="55" t="s">
        <v>594</v>
      </c>
      <c r="C12" s="124">
        <v>7820000</v>
      </c>
      <c r="D12" s="180">
        <f t="shared" si="0"/>
        <v>651666.66666666663</v>
      </c>
      <c r="E12" s="182" t="s">
        <v>1099</v>
      </c>
      <c r="F12" s="57"/>
      <c r="G12" s="127"/>
    </row>
    <row r="13" spans="1:12" ht="48.75" customHeight="1">
      <c r="A13" s="54" t="s">
        <v>341</v>
      </c>
      <c r="B13" s="55" t="s">
        <v>342</v>
      </c>
      <c r="C13" s="124">
        <v>13394950</v>
      </c>
      <c r="D13" s="180">
        <f t="shared" si="0"/>
        <v>1116245.8333333333</v>
      </c>
      <c r="E13" s="182" t="s">
        <v>1099</v>
      </c>
      <c r="F13" s="57"/>
      <c r="G13" s="127"/>
    </row>
    <row r="14" spans="1:12" ht="48.75" customHeight="1">
      <c r="A14" s="54" t="s">
        <v>1097</v>
      </c>
      <c r="B14" s="55" t="s">
        <v>1098</v>
      </c>
      <c r="C14" s="124">
        <v>476000</v>
      </c>
      <c r="D14" s="180">
        <f t="shared" si="0"/>
        <v>39666.666666666664</v>
      </c>
      <c r="E14" s="182" t="s">
        <v>1099</v>
      </c>
      <c r="F14" s="57"/>
      <c r="G14" s="127"/>
    </row>
    <row r="15" spans="1:12" ht="48.75" customHeight="1">
      <c r="A15" s="54" t="s">
        <v>345</v>
      </c>
      <c r="B15" s="55" t="s">
        <v>346</v>
      </c>
      <c r="C15" s="124">
        <v>5040000</v>
      </c>
      <c r="D15" s="180">
        <f>C15/4</f>
        <v>1260000</v>
      </c>
      <c r="E15" s="182" t="s">
        <v>1101</v>
      </c>
      <c r="F15" s="57"/>
      <c r="G15" s="127"/>
    </row>
    <row r="16" spans="1:12" ht="48.75" customHeight="1">
      <c r="A16" s="54" t="s">
        <v>347</v>
      </c>
      <c r="B16" s="55" t="s">
        <v>348</v>
      </c>
      <c r="C16" s="124">
        <v>8476900</v>
      </c>
      <c r="D16" s="180">
        <f t="shared" si="0"/>
        <v>706408.33333333337</v>
      </c>
      <c r="E16" s="182" t="s">
        <v>1099</v>
      </c>
      <c r="F16" s="57"/>
      <c r="G16" s="127"/>
    </row>
    <row r="17" spans="1:7" ht="48.75" customHeight="1">
      <c r="A17" s="54" t="s">
        <v>349</v>
      </c>
      <c r="B17" s="55" t="s">
        <v>350</v>
      </c>
      <c r="C17" s="125">
        <v>3188420</v>
      </c>
      <c r="D17" s="180">
        <f>C17/2</f>
        <v>1594210</v>
      </c>
      <c r="E17" s="182" t="s">
        <v>1100</v>
      </c>
      <c r="F17" s="57"/>
      <c r="G17" s="127"/>
    </row>
    <row r="18" spans="1:7" ht="48.75" customHeight="1">
      <c r="A18" s="54" t="s">
        <v>351</v>
      </c>
      <c r="B18" s="55" t="s">
        <v>352</v>
      </c>
      <c r="C18" s="124">
        <v>28834500</v>
      </c>
      <c r="D18" s="180">
        <f t="shared" si="0"/>
        <v>2402875</v>
      </c>
      <c r="E18" s="182" t="s">
        <v>1099</v>
      </c>
      <c r="F18" s="57"/>
      <c r="G18" s="127"/>
    </row>
    <row r="19" spans="1:7" ht="48.75" customHeight="1">
      <c r="A19" s="54" t="s">
        <v>353</v>
      </c>
      <c r="B19" s="54" t="s">
        <v>354</v>
      </c>
      <c r="C19" s="126">
        <v>68477132</v>
      </c>
      <c r="D19" s="180">
        <f t="shared" si="0"/>
        <v>5706427.666666667</v>
      </c>
      <c r="E19" s="182" t="s">
        <v>1099</v>
      </c>
      <c r="F19" s="58"/>
      <c r="G19" s="127"/>
    </row>
  </sheetData>
  <mergeCells count="4">
    <mergeCell ref="A2:F2"/>
    <mergeCell ref="A7:B7"/>
    <mergeCell ref="A4:L4"/>
    <mergeCell ref="D6:E6"/>
  </mergeCells>
  <phoneticPr fontId="3" type="noConversion"/>
  <pageMargins left="0.78" right="0.54" top="0.75" bottom="0.46" header="0.31" footer="0.3"/>
  <pageSetup paperSize="9" scale="9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90" zoomScaleNormal="100" zoomScaleSheetLayoutView="90" workbookViewId="0">
      <selection activeCell="C21" sqref="C21"/>
    </sheetView>
  </sheetViews>
  <sheetFormatPr defaultRowHeight="16.5"/>
  <cols>
    <col min="1" max="1" width="15.625" style="31" customWidth="1"/>
    <col min="2" max="2" width="25.125" style="31" customWidth="1"/>
    <col min="3" max="3" width="15.5" style="26" customWidth="1"/>
    <col min="4" max="4" width="12.125" style="26" bestFit="1" customWidth="1"/>
    <col min="5" max="5" width="6.25" style="178" bestFit="1" customWidth="1"/>
    <col min="6" max="6" width="9.625" style="25" customWidth="1"/>
    <col min="7" max="7" width="11.5" style="25" bestFit="1" customWidth="1"/>
    <col min="8" max="8" width="9.625" style="25" bestFit="1" customWidth="1"/>
    <col min="9" max="257" width="9" style="25"/>
    <col min="258" max="258" width="15.625" style="25" customWidth="1"/>
    <col min="259" max="259" width="26.25" style="25" customWidth="1"/>
    <col min="260" max="260" width="16.875" style="25" customWidth="1"/>
    <col min="261" max="261" width="18" style="25" customWidth="1"/>
    <col min="262" max="263" width="11.5" style="25" bestFit="1" customWidth="1"/>
    <col min="264" max="264" width="9.625" style="25" bestFit="1" customWidth="1"/>
    <col min="265" max="513" width="9" style="25"/>
    <col min="514" max="514" width="15.625" style="25" customWidth="1"/>
    <col min="515" max="515" width="26.25" style="25" customWidth="1"/>
    <col min="516" max="516" width="16.875" style="25" customWidth="1"/>
    <col min="517" max="517" width="18" style="25" customWidth="1"/>
    <col min="518" max="519" width="11.5" style="25" bestFit="1" customWidth="1"/>
    <col min="520" max="520" width="9.625" style="25" bestFit="1" customWidth="1"/>
    <col min="521" max="769" width="9" style="25"/>
    <col min="770" max="770" width="15.625" style="25" customWidth="1"/>
    <col min="771" max="771" width="26.25" style="25" customWidth="1"/>
    <col min="772" max="772" width="16.875" style="25" customWidth="1"/>
    <col min="773" max="773" width="18" style="25" customWidth="1"/>
    <col min="774" max="775" width="11.5" style="25" bestFit="1" customWidth="1"/>
    <col min="776" max="776" width="9.625" style="25" bestFit="1" customWidth="1"/>
    <col min="777" max="1025" width="9" style="25"/>
    <col min="1026" max="1026" width="15.625" style="25" customWidth="1"/>
    <col min="1027" max="1027" width="26.25" style="25" customWidth="1"/>
    <col min="1028" max="1028" width="16.875" style="25" customWidth="1"/>
    <col min="1029" max="1029" width="18" style="25" customWidth="1"/>
    <col min="1030" max="1031" width="11.5" style="25" bestFit="1" customWidth="1"/>
    <col min="1032" max="1032" width="9.625" style="25" bestFit="1" customWidth="1"/>
    <col min="1033" max="1281" width="9" style="25"/>
    <col min="1282" max="1282" width="15.625" style="25" customWidth="1"/>
    <col min="1283" max="1283" width="26.25" style="25" customWidth="1"/>
    <col min="1284" max="1284" width="16.875" style="25" customWidth="1"/>
    <col min="1285" max="1285" width="18" style="25" customWidth="1"/>
    <col min="1286" max="1287" width="11.5" style="25" bestFit="1" customWidth="1"/>
    <col min="1288" max="1288" width="9.625" style="25" bestFit="1" customWidth="1"/>
    <col min="1289" max="1537" width="9" style="25"/>
    <col min="1538" max="1538" width="15.625" style="25" customWidth="1"/>
    <col min="1539" max="1539" width="26.25" style="25" customWidth="1"/>
    <col min="1540" max="1540" width="16.875" style="25" customWidth="1"/>
    <col min="1541" max="1541" width="18" style="25" customWidth="1"/>
    <col min="1542" max="1543" width="11.5" style="25" bestFit="1" customWidth="1"/>
    <col min="1544" max="1544" width="9.625" style="25" bestFit="1" customWidth="1"/>
    <col min="1545" max="1793" width="9" style="25"/>
    <col min="1794" max="1794" width="15.625" style="25" customWidth="1"/>
    <col min="1795" max="1795" width="26.25" style="25" customWidth="1"/>
    <col min="1796" max="1796" width="16.875" style="25" customWidth="1"/>
    <col min="1797" max="1797" width="18" style="25" customWidth="1"/>
    <col min="1798" max="1799" width="11.5" style="25" bestFit="1" customWidth="1"/>
    <col min="1800" max="1800" width="9.625" style="25" bestFit="1" customWidth="1"/>
    <col min="1801" max="2049" width="9" style="25"/>
    <col min="2050" max="2050" width="15.625" style="25" customWidth="1"/>
    <col min="2051" max="2051" width="26.25" style="25" customWidth="1"/>
    <col min="2052" max="2052" width="16.875" style="25" customWidth="1"/>
    <col min="2053" max="2053" width="18" style="25" customWidth="1"/>
    <col min="2054" max="2055" width="11.5" style="25" bestFit="1" customWidth="1"/>
    <col min="2056" max="2056" width="9.625" style="25" bestFit="1" customWidth="1"/>
    <col min="2057" max="2305" width="9" style="25"/>
    <col min="2306" max="2306" width="15.625" style="25" customWidth="1"/>
    <col min="2307" max="2307" width="26.25" style="25" customWidth="1"/>
    <col min="2308" max="2308" width="16.875" style="25" customWidth="1"/>
    <col min="2309" max="2309" width="18" style="25" customWidth="1"/>
    <col min="2310" max="2311" width="11.5" style="25" bestFit="1" customWidth="1"/>
    <col min="2312" max="2312" width="9.625" style="25" bestFit="1" customWidth="1"/>
    <col min="2313" max="2561" width="9" style="25"/>
    <col min="2562" max="2562" width="15.625" style="25" customWidth="1"/>
    <col min="2563" max="2563" width="26.25" style="25" customWidth="1"/>
    <col min="2564" max="2564" width="16.875" style="25" customWidth="1"/>
    <col min="2565" max="2565" width="18" style="25" customWidth="1"/>
    <col min="2566" max="2567" width="11.5" style="25" bestFit="1" customWidth="1"/>
    <col min="2568" max="2568" width="9.625" style="25" bestFit="1" customWidth="1"/>
    <col min="2569" max="2817" width="9" style="25"/>
    <col min="2818" max="2818" width="15.625" style="25" customWidth="1"/>
    <col min="2819" max="2819" width="26.25" style="25" customWidth="1"/>
    <col min="2820" max="2820" width="16.875" style="25" customWidth="1"/>
    <col min="2821" max="2821" width="18" style="25" customWidth="1"/>
    <col min="2822" max="2823" width="11.5" style="25" bestFit="1" customWidth="1"/>
    <col min="2824" max="2824" width="9.625" style="25" bestFit="1" customWidth="1"/>
    <col min="2825" max="3073" width="9" style="25"/>
    <col min="3074" max="3074" width="15.625" style="25" customWidth="1"/>
    <col min="3075" max="3075" width="26.25" style="25" customWidth="1"/>
    <col min="3076" max="3076" width="16.875" style="25" customWidth="1"/>
    <col min="3077" max="3077" width="18" style="25" customWidth="1"/>
    <col min="3078" max="3079" width="11.5" style="25" bestFit="1" customWidth="1"/>
    <col min="3080" max="3080" width="9.625" style="25" bestFit="1" customWidth="1"/>
    <col min="3081" max="3329" width="9" style="25"/>
    <col min="3330" max="3330" width="15.625" style="25" customWidth="1"/>
    <col min="3331" max="3331" width="26.25" style="25" customWidth="1"/>
    <col min="3332" max="3332" width="16.875" style="25" customWidth="1"/>
    <col min="3333" max="3333" width="18" style="25" customWidth="1"/>
    <col min="3334" max="3335" width="11.5" style="25" bestFit="1" customWidth="1"/>
    <col min="3336" max="3336" width="9.625" style="25" bestFit="1" customWidth="1"/>
    <col min="3337" max="3585" width="9" style="25"/>
    <col min="3586" max="3586" width="15.625" style="25" customWidth="1"/>
    <col min="3587" max="3587" width="26.25" style="25" customWidth="1"/>
    <col min="3588" max="3588" width="16.875" style="25" customWidth="1"/>
    <col min="3589" max="3589" width="18" style="25" customWidth="1"/>
    <col min="3590" max="3591" width="11.5" style="25" bestFit="1" customWidth="1"/>
    <col min="3592" max="3592" width="9.625" style="25" bestFit="1" customWidth="1"/>
    <col min="3593" max="3841" width="9" style="25"/>
    <col min="3842" max="3842" width="15.625" style="25" customWidth="1"/>
    <col min="3843" max="3843" width="26.25" style="25" customWidth="1"/>
    <col min="3844" max="3844" width="16.875" style="25" customWidth="1"/>
    <col min="3845" max="3845" width="18" style="25" customWidth="1"/>
    <col min="3846" max="3847" width="11.5" style="25" bestFit="1" customWidth="1"/>
    <col min="3848" max="3848" width="9.625" style="25" bestFit="1" customWidth="1"/>
    <col min="3849" max="4097" width="9" style="25"/>
    <col min="4098" max="4098" width="15.625" style="25" customWidth="1"/>
    <col min="4099" max="4099" width="26.25" style="25" customWidth="1"/>
    <col min="4100" max="4100" width="16.875" style="25" customWidth="1"/>
    <col min="4101" max="4101" width="18" style="25" customWidth="1"/>
    <col min="4102" max="4103" width="11.5" style="25" bestFit="1" customWidth="1"/>
    <col min="4104" max="4104" width="9.625" style="25" bestFit="1" customWidth="1"/>
    <col min="4105" max="4353" width="9" style="25"/>
    <col min="4354" max="4354" width="15.625" style="25" customWidth="1"/>
    <col min="4355" max="4355" width="26.25" style="25" customWidth="1"/>
    <col min="4356" max="4356" width="16.875" style="25" customWidth="1"/>
    <col min="4357" max="4357" width="18" style="25" customWidth="1"/>
    <col min="4358" max="4359" width="11.5" style="25" bestFit="1" customWidth="1"/>
    <col min="4360" max="4360" width="9.625" style="25" bestFit="1" customWidth="1"/>
    <col min="4361" max="4609" width="9" style="25"/>
    <col min="4610" max="4610" width="15.625" style="25" customWidth="1"/>
    <col min="4611" max="4611" width="26.25" style="25" customWidth="1"/>
    <col min="4612" max="4612" width="16.875" style="25" customWidth="1"/>
    <col min="4613" max="4613" width="18" style="25" customWidth="1"/>
    <col min="4614" max="4615" width="11.5" style="25" bestFit="1" customWidth="1"/>
    <col min="4616" max="4616" width="9.625" style="25" bestFit="1" customWidth="1"/>
    <col min="4617" max="4865" width="9" style="25"/>
    <col min="4866" max="4866" width="15.625" style="25" customWidth="1"/>
    <col min="4867" max="4867" width="26.25" style="25" customWidth="1"/>
    <col min="4868" max="4868" width="16.875" style="25" customWidth="1"/>
    <col min="4869" max="4869" width="18" style="25" customWidth="1"/>
    <col min="4870" max="4871" width="11.5" style="25" bestFit="1" customWidth="1"/>
    <col min="4872" max="4872" width="9.625" style="25" bestFit="1" customWidth="1"/>
    <col min="4873" max="5121" width="9" style="25"/>
    <col min="5122" max="5122" width="15.625" style="25" customWidth="1"/>
    <col min="5123" max="5123" width="26.25" style="25" customWidth="1"/>
    <col min="5124" max="5124" width="16.875" style="25" customWidth="1"/>
    <col min="5125" max="5125" width="18" style="25" customWidth="1"/>
    <col min="5126" max="5127" width="11.5" style="25" bestFit="1" customWidth="1"/>
    <col min="5128" max="5128" width="9.625" style="25" bestFit="1" customWidth="1"/>
    <col min="5129" max="5377" width="9" style="25"/>
    <col min="5378" max="5378" width="15.625" style="25" customWidth="1"/>
    <col min="5379" max="5379" width="26.25" style="25" customWidth="1"/>
    <col min="5380" max="5380" width="16.875" style="25" customWidth="1"/>
    <col min="5381" max="5381" width="18" style="25" customWidth="1"/>
    <col min="5382" max="5383" width="11.5" style="25" bestFit="1" customWidth="1"/>
    <col min="5384" max="5384" width="9.625" style="25" bestFit="1" customWidth="1"/>
    <col min="5385" max="5633" width="9" style="25"/>
    <col min="5634" max="5634" width="15.625" style="25" customWidth="1"/>
    <col min="5635" max="5635" width="26.25" style="25" customWidth="1"/>
    <col min="5636" max="5636" width="16.875" style="25" customWidth="1"/>
    <col min="5637" max="5637" width="18" style="25" customWidth="1"/>
    <col min="5638" max="5639" width="11.5" style="25" bestFit="1" customWidth="1"/>
    <col min="5640" max="5640" width="9.625" style="25" bestFit="1" customWidth="1"/>
    <col min="5641" max="5889" width="9" style="25"/>
    <col min="5890" max="5890" width="15.625" style="25" customWidth="1"/>
    <col min="5891" max="5891" width="26.25" style="25" customWidth="1"/>
    <col min="5892" max="5892" width="16.875" style="25" customWidth="1"/>
    <col min="5893" max="5893" width="18" style="25" customWidth="1"/>
    <col min="5894" max="5895" width="11.5" style="25" bestFit="1" customWidth="1"/>
    <col min="5896" max="5896" width="9.625" style="25" bestFit="1" customWidth="1"/>
    <col min="5897" max="6145" width="9" style="25"/>
    <col min="6146" max="6146" width="15.625" style="25" customWidth="1"/>
    <col min="6147" max="6147" width="26.25" style="25" customWidth="1"/>
    <col min="6148" max="6148" width="16.875" style="25" customWidth="1"/>
    <col min="6149" max="6149" width="18" style="25" customWidth="1"/>
    <col min="6150" max="6151" width="11.5" style="25" bestFit="1" customWidth="1"/>
    <col min="6152" max="6152" width="9.625" style="25" bestFit="1" customWidth="1"/>
    <col min="6153" max="6401" width="9" style="25"/>
    <col min="6402" max="6402" width="15.625" style="25" customWidth="1"/>
    <col min="6403" max="6403" width="26.25" style="25" customWidth="1"/>
    <col min="6404" max="6404" width="16.875" style="25" customWidth="1"/>
    <col min="6405" max="6405" width="18" style="25" customWidth="1"/>
    <col min="6406" max="6407" width="11.5" style="25" bestFit="1" customWidth="1"/>
    <col min="6408" max="6408" width="9.625" style="25" bestFit="1" customWidth="1"/>
    <col min="6409" max="6657" width="9" style="25"/>
    <col min="6658" max="6658" width="15.625" style="25" customWidth="1"/>
    <col min="6659" max="6659" width="26.25" style="25" customWidth="1"/>
    <col min="6660" max="6660" width="16.875" style="25" customWidth="1"/>
    <col min="6661" max="6661" width="18" style="25" customWidth="1"/>
    <col min="6662" max="6663" width="11.5" style="25" bestFit="1" customWidth="1"/>
    <col min="6664" max="6664" width="9.625" style="25" bestFit="1" customWidth="1"/>
    <col min="6665" max="6913" width="9" style="25"/>
    <col min="6914" max="6914" width="15.625" style="25" customWidth="1"/>
    <col min="6915" max="6915" width="26.25" style="25" customWidth="1"/>
    <col min="6916" max="6916" width="16.875" style="25" customWidth="1"/>
    <col min="6917" max="6917" width="18" style="25" customWidth="1"/>
    <col min="6918" max="6919" width="11.5" style="25" bestFit="1" customWidth="1"/>
    <col min="6920" max="6920" width="9.625" style="25" bestFit="1" customWidth="1"/>
    <col min="6921" max="7169" width="9" style="25"/>
    <col min="7170" max="7170" width="15.625" style="25" customWidth="1"/>
    <col min="7171" max="7171" width="26.25" style="25" customWidth="1"/>
    <col min="7172" max="7172" width="16.875" style="25" customWidth="1"/>
    <col min="7173" max="7173" width="18" style="25" customWidth="1"/>
    <col min="7174" max="7175" width="11.5" style="25" bestFit="1" customWidth="1"/>
    <col min="7176" max="7176" width="9.625" style="25" bestFit="1" customWidth="1"/>
    <col min="7177" max="7425" width="9" style="25"/>
    <col min="7426" max="7426" width="15.625" style="25" customWidth="1"/>
    <col min="7427" max="7427" width="26.25" style="25" customWidth="1"/>
    <col min="7428" max="7428" width="16.875" style="25" customWidth="1"/>
    <col min="7429" max="7429" width="18" style="25" customWidth="1"/>
    <col min="7430" max="7431" width="11.5" style="25" bestFit="1" customWidth="1"/>
    <col min="7432" max="7432" width="9.625" style="25" bestFit="1" customWidth="1"/>
    <col min="7433" max="7681" width="9" style="25"/>
    <col min="7682" max="7682" width="15.625" style="25" customWidth="1"/>
    <col min="7683" max="7683" width="26.25" style="25" customWidth="1"/>
    <col min="7684" max="7684" width="16.875" style="25" customWidth="1"/>
    <col min="7685" max="7685" width="18" style="25" customWidth="1"/>
    <col min="7686" max="7687" width="11.5" style="25" bestFit="1" customWidth="1"/>
    <col min="7688" max="7688" width="9.625" style="25" bestFit="1" customWidth="1"/>
    <col min="7689" max="7937" width="9" style="25"/>
    <col min="7938" max="7938" width="15.625" style="25" customWidth="1"/>
    <col min="7939" max="7939" width="26.25" style="25" customWidth="1"/>
    <col min="7940" max="7940" width="16.875" style="25" customWidth="1"/>
    <col min="7941" max="7941" width="18" style="25" customWidth="1"/>
    <col min="7942" max="7943" width="11.5" style="25" bestFit="1" customWidth="1"/>
    <col min="7944" max="7944" width="9.625" style="25" bestFit="1" customWidth="1"/>
    <col min="7945" max="8193" width="9" style="25"/>
    <col min="8194" max="8194" width="15.625" style="25" customWidth="1"/>
    <col min="8195" max="8195" width="26.25" style="25" customWidth="1"/>
    <col min="8196" max="8196" width="16.875" style="25" customWidth="1"/>
    <col min="8197" max="8197" width="18" style="25" customWidth="1"/>
    <col min="8198" max="8199" width="11.5" style="25" bestFit="1" customWidth="1"/>
    <col min="8200" max="8200" width="9.625" style="25" bestFit="1" customWidth="1"/>
    <col min="8201" max="8449" width="9" style="25"/>
    <col min="8450" max="8450" width="15.625" style="25" customWidth="1"/>
    <col min="8451" max="8451" width="26.25" style="25" customWidth="1"/>
    <col min="8452" max="8452" width="16.875" style="25" customWidth="1"/>
    <col min="8453" max="8453" width="18" style="25" customWidth="1"/>
    <col min="8454" max="8455" width="11.5" style="25" bestFit="1" customWidth="1"/>
    <col min="8456" max="8456" width="9.625" style="25" bestFit="1" customWidth="1"/>
    <col min="8457" max="8705" width="9" style="25"/>
    <col min="8706" max="8706" width="15.625" style="25" customWidth="1"/>
    <col min="8707" max="8707" width="26.25" style="25" customWidth="1"/>
    <col min="8708" max="8708" width="16.875" style="25" customWidth="1"/>
    <col min="8709" max="8709" width="18" style="25" customWidth="1"/>
    <col min="8710" max="8711" width="11.5" style="25" bestFit="1" customWidth="1"/>
    <col min="8712" max="8712" width="9.625" style="25" bestFit="1" customWidth="1"/>
    <col min="8713" max="8961" width="9" style="25"/>
    <col min="8962" max="8962" width="15.625" style="25" customWidth="1"/>
    <col min="8963" max="8963" width="26.25" style="25" customWidth="1"/>
    <col min="8964" max="8964" width="16.875" style="25" customWidth="1"/>
    <col min="8965" max="8965" width="18" style="25" customWidth="1"/>
    <col min="8966" max="8967" width="11.5" style="25" bestFit="1" customWidth="1"/>
    <col min="8968" max="8968" width="9.625" style="25" bestFit="1" customWidth="1"/>
    <col min="8969" max="9217" width="9" style="25"/>
    <col min="9218" max="9218" width="15.625" style="25" customWidth="1"/>
    <col min="9219" max="9219" width="26.25" style="25" customWidth="1"/>
    <col min="9220" max="9220" width="16.875" style="25" customWidth="1"/>
    <col min="9221" max="9221" width="18" style="25" customWidth="1"/>
    <col min="9222" max="9223" width="11.5" style="25" bestFit="1" customWidth="1"/>
    <col min="9224" max="9224" width="9.625" style="25" bestFit="1" customWidth="1"/>
    <col min="9225" max="9473" width="9" style="25"/>
    <col min="9474" max="9474" width="15.625" style="25" customWidth="1"/>
    <col min="9475" max="9475" width="26.25" style="25" customWidth="1"/>
    <col min="9476" max="9476" width="16.875" style="25" customWidth="1"/>
    <col min="9477" max="9477" width="18" style="25" customWidth="1"/>
    <col min="9478" max="9479" width="11.5" style="25" bestFit="1" customWidth="1"/>
    <col min="9480" max="9480" width="9.625" style="25" bestFit="1" customWidth="1"/>
    <col min="9481" max="9729" width="9" style="25"/>
    <col min="9730" max="9730" width="15.625" style="25" customWidth="1"/>
    <col min="9731" max="9731" width="26.25" style="25" customWidth="1"/>
    <col min="9732" max="9732" width="16.875" style="25" customWidth="1"/>
    <col min="9733" max="9733" width="18" style="25" customWidth="1"/>
    <col min="9734" max="9735" width="11.5" style="25" bestFit="1" customWidth="1"/>
    <col min="9736" max="9736" width="9.625" style="25" bestFit="1" customWidth="1"/>
    <col min="9737" max="9985" width="9" style="25"/>
    <col min="9986" max="9986" width="15.625" style="25" customWidth="1"/>
    <col min="9987" max="9987" width="26.25" style="25" customWidth="1"/>
    <col min="9988" max="9988" width="16.875" style="25" customWidth="1"/>
    <col min="9989" max="9989" width="18" style="25" customWidth="1"/>
    <col min="9990" max="9991" width="11.5" style="25" bestFit="1" customWidth="1"/>
    <col min="9992" max="9992" width="9.625" style="25" bestFit="1" customWidth="1"/>
    <col min="9993" max="10241" width="9" style="25"/>
    <col min="10242" max="10242" width="15.625" style="25" customWidth="1"/>
    <col min="10243" max="10243" width="26.25" style="25" customWidth="1"/>
    <col min="10244" max="10244" width="16.875" style="25" customWidth="1"/>
    <col min="10245" max="10245" width="18" style="25" customWidth="1"/>
    <col min="10246" max="10247" width="11.5" style="25" bestFit="1" customWidth="1"/>
    <col min="10248" max="10248" width="9.625" style="25" bestFit="1" customWidth="1"/>
    <col min="10249" max="10497" width="9" style="25"/>
    <col min="10498" max="10498" width="15.625" style="25" customWidth="1"/>
    <col min="10499" max="10499" width="26.25" style="25" customWidth="1"/>
    <col min="10500" max="10500" width="16.875" style="25" customWidth="1"/>
    <col min="10501" max="10501" width="18" style="25" customWidth="1"/>
    <col min="10502" max="10503" width="11.5" style="25" bestFit="1" customWidth="1"/>
    <col min="10504" max="10504" width="9.625" style="25" bestFit="1" customWidth="1"/>
    <col min="10505" max="10753" width="9" style="25"/>
    <col min="10754" max="10754" width="15.625" style="25" customWidth="1"/>
    <col min="10755" max="10755" width="26.25" style="25" customWidth="1"/>
    <col min="10756" max="10756" width="16.875" style="25" customWidth="1"/>
    <col min="10757" max="10757" width="18" style="25" customWidth="1"/>
    <col min="10758" max="10759" width="11.5" style="25" bestFit="1" customWidth="1"/>
    <col min="10760" max="10760" width="9.625" style="25" bestFit="1" customWidth="1"/>
    <col min="10761" max="11009" width="9" style="25"/>
    <col min="11010" max="11010" width="15.625" style="25" customWidth="1"/>
    <col min="11011" max="11011" width="26.25" style="25" customWidth="1"/>
    <col min="11012" max="11012" width="16.875" style="25" customWidth="1"/>
    <col min="11013" max="11013" width="18" style="25" customWidth="1"/>
    <col min="11014" max="11015" width="11.5" style="25" bestFit="1" customWidth="1"/>
    <col min="11016" max="11016" width="9.625" style="25" bestFit="1" customWidth="1"/>
    <col min="11017" max="11265" width="9" style="25"/>
    <col min="11266" max="11266" width="15.625" style="25" customWidth="1"/>
    <col min="11267" max="11267" width="26.25" style="25" customWidth="1"/>
    <col min="11268" max="11268" width="16.875" style="25" customWidth="1"/>
    <col min="11269" max="11269" width="18" style="25" customWidth="1"/>
    <col min="11270" max="11271" width="11.5" style="25" bestFit="1" customWidth="1"/>
    <col min="11272" max="11272" width="9.625" style="25" bestFit="1" customWidth="1"/>
    <col min="11273" max="11521" width="9" style="25"/>
    <col min="11522" max="11522" width="15.625" style="25" customWidth="1"/>
    <col min="11523" max="11523" width="26.25" style="25" customWidth="1"/>
    <col min="11524" max="11524" width="16.875" style="25" customWidth="1"/>
    <col min="11525" max="11525" width="18" style="25" customWidth="1"/>
    <col min="11526" max="11527" width="11.5" style="25" bestFit="1" customWidth="1"/>
    <col min="11528" max="11528" width="9.625" style="25" bestFit="1" customWidth="1"/>
    <col min="11529" max="11777" width="9" style="25"/>
    <col min="11778" max="11778" width="15.625" style="25" customWidth="1"/>
    <col min="11779" max="11779" width="26.25" style="25" customWidth="1"/>
    <col min="11780" max="11780" width="16.875" style="25" customWidth="1"/>
    <col min="11781" max="11781" width="18" style="25" customWidth="1"/>
    <col min="11782" max="11783" width="11.5" style="25" bestFit="1" customWidth="1"/>
    <col min="11784" max="11784" width="9.625" style="25" bestFit="1" customWidth="1"/>
    <col min="11785" max="12033" width="9" style="25"/>
    <col min="12034" max="12034" width="15.625" style="25" customWidth="1"/>
    <col min="12035" max="12035" width="26.25" style="25" customWidth="1"/>
    <col min="12036" max="12036" width="16.875" style="25" customWidth="1"/>
    <col min="12037" max="12037" width="18" style="25" customWidth="1"/>
    <col min="12038" max="12039" width="11.5" style="25" bestFit="1" customWidth="1"/>
    <col min="12040" max="12040" width="9.625" style="25" bestFit="1" customWidth="1"/>
    <col min="12041" max="12289" width="9" style="25"/>
    <col min="12290" max="12290" width="15.625" style="25" customWidth="1"/>
    <col min="12291" max="12291" width="26.25" style="25" customWidth="1"/>
    <col min="12292" max="12292" width="16.875" style="25" customWidth="1"/>
    <col min="12293" max="12293" width="18" style="25" customWidth="1"/>
    <col min="12294" max="12295" width="11.5" style="25" bestFit="1" customWidth="1"/>
    <col min="12296" max="12296" width="9.625" style="25" bestFit="1" customWidth="1"/>
    <col min="12297" max="12545" width="9" style="25"/>
    <col min="12546" max="12546" width="15.625" style="25" customWidth="1"/>
    <col min="12547" max="12547" width="26.25" style="25" customWidth="1"/>
    <col min="12548" max="12548" width="16.875" style="25" customWidth="1"/>
    <col min="12549" max="12549" width="18" style="25" customWidth="1"/>
    <col min="12550" max="12551" width="11.5" style="25" bestFit="1" customWidth="1"/>
    <col min="12552" max="12552" width="9.625" style="25" bestFit="1" customWidth="1"/>
    <col min="12553" max="12801" width="9" style="25"/>
    <col min="12802" max="12802" width="15.625" style="25" customWidth="1"/>
    <col min="12803" max="12803" width="26.25" style="25" customWidth="1"/>
    <col min="12804" max="12804" width="16.875" style="25" customWidth="1"/>
    <col min="12805" max="12805" width="18" style="25" customWidth="1"/>
    <col min="12806" max="12807" width="11.5" style="25" bestFit="1" customWidth="1"/>
    <col min="12808" max="12808" width="9.625" style="25" bestFit="1" customWidth="1"/>
    <col min="12809" max="13057" width="9" style="25"/>
    <col min="13058" max="13058" width="15.625" style="25" customWidth="1"/>
    <col min="13059" max="13059" width="26.25" style="25" customWidth="1"/>
    <col min="13060" max="13060" width="16.875" style="25" customWidth="1"/>
    <col min="13061" max="13061" width="18" style="25" customWidth="1"/>
    <col min="13062" max="13063" width="11.5" style="25" bestFit="1" customWidth="1"/>
    <col min="13064" max="13064" width="9.625" style="25" bestFit="1" customWidth="1"/>
    <col min="13065" max="13313" width="9" style="25"/>
    <col min="13314" max="13314" width="15.625" style="25" customWidth="1"/>
    <col min="13315" max="13315" width="26.25" style="25" customWidth="1"/>
    <col min="13316" max="13316" width="16.875" style="25" customWidth="1"/>
    <col min="13317" max="13317" width="18" style="25" customWidth="1"/>
    <col min="13318" max="13319" width="11.5" style="25" bestFit="1" customWidth="1"/>
    <col min="13320" max="13320" width="9.625" style="25" bestFit="1" customWidth="1"/>
    <col min="13321" max="13569" width="9" style="25"/>
    <col min="13570" max="13570" width="15.625" style="25" customWidth="1"/>
    <col min="13571" max="13571" width="26.25" style="25" customWidth="1"/>
    <col min="13572" max="13572" width="16.875" style="25" customWidth="1"/>
    <col min="13573" max="13573" width="18" style="25" customWidth="1"/>
    <col min="13574" max="13575" width="11.5" style="25" bestFit="1" customWidth="1"/>
    <col min="13576" max="13576" width="9.625" style="25" bestFit="1" customWidth="1"/>
    <col min="13577" max="13825" width="9" style="25"/>
    <col min="13826" max="13826" width="15.625" style="25" customWidth="1"/>
    <col min="13827" max="13827" width="26.25" style="25" customWidth="1"/>
    <col min="13828" max="13828" width="16.875" style="25" customWidth="1"/>
    <col min="13829" max="13829" width="18" style="25" customWidth="1"/>
    <col min="13830" max="13831" width="11.5" style="25" bestFit="1" customWidth="1"/>
    <col min="13832" max="13832" width="9.625" style="25" bestFit="1" customWidth="1"/>
    <col min="13833" max="14081" width="9" style="25"/>
    <col min="14082" max="14082" width="15.625" style="25" customWidth="1"/>
    <col min="14083" max="14083" width="26.25" style="25" customWidth="1"/>
    <col min="14084" max="14084" width="16.875" style="25" customWidth="1"/>
    <col min="14085" max="14085" width="18" style="25" customWidth="1"/>
    <col min="14086" max="14087" width="11.5" style="25" bestFit="1" customWidth="1"/>
    <col min="14088" max="14088" width="9.625" style="25" bestFit="1" customWidth="1"/>
    <col min="14089" max="14337" width="9" style="25"/>
    <col min="14338" max="14338" width="15.625" style="25" customWidth="1"/>
    <col min="14339" max="14339" width="26.25" style="25" customWidth="1"/>
    <col min="14340" max="14340" width="16.875" style="25" customWidth="1"/>
    <col min="14341" max="14341" width="18" style="25" customWidth="1"/>
    <col min="14342" max="14343" width="11.5" style="25" bestFit="1" customWidth="1"/>
    <col min="14344" max="14344" width="9.625" style="25" bestFit="1" customWidth="1"/>
    <col min="14345" max="14593" width="9" style="25"/>
    <col min="14594" max="14594" width="15.625" style="25" customWidth="1"/>
    <col min="14595" max="14595" width="26.25" style="25" customWidth="1"/>
    <col min="14596" max="14596" width="16.875" style="25" customWidth="1"/>
    <col min="14597" max="14597" width="18" style="25" customWidth="1"/>
    <col min="14598" max="14599" width="11.5" style="25" bestFit="1" customWidth="1"/>
    <col min="14600" max="14600" width="9.625" style="25" bestFit="1" customWidth="1"/>
    <col min="14601" max="14849" width="9" style="25"/>
    <col min="14850" max="14850" width="15.625" style="25" customWidth="1"/>
    <col min="14851" max="14851" width="26.25" style="25" customWidth="1"/>
    <col min="14852" max="14852" width="16.875" style="25" customWidth="1"/>
    <col min="14853" max="14853" width="18" style="25" customWidth="1"/>
    <col min="14854" max="14855" width="11.5" style="25" bestFit="1" customWidth="1"/>
    <col min="14856" max="14856" width="9.625" style="25" bestFit="1" customWidth="1"/>
    <col min="14857" max="15105" width="9" style="25"/>
    <col min="15106" max="15106" width="15.625" style="25" customWidth="1"/>
    <col min="15107" max="15107" width="26.25" style="25" customWidth="1"/>
    <col min="15108" max="15108" width="16.875" style="25" customWidth="1"/>
    <col min="15109" max="15109" width="18" style="25" customWidth="1"/>
    <col min="15110" max="15111" width="11.5" style="25" bestFit="1" customWidth="1"/>
    <col min="15112" max="15112" width="9.625" style="25" bestFit="1" customWidth="1"/>
    <col min="15113" max="15361" width="9" style="25"/>
    <col min="15362" max="15362" width="15.625" style="25" customWidth="1"/>
    <col min="15363" max="15363" width="26.25" style="25" customWidth="1"/>
    <col min="15364" max="15364" width="16.875" style="25" customWidth="1"/>
    <col min="15365" max="15365" width="18" style="25" customWidth="1"/>
    <col min="15366" max="15367" width="11.5" style="25" bestFit="1" customWidth="1"/>
    <col min="15368" max="15368" width="9.625" style="25" bestFit="1" customWidth="1"/>
    <col min="15369" max="15617" width="9" style="25"/>
    <col min="15618" max="15618" width="15.625" style="25" customWidth="1"/>
    <col min="15619" max="15619" width="26.25" style="25" customWidth="1"/>
    <col min="15620" max="15620" width="16.875" style="25" customWidth="1"/>
    <col min="15621" max="15621" width="18" style="25" customWidth="1"/>
    <col min="15622" max="15623" width="11.5" style="25" bestFit="1" customWidth="1"/>
    <col min="15624" max="15624" width="9.625" style="25" bestFit="1" customWidth="1"/>
    <col min="15625" max="15873" width="9" style="25"/>
    <col min="15874" max="15874" width="15.625" style="25" customWidth="1"/>
    <col min="15875" max="15875" width="26.25" style="25" customWidth="1"/>
    <col min="15876" max="15876" width="16.875" style="25" customWidth="1"/>
    <col min="15877" max="15877" width="18" style="25" customWidth="1"/>
    <col min="15878" max="15879" width="11.5" style="25" bestFit="1" customWidth="1"/>
    <col min="15880" max="15880" width="9.625" style="25" bestFit="1" customWidth="1"/>
    <col min="15881" max="16129" width="9" style="25"/>
    <col min="16130" max="16130" width="15.625" style="25" customWidth="1"/>
    <col min="16131" max="16131" width="26.25" style="25" customWidth="1"/>
    <col min="16132" max="16132" width="16.875" style="25" customWidth="1"/>
    <col min="16133" max="16133" width="18" style="25" customWidth="1"/>
    <col min="16134" max="16135" width="11.5" style="25" bestFit="1" customWidth="1"/>
    <col min="16136" max="16136" width="9.625" style="25" bestFit="1" customWidth="1"/>
    <col min="16137" max="16384" width="9" style="25"/>
  </cols>
  <sheetData>
    <row r="1" spans="1:12" s="48" customFormat="1" ht="11.25" customHeight="1">
      <c r="A1" s="59"/>
      <c r="B1" s="59"/>
      <c r="C1" s="49"/>
      <c r="D1" s="49"/>
      <c r="E1" s="176"/>
    </row>
    <row r="2" spans="1:12" ht="37.5" customHeight="1">
      <c r="A2" s="470" t="s">
        <v>355</v>
      </c>
      <c r="B2" s="470"/>
      <c r="C2" s="470"/>
      <c r="D2" s="470"/>
      <c r="E2" s="470"/>
      <c r="F2" s="470"/>
    </row>
    <row r="3" spans="1:12" ht="22.5" customHeight="1">
      <c r="A3" s="135"/>
      <c r="B3" s="135"/>
      <c r="C3" s="135"/>
      <c r="D3" s="174"/>
      <c r="E3" s="177"/>
      <c r="F3" s="135"/>
    </row>
    <row r="4" spans="1:12" ht="19.5" customHeight="1">
      <c r="A4" s="340" t="s">
        <v>2478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ht="12" customHeight="1">
      <c r="F5" s="64" t="s">
        <v>387</v>
      </c>
    </row>
    <row r="6" spans="1:12" s="31" customFormat="1" ht="33.75" customHeight="1">
      <c r="A6" s="51" t="s">
        <v>356</v>
      </c>
      <c r="B6" s="52" t="s">
        <v>357</v>
      </c>
      <c r="C6" s="53" t="s">
        <v>358</v>
      </c>
      <c r="D6" s="471" t="s">
        <v>359</v>
      </c>
      <c r="E6" s="472"/>
      <c r="F6" s="52" t="s">
        <v>360</v>
      </c>
    </row>
    <row r="7" spans="1:12" s="31" customFormat="1" ht="43.5" customHeight="1">
      <c r="A7" s="473" t="s">
        <v>361</v>
      </c>
      <c r="B7" s="474"/>
      <c r="C7" s="53">
        <f>SUM(C8:C20)</f>
        <v>209775949</v>
      </c>
      <c r="D7" s="475"/>
      <c r="E7" s="476"/>
      <c r="F7" s="52"/>
    </row>
    <row r="8" spans="1:12" ht="38.25" customHeight="1">
      <c r="A8" s="54" t="s">
        <v>362</v>
      </c>
      <c r="B8" s="54" t="s">
        <v>363</v>
      </c>
      <c r="C8" s="56">
        <v>0</v>
      </c>
      <c r="D8" s="183">
        <f>C8/12</f>
        <v>0</v>
      </c>
      <c r="E8" s="184">
        <v>0</v>
      </c>
      <c r="F8" s="128"/>
    </row>
    <row r="9" spans="1:12" ht="38.25" customHeight="1">
      <c r="A9" s="54" t="s">
        <v>364</v>
      </c>
      <c r="B9" s="54" t="s">
        <v>365</v>
      </c>
      <c r="C9" s="56">
        <v>3100000</v>
      </c>
      <c r="D9" s="183">
        <f t="shared" ref="D9:D19" si="0">C9/12</f>
        <v>258333.33333333334</v>
      </c>
      <c r="E9" s="185" t="s">
        <v>1102</v>
      </c>
      <c r="F9" s="128"/>
    </row>
    <row r="10" spans="1:12" ht="38.25" customHeight="1">
      <c r="A10" s="54" t="s">
        <v>366</v>
      </c>
      <c r="B10" s="54" t="s">
        <v>367</v>
      </c>
      <c r="C10" s="56">
        <v>650000</v>
      </c>
      <c r="D10" s="183">
        <f>C10/4</f>
        <v>162500</v>
      </c>
      <c r="E10" s="185" t="s">
        <v>1104</v>
      </c>
      <c r="F10" s="128"/>
    </row>
    <row r="11" spans="1:12" ht="38.25" customHeight="1">
      <c r="A11" s="54" t="s">
        <v>368</v>
      </c>
      <c r="B11" s="54" t="s">
        <v>369</v>
      </c>
      <c r="C11" s="56">
        <v>1592100</v>
      </c>
      <c r="D11" s="183">
        <f t="shared" si="0"/>
        <v>132675</v>
      </c>
      <c r="E11" s="185" t="s">
        <v>1102</v>
      </c>
      <c r="F11" s="128"/>
    </row>
    <row r="12" spans="1:12" ht="38.25" customHeight="1">
      <c r="A12" s="54" t="s">
        <v>370</v>
      </c>
      <c r="B12" s="54" t="s">
        <v>371</v>
      </c>
      <c r="C12" s="56">
        <v>28918283</v>
      </c>
      <c r="D12" s="183">
        <f t="shared" si="0"/>
        <v>2409856.9166666665</v>
      </c>
      <c r="E12" s="185" t="s">
        <v>1102</v>
      </c>
      <c r="F12" s="128"/>
    </row>
    <row r="13" spans="1:12" ht="38.25" customHeight="1">
      <c r="A13" s="54" t="s">
        <v>372</v>
      </c>
      <c r="B13" s="54" t="s">
        <v>373</v>
      </c>
      <c r="C13" s="56">
        <v>37174930</v>
      </c>
      <c r="D13" s="183">
        <f t="shared" si="0"/>
        <v>3097910.8333333335</v>
      </c>
      <c r="E13" s="185" t="s">
        <v>1102</v>
      </c>
      <c r="F13" s="128"/>
    </row>
    <row r="14" spans="1:12" ht="38.25" customHeight="1">
      <c r="A14" s="54" t="s">
        <v>374</v>
      </c>
      <c r="B14" s="54" t="s">
        <v>375</v>
      </c>
      <c r="C14" s="56">
        <v>8830673</v>
      </c>
      <c r="D14" s="183">
        <f t="shared" si="0"/>
        <v>735889.41666666663</v>
      </c>
      <c r="E14" s="185" t="s">
        <v>1102</v>
      </c>
      <c r="F14" s="128"/>
    </row>
    <row r="15" spans="1:12" ht="38.25" customHeight="1">
      <c r="A15" s="54" t="s">
        <v>376</v>
      </c>
      <c r="B15" s="54" t="s">
        <v>377</v>
      </c>
      <c r="C15" s="56">
        <v>2296680</v>
      </c>
      <c r="D15" s="183">
        <f t="shared" si="0"/>
        <v>191390</v>
      </c>
      <c r="E15" s="185" t="s">
        <v>1102</v>
      </c>
      <c r="F15" s="128"/>
    </row>
    <row r="16" spans="1:12" ht="38.25" customHeight="1">
      <c r="A16" s="54" t="s">
        <v>378</v>
      </c>
      <c r="B16" s="54" t="s">
        <v>379</v>
      </c>
      <c r="C16" s="56">
        <v>23538070</v>
      </c>
      <c r="D16" s="183">
        <f t="shared" si="0"/>
        <v>1961505.8333333333</v>
      </c>
      <c r="E16" s="185" t="s">
        <v>1102</v>
      </c>
      <c r="F16" s="128"/>
    </row>
    <row r="17" spans="1:6" ht="38.25" customHeight="1">
      <c r="A17" s="54" t="s">
        <v>380</v>
      </c>
      <c r="B17" s="54" t="s">
        <v>381</v>
      </c>
      <c r="C17" s="56">
        <v>67249110</v>
      </c>
      <c r="D17" s="183">
        <f t="shared" si="0"/>
        <v>5604092.5</v>
      </c>
      <c r="E17" s="185" t="s">
        <v>1102</v>
      </c>
      <c r="F17" s="128"/>
    </row>
    <row r="18" spans="1:6" ht="38.25" customHeight="1">
      <c r="A18" s="54" t="s">
        <v>382</v>
      </c>
      <c r="B18" s="54" t="s">
        <v>383</v>
      </c>
      <c r="C18" s="56">
        <v>16945920</v>
      </c>
      <c r="D18" s="183">
        <f t="shared" si="0"/>
        <v>1412160</v>
      </c>
      <c r="E18" s="185" t="s">
        <v>1102</v>
      </c>
      <c r="F18" s="128"/>
    </row>
    <row r="19" spans="1:6" ht="38.25" customHeight="1">
      <c r="A19" s="54" t="s">
        <v>384</v>
      </c>
      <c r="B19" s="54" t="s">
        <v>385</v>
      </c>
      <c r="C19" s="56">
        <v>19088780</v>
      </c>
      <c r="D19" s="183">
        <f t="shared" si="0"/>
        <v>1590731.6666666667</v>
      </c>
      <c r="E19" s="185" t="s">
        <v>1102</v>
      </c>
      <c r="F19" s="128"/>
    </row>
    <row r="20" spans="1:6" ht="38.25" customHeight="1">
      <c r="A20" s="60" t="s">
        <v>595</v>
      </c>
      <c r="B20" s="60" t="s">
        <v>596</v>
      </c>
      <c r="C20" s="61">
        <v>391403</v>
      </c>
      <c r="D20" s="183">
        <f>C20</f>
        <v>391403</v>
      </c>
      <c r="E20" s="182" t="s">
        <v>1103</v>
      </c>
      <c r="F20" s="128"/>
    </row>
  </sheetData>
  <mergeCells count="5">
    <mergeCell ref="A2:F2"/>
    <mergeCell ref="A7:B7"/>
    <mergeCell ref="A4:L4"/>
    <mergeCell ref="D6:E6"/>
    <mergeCell ref="D7:E7"/>
  </mergeCells>
  <phoneticPr fontId="3" type="noConversion"/>
  <pageMargins left="0.66" right="0.21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showGridLines="0" view="pageBreakPreview" zoomScale="75" zoomScaleSheetLayoutView="75" workbookViewId="0">
      <selection activeCell="A32" sqref="A32"/>
    </sheetView>
  </sheetViews>
  <sheetFormatPr defaultRowHeight="14.25"/>
  <cols>
    <col min="1" max="1" width="30.625" style="17" customWidth="1"/>
    <col min="2" max="2" width="19.875" style="17" customWidth="1"/>
    <col min="3" max="3" width="9.875" style="24" customWidth="1"/>
    <col min="4" max="4" width="8.5" style="24" customWidth="1"/>
    <col min="5" max="5" width="7.25" style="24" customWidth="1"/>
    <col min="6" max="6" width="19.625" style="17" customWidth="1"/>
    <col min="7" max="7" width="5.25" style="17" customWidth="1"/>
    <col min="8" max="8" width="0.125" style="17" customWidth="1"/>
    <col min="9" max="10" width="9" style="17" hidden="1" customWidth="1"/>
    <col min="11" max="11" width="7.25" style="17" customWidth="1"/>
    <col min="12" max="12" width="9" style="17" hidden="1" customWidth="1"/>
    <col min="13" max="13" width="9.5" style="17" customWidth="1"/>
    <col min="14" max="14" width="23.5" style="17" hidden="1" customWidth="1"/>
    <col min="15" max="256" width="9" style="17"/>
    <col min="257" max="257" width="30.625" style="17" customWidth="1"/>
    <col min="258" max="258" width="19.875" style="17" customWidth="1"/>
    <col min="259" max="259" width="9.875" style="17" customWidth="1"/>
    <col min="260" max="260" width="8.5" style="17" customWidth="1"/>
    <col min="261" max="261" width="7.25" style="17" customWidth="1"/>
    <col min="262" max="262" width="19.625" style="17" customWidth="1"/>
    <col min="263" max="263" width="5.25" style="17" customWidth="1"/>
    <col min="264" max="264" width="0.125" style="17" customWidth="1"/>
    <col min="265" max="266" width="0" style="17" hidden="1" customWidth="1"/>
    <col min="267" max="267" width="7.25" style="17" customWidth="1"/>
    <col min="268" max="268" width="0" style="17" hidden="1" customWidth="1"/>
    <col min="269" max="269" width="9.5" style="17" customWidth="1"/>
    <col min="270" max="270" width="0" style="17" hidden="1" customWidth="1"/>
    <col min="271" max="512" width="9" style="17"/>
    <col min="513" max="513" width="30.625" style="17" customWidth="1"/>
    <col min="514" max="514" width="19.875" style="17" customWidth="1"/>
    <col min="515" max="515" width="9.875" style="17" customWidth="1"/>
    <col min="516" max="516" width="8.5" style="17" customWidth="1"/>
    <col min="517" max="517" width="7.25" style="17" customWidth="1"/>
    <col min="518" max="518" width="19.625" style="17" customWidth="1"/>
    <col min="519" max="519" width="5.25" style="17" customWidth="1"/>
    <col min="520" max="520" width="0.125" style="17" customWidth="1"/>
    <col min="521" max="522" width="0" style="17" hidden="1" customWidth="1"/>
    <col min="523" max="523" width="7.25" style="17" customWidth="1"/>
    <col min="524" max="524" width="0" style="17" hidden="1" customWidth="1"/>
    <col min="525" max="525" width="9.5" style="17" customWidth="1"/>
    <col min="526" max="526" width="0" style="17" hidden="1" customWidth="1"/>
    <col min="527" max="768" width="9" style="17"/>
    <col min="769" max="769" width="30.625" style="17" customWidth="1"/>
    <col min="770" max="770" width="19.875" style="17" customWidth="1"/>
    <col min="771" max="771" width="9.875" style="17" customWidth="1"/>
    <col min="772" max="772" width="8.5" style="17" customWidth="1"/>
    <col min="773" max="773" width="7.25" style="17" customWidth="1"/>
    <col min="774" max="774" width="19.625" style="17" customWidth="1"/>
    <col min="775" max="775" width="5.25" style="17" customWidth="1"/>
    <col min="776" max="776" width="0.125" style="17" customWidth="1"/>
    <col min="777" max="778" width="0" style="17" hidden="1" customWidth="1"/>
    <col min="779" max="779" width="7.25" style="17" customWidth="1"/>
    <col min="780" max="780" width="0" style="17" hidden="1" customWidth="1"/>
    <col min="781" max="781" width="9.5" style="17" customWidth="1"/>
    <col min="782" max="782" width="0" style="17" hidden="1" customWidth="1"/>
    <col min="783" max="1024" width="9" style="17"/>
    <col min="1025" max="1025" width="30.625" style="17" customWidth="1"/>
    <col min="1026" max="1026" width="19.875" style="17" customWidth="1"/>
    <col min="1027" max="1027" width="9.875" style="17" customWidth="1"/>
    <col min="1028" max="1028" width="8.5" style="17" customWidth="1"/>
    <col min="1029" max="1029" width="7.25" style="17" customWidth="1"/>
    <col min="1030" max="1030" width="19.625" style="17" customWidth="1"/>
    <col min="1031" max="1031" width="5.25" style="17" customWidth="1"/>
    <col min="1032" max="1032" width="0.125" style="17" customWidth="1"/>
    <col min="1033" max="1034" width="0" style="17" hidden="1" customWidth="1"/>
    <col min="1035" max="1035" width="7.25" style="17" customWidth="1"/>
    <col min="1036" max="1036" width="0" style="17" hidden="1" customWidth="1"/>
    <col min="1037" max="1037" width="9.5" style="17" customWidth="1"/>
    <col min="1038" max="1038" width="0" style="17" hidden="1" customWidth="1"/>
    <col min="1039" max="1280" width="9" style="17"/>
    <col min="1281" max="1281" width="30.625" style="17" customWidth="1"/>
    <col min="1282" max="1282" width="19.875" style="17" customWidth="1"/>
    <col min="1283" max="1283" width="9.875" style="17" customWidth="1"/>
    <col min="1284" max="1284" width="8.5" style="17" customWidth="1"/>
    <col min="1285" max="1285" width="7.25" style="17" customWidth="1"/>
    <col min="1286" max="1286" width="19.625" style="17" customWidth="1"/>
    <col min="1287" max="1287" width="5.25" style="17" customWidth="1"/>
    <col min="1288" max="1288" width="0.125" style="17" customWidth="1"/>
    <col min="1289" max="1290" width="0" style="17" hidden="1" customWidth="1"/>
    <col min="1291" max="1291" width="7.25" style="17" customWidth="1"/>
    <col min="1292" max="1292" width="0" style="17" hidden="1" customWidth="1"/>
    <col min="1293" max="1293" width="9.5" style="17" customWidth="1"/>
    <col min="1294" max="1294" width="0" style="17" hidden="1" customWidth="1"/>
    <col min="1295" max="1536" width="9" style="17"/>
    <col min="1537" max="1537" width="30.625" style="17" customWidth="1"/>
    <col min="1538" max="1538" width="19.875" style="17" customWidth="1"/>
    <col min="1539" max="1539" width="9.875" style="17" customWidth="1"/>
    <col min="1540" max="1540" width="8.5" style="17" customWidth="1"/>
    <col min="1541" max="1541" width="7.25" style="17" customWidth="1"/>
    <col min="1542" max="1542" width="19.625" style="17" customWidth="1"/>
    <col min="1543" max="1543" width="5.25" style="17" customWidth="1"/>
    <col min="1544" max="1544" width="0.125" style="17" customWidth="1"/>
    <col min="1545" max="1546" width="0" style="17" hidden="1" customWidth="1"/>
    <col min="1547" max="1547" width="7.25" style="17" customWidth="1"/>
    <col min="1548" max="1548" width="0" style="17" hidden="1" customWidth="1"/>
    <col min="1549" max="1549" width="9.5" style="17" customWidth="1"/>
    <col min="1550" max="1550" width="0" style="17" hidden="1" customWidth="1"/>
    <col min="1551" max="1792" width="9" style="17"/>
    <col min="1793" max="1793" width="30.625" style="17" customWidth="1"/>
    <col min="1794" max="1794" width="19.875" style="17" customWidth="1"/>
    <col min="1795" max="1795" width="9.875" style="17" customWidth="1"/>
    <col min="1796" max="1796" width="8.5" style="17" customWidth="1"/>
    <col min="1797" max="1797" width="7.25" style="17" customWidth="1"/>
    <col min="1798" max="1798" width="19.625" style="17" customWidth="1"/>
    <col min="1799" max="1799" width="5.25" style="17" customWidth="1"/>
    <col min="1800" max="1800" width="0.125" style="17" customWidth="1"/>
    <col min="1801" max="1802" width="0" style="17" hidden="1" customWidth="1"/>
    <col min="1803" max="1803" width="7.25" style="17" customWidth="1"/>
    <col min="1804" max="1804" width="0" style="17" hidden="1" customWidth="1"/>
    <col min="1805" max="1805" width="9.5" style="17" customWidth="1"/>
    <col min="1806" max="1806" width="0" style="17" hidden="1" customWidth="1"/>
    <col min="1807" max="2048" width="9" style="17"/>
    <col min="2049" max="2049" width="30.625" style="17" customWidth="1"/>
    <col min="2050" max="2050" width="19.875" style="17" customWidth="1"/>
    <col min="2051" max="2051" width="9.875" style="17" customWidth="1"/>
    <col min="2052" max="2052" width="8.5" style="17" customWidth="1"/>
    <col min="2053" max="2053" width="7.25" style="17" customWidth="1"/>
    <col min="2054" max="2054" width="19.625" style="17" customWidth="1"/>
    <col min="2055" max="2055" width="5.25" style="17" customWidth="1"/>
    <col min="2056" max="2056" width="0.125" style="17" customWidth="1"/>
    <col min="2057" max="2058" width="0" style="17" hidden="1" customWidth="1"/>
    <col min="2059" max="2059" width="7.25" style="17" customWidth="1"/>
    <col min="2060" max="2060" width="0" style="17" hidden="1" customWidth="1"/>
    <col min="2061" max="2061" width="9.5" style="17" customWidth="1"/>
    <col min="2062" max="2062" width="0" style="17" hidden="1" customWidth="1"/>
    <col min="2063" max="2304" width="9" style="17"/>
    <col min="2305" max="2305" width="30.625" style="17" customWidth="1"/>
    <col min="2306" max="2306" width="19.875" style="17" customWidth="1"/>
    <col min="2307" max="2307" width="9.875" style="17" customWidth="1"/>
    <col min="2308" max="2308" width="8.5" style="17" customWidth="1"/>
    <col min="2309" max="2309" width="7.25" style="17" customWidth="1"/>
    <col min="2310" max="2310" width="19.625" style="17" customWidth="1"/>
    <col min="2311" max="2311" width="5.25" style="17" customWidth="1"/>
    <col min="2312" max="2312" width="0.125" style="17" customWidth="1"/>
    <col min="2313" max="2314" width="0" style="17" hidden="1" customWidth="1"/>
    <col min="2315" max="2315" width="7.25" style="17" customWidth="1"/>
    <col min="2316" max="2316" width="0" style="17" hidden="1" customWidth="1"/>
    <col min="2317" max="2317" width="9.5" style="17" customWidth="1"/>
    <col min="2318" max="2318" width="0" style="17" hidden="1" customWidth="1"/>
    <col min="2319" max="2560" width="9" style="17"/>
    <col min="2561" max="2561" width="30.625" style="17" customWidth="1"/>
    <col min="2562" max="2562" width="19.875" style="17" customWidth="1"/>
    <col min="2563" max="2563" width="9.875" style="17" customWidth="1"/>
    <col min="2564" max="2564" width="8.5" style="17" customWidth="1"/>
    <col min="2565" max="2565" width="7.25" style="17" customWidth="1"/>
    <col min="2566" max="2566" width="19.625" style="17" customWidth="1"/>
    <col min="2567" max="2567" width="5.25" style="17" customWidth="1"/>
    <col min="2568" max="2568" width="0.125" style="17" customWidth="1"/>
    <col min="2569" max="2570" width="0" style="17" hidden="1" customWidth="1"/>
    <col min="2571" max="2571" width="7.25" style="17" customWidth="1"/>
    <col min="2572" max="2572" width="0" style="17" hidden="1" customWidth="1"/>
    <col min="2573" max="2573" width="9.5" style="17" customWidth="1"/>
    <col min="2574" max="2574" width="0" style="17" hidden="1" customWidth="1"/>
    <col min="2575" max="2816" width="9" style="17"/>
    <col min="2817" max="2817" width="30.625" style="17" customWidth="1"/>
    <col min="2818" max="2818" width="19.875" style="17" customWidth="1"/>
    <col min="2819" max="2819" width="9.875" style="17" customWidth="1"/>
    <col min="2820" max="2820" width="8.5" style="17" customWidth="1"/>
    <col min="2821" max="2821" width="7.25" style="17" customWidth="1"/>
    <col min="2822" max="2822" width="19.625" style="17" customWidth="1"/>
    <col min="2823" max="2823" width="5.25" style="17" customWidth="1"/>
    <col min="2824" max="2824" width="0.125" style="17" customWidth="1"/>
    <col min="2825" max="2826" width="0" style="17" hidden="1" customWidth="1"/>
    <col min="2827" max="2827" width="7.25" style="17" customWidth="1"/>
    <col min="2828" max="2828" width="0" style="17" hidden="1" customWidth="1"/>
    <col min="2829" max="2829" width="9.5" style="17" customWidth="1"/>
    <col min="2830" max="2830" width="0" style="17" hidden="1" customWidth="1"/>
    <col min="2831" max="3072" width="9" style="17"/>
    <col min="3073" max="3073" width="30.625" style="17" customWidth="1"/>
    <col min="3074" max="3074" width="19.875" style="17" customWidth="1"/>
    <col min="3075" max="3075" width="9.875" style="17" customWidth="1"/>
    <col min="3076" max="3076" width="8.5" style="17" customWidth="1"/>
    <col min="3077" max="3077" width="7.25" style="17" customWidth="1"/>
    <col min="3078" max="3078" width="19.625" style="17" customWidth="1"/>
    <col min="3079" max="3079" width="5.25" style="17" customWidth="1"/>
    <col min="3080" max="3080" width="0.125" style="17" customWidth="1"/>
    <col min="3081" max="3082" width="0" style="17" hidden="1" customWidth="1"/>
    <col min="3083" max="3083" width="7.25" style="17" customWidth="1"/>
    <col min="3084" max="3084" width="0" style="17" hidden="1" customWidth="1"/>
    <col min="3085" max="3085" width="9.5" style="17" customWidth="1"/>
    <col min="3086" max="3086" width="0" style="17" hidden="1" customWidth="1"/>
    <col min="3087" max="3328" width="9" style="17"/>
    <col min="3329" max="3329" width="30.625" style="17" customWidth="1"/>
    <col min="3330" max="3330" width="19.875" style="17" customWidth="1"/>
    <col min="3331" max="3331" width="9.875" style="17" customWidth="1"/>
    <col min="3332" max="3332" width="8.5" style="17" customWidth="1"/>
    <col min="3333" max="3333" width="7.25" style="17" customWidth="1"/>
    <col min="3334" max="3334" width="19.625" style="17" customWidth="1"/>
    <col min="3335" max="3335" width="5.25" style="17" customWidth="1"/>
    <col min="3336" max="3336" width="0.125" style="17" customWidth="1"/>
    <col min="3337" max="3338" width="0" style="17" hidden="1" customWidth="1"/>
    <col min="3339" max="3339" width="7.25" style="17" customWidth="1"/>
    <col min="3340" max="3340" width="0" style="17" hidden="1" customWidth="1"/>
    <col min="3341" max="3341" width="9.5" style="17" customWidth="1"/>
    <col min="3342" max="3342" width="0" style="17" hidden="1" customWidth="1"/>
    <col min="3343" max="3584" width="9" style="17"/>
    <col min="3585" max="3585" width="30.625" style="17" customWidth="1"/>
    <col min="3586" max="3586" width="19.875" style="17" customWidth="1"/>
    <col min="3587" max="3587" width="9.875" style="17" customWidth="1"/>
    <col min="3588" max="3588" width="8.5" style="17" customWidth="1"/>
    <col min="3589" max="3589" width="7.25" style="17" customWidth="1"/>
    <col min="3590" max="3590" width="19.625" style="17" customWidth="1"/>
    <col min="3591" max="3591" width="5.25" style="17" customWidth="1"/>
    <col min="3592" max="3592" width="0.125" style="17" customWidth="1"/>
    <col min="3593" max="3594" width="0" style="17" hidden="1" customWidth="1"/>
    <col min="3595" max="3595" width="7.25" style="17" customWidth="1"/>
    <col min="3596" max="3596" width="0" style="17" hidden="1" customWidth="1"/>
    <col min="3597" max="3597" width="9.5" style="17" customWidth="1"/>
    <col min="3598" max="3598" width="0" style="17" hidden="1" customWidth="1"/>
    <col min="3599" max="3840" width="9" style="17"/>
    <col min="3841" max="3841" width="30.625" style="17" customWidth="1"/>
    <col min="3842" max="3842" width="19.875" style="17" customWidth="1"/>
    <col min="3843" max="3843" width="9.875" style="17" customWidth="1"/>
    <col min="3844" max="3844" width="8.5" style="17" customWidth="1"/>
    <col min="3845" max="3845" width="7.25" style="17" customWidth="1"/>
    <col min="3846" max="3846" width="19.625" style="17" customWidth="1"/>
    <col min="3847" max="3847" width="5.25" style="17" customWidth="1"/>
    <col min="3848" max="3848" width="0.125" style="17" customWidth="1"/>
    <col min="3849" max="3850" width="0" style="17" hidden="1" customWidth="1"/>
    <col min="3851" max="3851" width="7.25" style="17" customWidth="1"/>
    <col min="3852" max="3852" width="0" style="17" hidden="1" customWidth="1"/>
    <col min="3853" max="3853" width="9.5" style="17" customWidth="1"/>
    <col min="3854" max="3854" width="0" style="17" hidden="1" customWidth="1"/>
    <col min="3855" max="4096" width="9" style="17"/>
    <col min="4097" max="4097" width="30.625" style="17" customWidth="1"/>
    <col min="4098" max="4098" width="19.875" style="17" customWidth="1"/>
    <col min="4099" max="4099" width="9.875" style="17" customWidth="1"/>
    <col min="4100" max="4100" width="8.5" style="17" customWidth="1"/>
    <col min="4101" max="4101" width="7.25" style="17" customWidth="1"/>
    <col min="4102" max="4102" width="19.625" style="17" customWidth="1"/>
    <col min="4103" max="4103" width="5.25" style="17" customWidth="1"/>
    <col min="4104" max="4104" width="0.125" style="17" customWidth="1"/>
    <col min="4105" max="4106" width="0" style="17" hidden="1" customWidth="1"/>
    <col min="4107" max="4107" width="7.25" style="17" customWidth="1"/>
    <col min="4108" max="4108" width="0" style="17" hidden="1" customWidth="1"/>
    <col min="4109" max="4109" width="9.5" style="17" customWidth="1"/>
    <col min="4110" max="4110" width="0" style="17" hidden="1" customWidth="1"/>
    <col min="4111" max="4352" width="9" style="17"/>
    <col min="4353" max="4353" width="30.625" style="17" customWidth="1"/>
    <col min="4354" max="4354" width="19.875" style="17" customWidth="1"/>
    <col min="4355" max="4355" width="9.875" style="17" customWidth="1"/>
    <col min="4356" max="4356" width="8.5" style="17" customWidth="1"/>
    <col min="4357" max="4357" width="7.25" style="17" customWidth="1"/>
    <col min="4358" max="4358" width="19.625" style="17" customWidth="1"/>
    <col min="4359" max="4359" width="5.25" style="17" customWidth="1"/>
    <col min="4360" max="4360" width="0.125" style="17" customWidth="1"/>
    <col min="4361" max="4362" width="0" style="17" hidden="1" customWidth="1"/>
    <col min="4363" max="4363" width="7.25" style="17" customWidth="1"/>
    <col min="4364" max="4364" width="0" style="17" hidden="1" customWidth="1"/>
    <col min="4365" max="4365" width="9.5" style="17" customWidth="1"/>
    <col min="4366" max="4366" width="0" style="17" hidden="1" customWidth="1"/>
    <col min="4367" max="4608" width="9" style="17"/>
    <col min="4609" max="4609" width="30.625" style="17" customWidth="1"/>
    <col min="4610" max="4610" width="19.875" style="17" customWidth="1"/>
    <col min="4611" max="4611" width="9.875" style="17" customWidth="1"/>
    <col min="4612" max="4612" width="8.5" style="17" customWidth="1"/>
    <col min="4613" max="4613" width="7.25" style="17" customWidth="1"/>
    <col min="4614" max="4614" width="19.625" style="17" customWidth="1"/>
    <col min="4615" max="4615" width="5.25" style="17" customWidth="1"/>
    <col min="4616" max="4616" width="0.125" style="17" customWidth="1"/>
    <col min="4617" max="4618" width="0" style="17" hidden="1" customWidth="1"/>
    <col min="4619" max="4619" width="7.25" style="17" customWidth="1"/>
    <col min="4620" max="4620" width="0" style="17" hidden="1" customWidth="1"/>
    <col min="4621" max="4621" width="9.5" style="17" customWidth="1"/>
    <col min="4622" max="4622" width="0" style="17" hidden="1" customWidth="1"/>
    <col min="4623" max="4864" width="9" style="17"/>
    <col min="4865" max="4865" width="30.625" style="17" customWidth="1"/>
    <col min="4866" max="4866" width="19.875" style="17" customWidth="1"/>
    <col min="4867" max="4867" width="9.875" style="17" customWidth="1"/>
    <col min="4868" max="4868" width="8.5" style="17" customWidth="1"/>
    <col min="4869" max="4869" width="7.25" style="17" customWidth="1"/>
    <col min="4870" max="4870" width="19.625" style="17" customWidth="1"/>
    <col min="4871" max="4871" width="5.25" style="17" customWidth="1"/>
    <col min="4872" max="4872" width="0.125" style="17" customWidth="1"/>
    <col min="4873" max="4874" width="0" style="17" hidden="1" customWidth="1"/>
    <col min="4875" max="4875" width="7.25" style="17" customWidth="1"/>
    <col min="4876" max="4876" width="0" style="17" hidden="1" customWidth="1"/>
    <col min="4877" max="4877" width="9.5" style="17" customWidth="1"/>
    <col min="4878" max="4878" width="0" style="17" hidden="1" customWidth="1"/>
    <col min="4879" max="5120" width="9" style="17"/>
    <col min="5121" max="5121" width="30.625" style="17" customWidth="1"/>
    <col min="5122" max="5122" width="19.875" style="17" customWidth="1"/>
    <col min="5123" max="5123" width="9.875" style="17" customWidth="1"/>
    <col min="5124" max="5124" width="8.5" style="17" customWidth="1"/>
    <col min="5125" max="5125" width="7.25" style="17" customWidth="1"/>
    <col min="5126" max="5126" width="19.625" style="17" customWidth="1"/>
    <col min="5127" max="5127" width="5.25" style="17" customWidth="1"/>
    <col min="5128" max="5128" width="0.125" style="17" customWidth="1"/>
    <col min="5129" max="5130" width="0" style="17" hidden="1" customWidth="1"/>
    <col min="5131" max="5131" width="7.25" style="17" customWidth="1"/>
    <col min="5132" max="5132" width="0" style="17" hidden="1" customWidth="1"/>
    <col min="5133" max="5133" width="9.5" style="17" customWidth="1"/>
    <col min="5134" max="5134" width="0" style="17" hidden="1" customWidth="1"/>
    <col min="5135" max="5376" width="9" style="17"/>
    <col min="5377" max="5377" width="30.625" style="17" customWidth="1"/>
    <col min="5378" max="5378" width="19.875" style="17" customWidth="1"/>
    <col min="5379" max="5379" width="9.875" style="17" customWidth="1"/>
    <col min="5380" max="5380" width="8.5" style="17" customWidth="1"/>
    <col min="5381" max="5381" width="7.25" style="17" customWidth="1"/>
    <col min="5382" max="5382" width="19.625" style="17" customWidth="1"/>
    <col min="5383" max="5383" width="5.25" style="17" customWidth="1"/>
    <col min="5384" max="5384" width="0.125" style="17" customWidth="1"/>
    <col min="5385" max="5386" width="0" style="17" hidden="1" customWidth="1"/>
    <col min="5387" max="5387" width="7.25" style="17" customWidth="1"/>
    <col min="5388" max="5388" width="0" style="17" hidden="1" customWidth="1"/>
    <col min="5389" max="5389" width="9.5" style="17" customWidth="1"/>
    <col min="5390" max="5390" width="0" style="17" hidden="1" customWidth="1"/>
    <col min="5391" max="5632" width="9" style="17"/>
    <col min="5633" max="5633" width="30.625" style="17" customWidth="1"/>
    <col min="5634" max="5634" width="19.875" style="17" customWidth="1"/>
    <col min="5635" max="5635" width="9.875" style="17" customWidth="1"/>
    <col min="5636" max="5636" width="8.5" style="17" customWidth="1"/>
    <col min="5637" max="5637" width="7.25" style="17" customWidth="1"/>
    <col min="5638" max="5638" width="19.625" style="17" customWidth="1"/>
    <col min="5639" max="5639" width="5.25" style="17" customWidth="1"/>
    <col min="5640" max="5640" width="0.125" style="17" customWidth="1"/>
    <col min="5641" max="5642" width="0" style="17" hidden="1" customWidth="1"/>
    <col min="5643" max="5643" width="7.25" style="17" customWidth="1"/>
    <col min="5644" max="5644" width="0" style="17" hidden="1" customWidth="1"/>
    <col min="5645" max="5645" width="9.5" style="17" customWidth="1"/>
    <col min="5646" max="5646" width="0" style="17" hidden="1" customWidth="1"/>
    <col min="5647" max="5888" width="9" style="17"/>
    <col min="5889" max="5889" width="30.625" style="17" customWidth="1"/>
    <col min="5890" max="5890" width="19.875" style="17" customWidth="1"/>
    <col min="5891" max="5891" width="9.875" style="17" customWidth="1"/>
    <col min="5892" max="5892" width="8.5" style="17" customWidth="1"/>
    <col min="5893" max="5893" width="7.25" style="17" customWidth="1"/>
    <col min="5894" max="5894" width="19.625" style="17" customWidth="1"/>
    <col min="5895" max="5895" width="5.25" style="17" customWidth="1"/>
    <col min="5896" max="5896" width="0.125" style="17" customWidth="1"/>
    <col min="5897" max="5898" width="0" style="17" hidden="1" customWidth="1"/>
    <col min="5899" max="5899" width="7.25" style="17" customWidth="1"/>
    <col min="5900" max="5900" width="0" style="17" hidden="1" customWidth="1"/>
    <col min="5901" max="5901" width="9.5" style="17" customWidth="1"/>
    <col min="5902" max="5902" width="0" style="17" hidden="1" customWidth="1"/>
    <col min="5903" max="6144" width="9" style="17"/>
    <col min="6145" max="6145" width="30.625" style="17" customWidth="1"/>
    <col min="6146" max="6146" width="19.875" style="17" customWidth="1"/>
    <col min="6147" max="6147" width="9.875" style="17" customWidth="1"/>
    <col min="6148" max="6148" width="8.5" style="17" customWidth="1"/>
    <col min="6149" max="6149" width="7.25" style="17" customWidth="1"/>
    <col min="6150" max="6150" width="19.625" style="17" customWidth="1"/>
    <col min="6151" max="6151" width="5.25" style="17" customWidth="1"/>
    <col min="6152" max="6152" width="0.125" style="17" customWidth="1"/>
    <col min="6153" max="6154" width="0" style="17" hidden="1" customWidth="1"/>
    <col min="6155" max="6155" width="7.25" style="17" customWidth="1"/>
    <col min="6156" max="6156" width="0" style="17" hidden="1" customWidth="1"/>
    <col min="6157" max="6157" width="9.5" style="17" customWidth="1"/>
    <col min="6158" max="6158" width="0" style="17" hidden="1" customWidth="1"/>
    <col min="6159" max="6400" width="9" style="17"/>
    <col min="6401" max="6401" width="30.625" style="17" customWidth="1"/>
    <col min="6402" max="6402" width="19.875" style="17" customWidth="1"/>
    <col min="6403" max="6403" width="9.875" style="17" customWidth="1"/>
    <col min="6404" max="6404" width="8.5" style="17" customWidth="1"/>
    <col min="6405" max="6405" width="7.25" style="17" customWidth="1"/>
    <col min="6406" max="6406" width="19.625" style="17" customWidth="1"/>
    <col min="6407" max="6407" width="5.25" style="17" customWidth="1"/>
    <col min="6408" max="6408" width="0.125" style="17" customWidth="1"/>
    <col min="6409" max="6410" width="0" style="17" hidden="1" customWidth="1"/>
    <col min="6411" max="6411" width="7.25" style="17" customWidth="1"/>
    <col min="6412" max="6412" width="0" style="17" hidden="1" customWidth="1"/>
    <col min="6413" max="6413" width="9.5" style="17" customWidth="1"/>
    <col min="6414" max="6414" width="0" style="17" hidden="1" customWidth="1"/>
    <col min="6415" max="6656" width="9" style="17"/>
    <col min="6657" max="6657" width="30.625" style="17" customWidth="1"/>
    <col min="6658" max="6658" width="19.875" style="17" customWidth="1"/>
    <col min="6659" max="6659" width="9.875" style="17" customWidth="1"/>
    <col min="6660" max="6660" width="8.5" style="17" customWidth="1"/>
    <col min="6661" max="6661" width="7.25" style="17" customWidth="1"/>
    <col min="6662" max="6662" width="19.625" style="17" customWidth="1"/>
    <col min="6663" max="6663" width="5.25" style="17" customWidth="1"/>
    <col min="6664" max="6664" width="0.125" style="17" customWidth="1"/>
    <col min="6665" max="6666" width="0" style="17" hidden="1" customWidth="1"/>
    <col min="6667" max="6667" width="7.25" style="17" customWidth="1"/>
    <col min="6668" max="6668" width="0" style="17" hidden="1" customWidth="1"/>
    <col min="6669" max="6669" width="9.5" style="17" customWidth="1"/>
    <col min="6670" max="6670" width="0" style="17" hidden="1" customWidth="1"/>
    <col min="6671" max="6912" width="9" style="17"/>
    <col min="6913" max="6913" width="30.625" style="17" customWidth="1"/>
    <col min="6914" max="6914" width="19.875" style="17" customWidth="1"/>
    <col min="6915" max="6915" width="9.875" style="17" customWidth="1"/>
    <col min="6916" max="6916" width="8.5" style="17" customWidth="1"/>
    <col min="6917" max="6917" width="7.25" style="17" customWidth="1"/>
    <col min="6918" max="6918" width="19.625" style="17" customWidth="1"/>
    <col min="6919" max="6919" width="5.25" style="17" customWidth="1"/>
    <col min="6920" max="6920" width="0.125" style="17" customWidth="1"/>
    <col min="6921" max="6922" width="0" style="17" hidden="1" customWidth="1"/>
    <col min="6923" max="6923" width="7.25" style="17" customWidth="1"/>
    <col min="6924" max="6924" width="0" style="17" hidden="1" customWidth="1"/>
    <col min="6925" max="6925" width="9.5" style="17" customWidth="1"/>
    <col min="6926" max="6926" width="0" style="17" hidden="1" customWidth="1"/>
    <col min="6927" max="7168" width="9" style="17"/>
    <col min="7169" max="7169" width="30.625" style="17" customWidth="1"/>
    <col min="7170" max="7170" width="19.875" style="17" customWidth="1"/>
    <col min="7171" max="7171" width="9.875" style="17" customWidth="1"/>
    <col min="7172" max="7172" width="8.5" style="17" customWidth="1"/>
    <col min="7173" max="7173" width="7.25" style="17" customWidth="1"/>
    <col min="7174" max="7174" width="19.625" style="17" customWidth="1"/>
    <col min="7175" max="7175" width="5.25" style="17" customWidth="1"/>
    <col min="7176" max="7176" width="0.125" style="17" customWidth="1"/>
    <col min="7177" max="7178" width="0" style="17" hidden="1" customWidth="1"/>
    <col min="7179" max="7179" width="7.25" style="17" customWidth="1"/>
    <col min="7180" max="7180" width="0" style="17" hidden="1" customWidth="1"/>
    <col min="7181" max="7181" width="9.5" style="17" customWidth="1"/>
    <col min="7182" max="7182" width="0" style="17" hidden="1" customWidth="1"/>
    <col min="7183" max="7424" width="9" style="17"/>
    <col min="7425" max="7425" width="30.625" style="17" customWidth="1"/>
    <col min="7426" max="7426" width="19.875" style="17" customWidth="1"/>
    <col min="7427" max="7427" width="9.875" style="17" customWidth="1"/>
    <col min="7428" max="7428" width="8.5" style="17" customWidth="1"/>
    <col min="7429" max="7429" width="7.25" style="17" customWidth="1"/>
    <col min="7430" max="7430" width="19.625" style="17" customWidth="1"/>
    <col min="7431" max="7431" width="5.25" style="17" customWidth="1"/>
    <col min="7432" max="7432" width="0.125" style="17" customWidth="1"/>
    <col min="7433" max="7434" width="0" style="17" hidden="1" customWidth="1"/>
    <col min="7435" max="7435" width="7.25" style="17" customWidth="1"/>
    <col min="7436" max="7436" width="0" style="17" hidden="1" customWidth="1"/>
    <col min="7437" max="7437" width="9.5" style="17" customWidth="1"/>
    <col min="7438" max="7438" width="0" style="17" hidden="1" customWidth="1"/>
    <col min="7439" max="7680" width="9" style="17"/>
    <col min="7681" max="7681" width="30.625" style="17" customWidth="1"/>
    <col min="7682" max="7682" width="19.875" style="17" customWidth="1"/>
    <col min="7683" max="7683" width="9.875" style="17" customWidth="1"/>
    <col min="7684" max="7684" width="8.5" style="17" customWidth="1"/>
    <col min="7685" max="7685" width="7.25" style="17" customWidth="1"/>
    <col min="7686" max="7686" width="19.625" style="17" customWidth="1"/>
    <col min="7687" max="7687" width="5.25" style="17" customWidth="1"/>
    <col min="7688" max="7688" width="0.125" style="17" customWidth="1"/>
    <col min="7689" max="7690" width="0" style="17" hidden="1" customWidth="1"/>
    <col min="7691" max="7691" width="7.25" style="17" customWidth="1"/>
    <col min="7692" max="7692" width="0" style="17" hidden="1" customWidth="1"/>
    <col min="7693" max="7693" width="9.5" style="17" customWidth="1"/>
    <col min="7694" max="7694" width="0" style="17" hidden="1" customWidth="1"/>
    <col min="7695" max="7936" width="9" style="17"/>
    <col min="7937" max="7937" width="30.625" style="17" customWidth="1"/>
    <col min="7938" max="7938" width="19.875" style="17" customWidth="1"/>
    <col min="7939" max="7939" width="9.875" style="17" customWidth="1"/>
    <col min="7940" max="7940" width="8.5" style="17" customWidth="1"/>
    <col min="7941" max="7941" width="7.25" style="17" customWidth="1"/>
    <col min="7942" max="7942" width="19.625" style="17" customWidth="1"/>
    <col min="7943" max="7943" width="5.25" style="17" customWidth="1"/>
    <col min="7944" max="7944" width="0.125" style="17" customWidth="1"/>
    <col min="7945" max="7946" width="0" style="17" hidden="1" customWidth="1"/>
    <col min="7947" max="7947" width="7.25" style="17" customWidth="1"/>
    <col min="7948" max="7948" width="0" style="17" hidden="1" customWidth="1"/>
    <col min="7949" max="7949" width="9.5" style="17" customWidth="1"/>
    <col min="7950" max="7950" width="0" style="17" hidden="1" customWidth="1"/>
    <col min="7951" max="8192" width="9" style="17"/>
    <col min="8193" max="8193" width="30.625" style="17" customWidth="1"/>
    <col min="8194" max="8194" width="19.875" style="17" customWidth="1"/>
    <col min="8195" max="8195" width="9.875" style="17" customWidth="1"/>
    <col min="8196" max="8196" width="8.5" style="17" customWidth="1"/>
    <col min="8197" max="8197" width="7.25" style="17" customWidth="1"/>
    <col min="8198" max="8198" width="19.625" style="17" customWidth="1"/>
    <col min="8199" max="8199" width="5.25" style="17" customWidth="1"/>
    <col min="8200" max="8200" width="0.125" style="17" customWidth="1"/>
    <col min="8201" max="8202" width="0" style="17" hidden="1" customWidth="1"/>
    <col min="8203" max="8203" width="7.25" style="17" customWidth="1"/>
    <col min="8204" max="8204" width="0" style="17" hidden="1" customWidth="1"/>
    <col min="8205" max="8205" width="9.5" style="17" customWidth="1"/>
    <col min="8206" max="8206" width="0" style="17" hidden="1" customWidth="1"/>
    <col min="8207" max="8448" width="9" style="17"/>
    <col min="8449" max="8449" width="30.625" style="17" customWidth="1"/>
    <col min="8450" max="8450" width="19.875" style="17" customWidth="1"/>
    <col min="8451" max="8451" width="9.875" style="17" customWidth="1"/>
    <col min="8452" max="8452" width="8.5" style="17" customWidth="1"/>
    <col min="8453" max="8453" width="7.25" style="17" customWidth="1"/>
    <col min="8454" max="8454" width="19.625" style="17" customWidth="1"/>
    <col min="8455" max="8455" width="5.25" style="17" customWidth="1"/>
    <col min="8456" max="8456" width="0.125" style="17" customWidth="1"/>
    <col min="8457" max="8458" width="0" style="17" hidden="1" customWidth="1"/>
    <col min="8459" max="8459" width="7.25" style="17" customWidth="1"/>
    <col min="8460" max="8460" width="0" style="17" hidden="1" customWidth="1"/>
    <col min="8461" max="8461" width="9.5" style="17" customWidth="1"/>
    <col min="8462" max="8462" width="0" style="17" hidden="1" customWidth="1"/>
    <col min="8463" max="8704" width="9" style="17"/>
    <col min="8705" max="8705" width="30.625" style="17" customWidth="1"/>
    <col min="8706" max="8706" width="19.875" style="17" customWidth="1"/>
    <col min="8707" max="8707" width="9.875" style="17" customWidth="1"/>
    <col min="8708" max="8708" width="8.5" style="17" customWidth="1"/>
    <col min="8709" max="8709" width="7.25" style="17" customWidth="1"/>
    <col min="8710" max="8710" width="19.625" style="17" customWidth="1"/>
    <col min="8711" max="8711" width="5.25" style="17" customWidth="1"/>
    <col min="8712" max="8712" width="0.125" style="17" customWidth="1"/>
    <col min="8713" max="8714" width="0" style="17" hidden="1" customWidth="1"/>
    <col min="8715" max="8715" width="7.25" style="17" customWidth="1"/>
    <col min="8716" max="8716" width="0" style="17" hidden="1" customWidth="1"/>
    <col min="8717" max="8717" width="9.5" style="17" customWidth="1"/>
    <col min="8718" max="8718" width="0" style="17" hidden="1" customWidth="1"/>
    <col min="8719" max="8960" width="9" style="17"/>
    <col min="8961" max="8961" width="30.625" style="17" customWidth="1"/>
    <col min="8962" max="8962" width="19.875" style="17" customWidth="1"/>
    <col min="8963" max="8963" width="9.875" style="17" customWidth="1"/>
    <col min="8964" max="8964" width="8.5" style="17" customWidth="1"/>
    <col min="8965" max="8965" width="7.25" style="17" customWidth="1"/>
    <col min="8966" max="8966" width="19.625" style="17" customWidth="1"/>
    <col min="8967" max="8967" width="5.25" style="17" customWidth="1"/>
    <col min="8968" max="8968" width="0.125" style="17" customWidth="1"/>
    <col min="8969" max="8970" width="0" style="17" hidden="1" customWidth="1"/>
    <col min="8971" max="8971" width="7.25" style="17" customWidth="1"/>
    <col min="8972" max="8972" width="0" style="17" hidden="1" customWidth="1"/>
    <col min="8973" max="8973" width="9.5" style="17" customWidth="1"/>
    <col min="8974" max="8974" width="0" style="17" hidden="1" customWidth="1"/>
    <col min="8975" max="9216" width="9" style="17"/>
    <col min="9217" max="9217" width="30.625" style="17" customWidth="1"/>
    <col min="9218" max="9218" width="19.875" style="17" customWidth="1"/>
    <col min="9219" max="9219" width="9.875" style="17" customWidth="1"/>
    <col min="9220" max="9220" width="8.5" style="17" customWidth="1"/>
    <col min="9221" max="9221" width="7.25" style="17" customWidth="1"/>
    <col min="9222" max="9222" width="19.625" style="17" customWidth="1"/>
    <col min="9223" max="9223" width="5.25" style="17" customWidth="1"/>
    <col min="9224" max="9224" width="0.125" style="17" customWidth="1"/>
    <col min="9225" max="9226" width="0" style="17" hidden="1" customWidth="1"/>
    <col min="9227" max="9227" width="7.25" style="17" customWidth="1"/>
    <col min="9228" max="9228" width="0" style="17" hidden="1" customWidth="1"/>
    <col min="9229" max="9229" width="9.5" style="17" customWidth="1"/>
    <col min="9230" max="9230" width="0" style="17" hidden="1" customWidth="1"/>
    <col min="9231" max="9472" width="9" style="17"/>
    <col min="9473" max="9473" width="30.625" style="17" customWidth="1"/>
    <col min="9474" max="9474" width="19.875" style="17" customWidth="1"/>
    <col min="9475" max="9475" width="9.875" style="17" customWidth="1"/>
    <col min="9476" max="9476" width="8.5" style="17" customWidth="1"/>
    <col min="9477" max="9477" width="7.25" style="17" customWidth="1"/>
    <col min="9478" max="9478" width="19.625" style="17" customWidth="1"/>
    <col min="9479" max="9479" width="5.25" style="17" customWidth="1"/>
    <col min="9480" max="9480" width="0.125" style="17" customWidth="1"/>
    <col min="9481" max="9482" width="0" style="17" hidden="1" customWidth="1"/>
    <col min="9483" max="9483" width="7.25" style="17" customWidth="1"/>
    <col min="9484" max="9484" width="0" style="17" hidden="1" customWidth="1"/>
    <col min="9485" max="9485" width="9.5" style="17" customWidth="1"/>
    <col min="9486" max="9486" width="0" style="17" hidden="1" customWidth="1"/>
    <col min="9487" max="9728" width="9" style="17"/>
    <col min="9729" max="9729" width="30.625" style="17" customWidth="1"/>
    <col min="9730" max="9730" width="19.875" style="17" customWidth="1"/>
    <col min="9731" max="9731" width="9.875" style="17" customWidth="1"/>
    <col min="9732" max="9732" width="8.5" style="17" customWidth="1"/>
    <col min="9733" max="9733" width="7.25" style="17" customWidth="1"/>
    <col min="9734" max="9734" width="19.625" style="17" customWidth="1"/>
    <col min="9735" max="9735" width="5.25" style="17" customWidth="1"/>
    <col min="9736" max="9736" width="0.125" style="17" customWidth="1"/>
    <col min="9737" max="9738" width="0" style="17" hidden="1" customWidth="1"/>
    <col min="9739" max="9739" width="7.25" style="17" customWidth="1"/>
    <col min="9740" max="9740" width="0" style="17" hidden="1" customWidth="1"/>
    <col min="9741" max="9741" width="9.5" style="17" customWidth="1"/>
    <col min="9742" max="9742" width="0" style="17" hidden="1" customWidth="1"/>
    <col min="9743" max="9984" width="9" style="17"/>
    <col min="9985" max="9985" width="30.625" style="17" customWidth="1"/>
    <col min="9986" max="9986" width="19.875" style="17" customWidth="1"/>
    <col min="9987" max="9987" width="9.875" style="17" customWidth="1"/>
    <col min="9988" max="9988" width="8.5" style="17" customWidth="1"/>
    <col min="9989" max="9989" width="7.25" style="17" customWidth="1"/>
    <col min="9990" max="9990" width="19.625" style="17" customWidth="1"/>
    <col min="9991" max="9991" width="5.25" style="17" customWidth="1"/>
    <col min="9992" max="9992" width="0.125" style="17" customWidth="1"/>
    <col min="9993" max="9994" width="0" style="17" hidden="1" customWidth="1"/>
    <col min="9995" max="9995" width="7.25" style="17" customWidth="1"/>
    <col min="9996" max="9996" width="0" style="17" hidden="1" customWidth="1"/>
    <col min="9997" max="9997" width="9.5" style="17" customWidth="1"/>
    <col min="9998" max="9998" width="0" style="17" hidden="1" customWidth="1"/>
    <col min="9999" max="10240" width="9" style="17"/>
    <col min="10241" max="10241" width="30.625" style="17" customWidth="1"/>
    <col min="10242" max="10242" width="19.875" style="17" customWidth="1"/>
    <col min="10243" max="10243" width="9.875" style="17" customWidth="1"/>
    <col min="10244" max="10244" width="8.5" style="17" customWidth="1"/>
    <col min="10245" max="10245" width="7.25" style="17" customWidth="1"/>
    <col min="10246" max="10246" width="19.625" style="17" customWidth="1"/>
    <col min="10247" max="10247" width="5.25" style="17" customWidth="1"/>
    <col min="10248" max="10248" width="0.125" style="17" customWidth="1"/>
    <col min="10249" max="10250" width="0" style="17" hidden="1" customWidth="1"/>
    <col min="10251" max="10251" width="7.25" style="17" customWidth="1"/>
    <col min="10252" max="10252" width="0" style="17" hidden="1" customWidth="1"/>
    <col min="10253" max="10253" width="9.5" style="17" customWidth="1"/>
    <col min="10254" max="10254" width="0" style="17" hidden="1" customWidth="1"/>
    <col min="10255" max="10496" width="9" style="17"/>
    <col min="10497" max="10497" width="30.625" style="17" customWidth="1"/>
    <col min="10498" max="10498" width="19.875" style="17" customWidth="1"/>
    <col min="10499" max="10499" width="9.875" style="17" customWidth="1"/>
    <col min="10500" max="10500" width="8.5" style="17" customWidth="1"/>
    <col min="10501" max="10501" width="7.25" style="17" customWidth="1"/>
    <col min="10502" max="10502" width="19.625" style="17" customWidth="1"/>
    <col min="10503" max="10503" width="5.25" style="17" customWidth="1"/>
    <col min="10504" max="10504" width="0.125" style="17" customWidth="1"/>
    <col min="10505" max="10506" width="0" style="17" hidden="1" customWidth="1"/>
    <col min="10507" max="10507" width="7.25" style="17" customWidth="1"/>
    <col min="10508" max="10508" width="0" style="17" hidden="1" customWidth="1"/>
    <col min="10509" max="10509" width="9.5" style="17" customWidth="1"/>
    <col min="10510" max="10510" width="0" style="17" hidden="1" customWidth="1"/>
    <col min="10511" max="10752" width="9" style="17"/>
    <col min="10753" max="10753" width="30.625" style="17" customWidth="1"/>
    <col min="10754" max="10754" width="19.875" style="17" customWidth="1"/>
    <col min="10755" max="10755" width="9.875" style="17" customWidth="1"/>
    <col min="10756" max="10756" width="8.5" style="17" customWidth="1"/>
    <col min="10757" max="10757" width="7.25" style="17" customWidth="1"/>
    <col min="10758" max="10758" width="19.625" style="17" customWidth="1"/>
    <col min="10759" max="10759" width="5.25" style="17" customWidth="1"/>
    <col min="10760" max="10760" width="0.125" style="17" customWidth="1"/>
    <col min="10761" max="10762" width="0" style="17" hidden="1" customWidth="1"/>
    <col min="10763" max="10763" width="7.25" style="17" customWidth="1"/>
    <col min="10764" max="10764" width="0" style="17" hidden="1" customWidth="1"/>
    <col min="10765" max="10765" width="9.5" style="17" customWidth="1"/>
    <col min="10766" max="10766" width="0" style="17" hidden="1" customWidth="1"/>
    <col min="10767" max="11008" width="9" style="17"/>
    <col min="11009" max="11009" width="30.625" style="17" customWidth="1"/>
    <col min="11010" max="11010" width="19.875" style="17" customWidth="1"/>
    <col min="11011" max="11011" width="9.875" style="17" customWidth="1"/>
    <col min="11012" max="11012" width="8.5" style="17" customWidth="1"/>
    <col min="11013" max="11013" width="7.25" style="17" customWidth="1"/>
    <col min="11014" max="11014" width="19.625" style="17" customWidth="1"/>
    <col min="11015" max="11015" width="5.25" style="17" customWidth="1"/>
    <col min="11016" max="11016" width="0.125" style="17" customWidth="1"/>
    <col min="11017" max="11018" width="0" style="17" hidden="1" customWidth="1"/>
    <col min="11019" max="11019" width="7.25" style="17" customWidth="1"/>
    <col min="11020" max="11020" width="0" style="17" hidden="1" customWidth="1"/>
    <col min="11021" max="11021" width="9.5" style="17" customWidth="1"/>
    <col min="11022" max="11022" width="0" style="17" hidden="1" customWidth="1"/>
    <col min="11023" max="11264" width="9" style="17"/>
    <col min="11265" max="11265" width="30.625" style="17" customWidth="1"/>
    <col min="11266" max="11266" width="19.875" style="17" customWidth="1"/>
    <col min="11267" max="11267" width="9.875" style="17" customWidth="1"/>
    <col min="11268" max="11268" width="8.5" style="17" customWidth="1"/>
    <col min="11269" max="11269" width="7.25" style="17" customWidth="1"/>
    <col min="11270" max="11270" width="19.625" style="17" customWidth="1"/>
    <col min="11271" max="11271" width="5.25" style="17" customWidth="1"/>
    <col min="11272" max="11272" width="0.125" style="17" customWidth="1"/>
    <col min="11273" max="11274" width="0" style="17" hidden="1" customWidth="1"/>
    <col min="11275" max="11275" width="7.25" style="17" customWidth="1"/>
    <col min="11276" max="11276" width="0" style="17" hidden="1" customWidth="1"/>
    <col min="11277" max="11277" width="9.5" style="17" customWidth="1"/>
    <col min="11278" max="11278" width="0" style="17" hidden="1" customWidth="1"/>
    <col min="11279" max="11520" width="9" style="17"/>
    <col min="11521" max="11521" width="30.625" style="17" customWidth="1"/>
    <col min="11522" max="11522" width="19.875" style="17" customWidth="1"/>
    <col min="11523" max="11523" width="9.875" style="17" customWidth="1"/>
    <col min="11524" max="11524" width="8.5" style="17" customWidth="1"/>
    <col min="11525" max="11525" width="7.25" style="17" customWidth="1"/>
    <col min="11526" max="11526" width="19.625" style="17" customWidth="1"/>
    <col min="11527" max="11527" width="5.25" style="17" customWidth="1"/>
    <col min="11528" max="11528" width="0.125" style="17" customWidth="1"/>
    <col min="11529" max="11530" width="0" style="17" hidden="1" customWidth="1"/>
    <col min="11531" max="11531" width="7.25" style="17" customWidth="1"/>
    <col min="11532" max="11532" width="0" style="17" hidden="1" customWidth="1"/>
    <col min="11533" max="11533" width="9.5" style="17" customWidth="1"/>
    <col min="11534" max="11534" width="0" style="17" hidden="1" customWidth="1"/>
    <col min="11535" max="11776" width="9" style="17"/>
    <col min="11777" max="11777" width="30.625" style="17" customWidth="1"/>
    <col min="11778" max="11778" width="19.875" style="17" customWidth="1"/>
    <col min="11779" max="11779" width="9.875" style="17" customWidth="1"/>
    <col min="11780" max="11780" width="8.5" style="17" customWidth="1"/>
    <col min="11781" max="11781" width="7.25" style="17" customWidth="1"/>
    <col min="11782" max="11782" width="19.625" style="17" customWidth="1"/>
    <col min="11783" max="11783" width="5.25" style="17" customWidth="1"/>
    <col min="11784" max="11784" width="0.125" style="17" customWidth="1"/>
    <col min="11785" max="11786" width="0" style="17" hidden="1" customWidth="1"/>
    <col min="11787" max="11787" width="7.25" style="17" customWidth="1"/>
    <col min="11788" max="11788" width="0" style="17" hidden="1" customWidth="1"/>
    <col min="11789" max="11789" width="9.5" style="17" customWidth="1"/>
    <col min="11790" max="11790" width="0" style="17" hidden="1" customWidth="1"/>
    <col min="11791" max="12032" width="9" style="17"/>
    <col min="12033" max="12033" width="30.625" style="17" customWidth="1"/>
    <col min="12034" max="12034" width="19.875" style="17" customWidth="1"/>
    <col min="12035" max="12035" width="9.875" style="17" customWidth="1"/>
    <col min="12036" max="12036" width="8.5" style="17" customWidth="1"/>
    <col min="12037" max="12037" width="7.25" style="17" customWidth="1"/>
    <col min="12038" max="12038" width="19.625" style="17" customWidth="1"/>
    <col min="12039" max="12039" width="5.25" style="17" customWidth="1"/>
    <col min="12040" max="12040" width="0.125" style="17" customWidth="1"/>
    <col min="12041" max="12042" width="0" style="17" hidden="1" customWidth="1"/>
    <col min="12043" max="12043" width="7.25" style="17" customWidth="1"/>
    <col min="12044" max="12044" width="0" style="17" hidden="1" customWidth="1"/>
    <col min="12045" max="12045" width="9.5" style="17" customWidth="1"/>
    <col min="12046" max="12046" width="0" style="17" hidden="1" customWidth="1"/>
    <col min="12047" max="12288" width="9" style="17"/>
    <col min="12289" max="12289" width="30.625" style="17" customWidth="1"/>
    <col min="12290" max="12290" width="19.875" style="17" customWidth="1"/>
    <col min="12291" max="12291" width="9.875" style="17" customWidth="1"/>
    <col min="12292" max="12292" width="8.5" style="17" customWidth="1"/>
    <col min="12293" max="12293" width="7.25" style="17" customWidth="1"/>
    <col min="12294" max="12294" width="19.625" style="17" customWidth="1"/>
    <col min="12295" max="12295" width="5.25" style="17" customWidth="1"/>
    <col min="12296" max="12296" width="0.125" style="17" customWidth="1"/>
    <col min="12297" max="12298" width="0" style="17" hidden="1" customWidth="1"/>
    <col min="12299" max="12299" width="7.25" style="17" customWidth="1"/>
    <col min="12300" max="12300" width="0" style="17" hidden="1" customWidth="1"/>
    <col min="12301" max="12301" width="9.5" style="17" customWidth="1"/>
    <col min="12302" max="12302" width="0" style="17" hidden="1" customWidth="1"/>
    <col min="12303" max="12544" width="9" style="17"/>
    <col min="12545" max="12545" width="30.625" style="17" customWidth="1"/>
    <col min="12546" max="12546" width="19.875" style="17" customWidth="1"/>
    <col min="12547" max="12547" width="9.875" style="17" customWidth="1"/>
    <col min="12548" max="12548" width="8.5" style="17" customWidth="1"/>
    <col min="12549" max="12549" width="7.25" style="17" customWidth="1"/>
    <col min="12550" max="12550" width="19.625" style="17" customWidth="1"/>
    <col min="12551" max="12551" width="5.25" style="17" customWidth="1"/>
    <col min="12552" max="12552" width="0.125" style="17" customWidth="1"/>
    <col min="12553" max="12554" width="0" style="17" hidden="1" customWidth="1"/>
    <col min="12555" max="12555" width="7.25" style="17" customWidth="1"/>
    <col min="12556" max="12556" width="0" style="17" hidden="1" customWidth="1"/>
    <col min="12557" max="12557" width="9.5" style="17" customWidth="1"/>
    <col min="12558" max="12558" width="0" style="17" hidden="1" customWidth="1"/>
    <col min="12559" max="12800" width="9" style="17"/>
    <col min="12801" max="12801" width="30.625" style="17" customWidth="1"/>
    <col min="12802" max="12802" width="19.875" style="17" customWidth="1"/>
    <col min="12803" max="12803" width="9.875" style="17" customWidth="1"/>
    <col min="12804" max="12804" width="8.5" style="17" customWidth="1"/>
    <col min="12805" max="12805" width="7.25" style="17" customWidth="1"/>
    <col min="12806" max="12806" width="19.625" style="17" customWidth="1"/>
    <col min="12807" max="12807" width="5.25" style="17" customWidth="1"/>
    <col min="12808" max="12808" width="0.125" style="17" customWidth="1"/>
    <col min="12809" max="12810" width="0" style="17" hidden="1" customWidth="1"/>
    <col min="12811" max="12811" width="7.25" style="17" customWidth="1"/>
    <col min="12812" max="12812" width="0" style="17" hidden="1" customWidth="1"/>
    <col min="12813" max="12813" width="9.5" style="17" customWidth="1"/>
    <col min="12814" max="12814" width="0" style="17" hidden="1" customWidth="1"/>
    <col min="12815" max="13056" width="9" style="17"/>
    <col min="13057" max="13057" width="30.625" style="17" customWidth="1"/>
    <col min="13058" max="13058" width="19.875" style="17" customWidth="1"/>
    <col min="13059" max="13059" width="9.875" style="17" customWidth="1"/>
    <col min="13060" max="13060" width="8.5" style="17" customWidth="1"/>
    <col min="13061" max="13061" width="7.25" style="17" customWidth="1"/>
    <col min="13062" max="13062" width="19.625" style="17" customWidth="1"/>
    <col min="13063" max="13063" width="5.25" style="17" customWidth="1"/>
    <col min="13064" max="13064" width="0.125" style="17" customWidth="1"/>
    <col min="13065" max="13066" width="0" style="17" hidden="1" customWidth="1"/>
    <col min="13067" max="13067" width="7.25" style="17" customWidth="1"/>
    <col min="13068" max="13068" width="0" style="17" hidden="1" customWidth="1"/>
    <col min="13069" max="13069" width="9.5" style="17" customWidth="1"/>
    <col min="13070" max="13070" width="0" style="17" hidden="1" customWidth="1"/>
    <col min="13071" max="13312" width="9" style="17"/>
    <col min="13313" max="13313" width="30.625" style="17" customWidth="1"/>
    <col min="13314" max="13314" width="19.875" style="17" customWidth="1"/>
    <col min="13315" max="13315" width="9.875" style="17" customWidth="1"/>
    <col min="13316" max="13316" width="8.5" style="17" customWidth="1"/>
    <col min="13317" max="13317" width="7.25" style="17" customWidth="1"/>
    <col min="13318" max="13318" width="19.625" style="17" customWidth="1"/>
    <col min="13319" max="13319" width="5.25" style="17" customWidth="1"/>
    <col min="13320" max="13320" width="0.125" style="17" customWidth="1"/>
    <col min="13321" max="13322" width="0" style="17" hidden="1" customWidth="1"/>
    <col min="13323" max="13323" width="7.25" style="17" customWidth="1"/>
    <col min="13324" max="13324" width="0" style="17" hidden="1" customWidth="1"/>
    <col min="13325" max="13325" width="9.5" style="17" customWidth="1"/>
    <col min="13326" max="13326" width="0" style="17" hidden="1" customWidth="1"/>
    <col min="13327" max="13568" width="9" style="17"/>
    <col min="13569" max="13569" width="30.625" style="17" customWidth="1"/>
    <col min="13570" max="13570" width="19.875" style="17" customWidth="1"/>
    <col min="13571" max="13571" width="9.875" style="17" customWidth="1"/>
    <col min="13572" max="13572" width="8.5" style="17" customWidth="1"/>
    <col min="13573" max="13573" width="7.25" style="17" customWidth="1"/>
    <col min="13574" max="13574" width="19.625" style="17" customWidth="1"/>
    <col min="13575" max="13575" width="5.25" style="17" customWidth="1"/>
    <col min="13576" max="13576" width="0.125" style="17" customWidth="1"/>
    <col min="13577" max="13578" width="0" style="17" hidden="1" customWidth="1"/>
    <col min="13579" max="13579" width="7.25" style="17" customWidth="1"/>
    <col min="13580" max="13580" width="0" style="17" hidden="1" customWidth="1"/>
    <col min="13581" max="13581" width="9.5" style="17" customWidth="1"/>
    <col min="13582" max="13582" width="0" style="17" hidden="1" customWidth="1"/>
    <col min="13583" max="13824" width="9" style="17"/>
    <col min="13825" max="13825" width="30.625" style="17" customWidth="1"/>
    <col min="13826" max="13826" width="19.875" style="17" customWidth="1"/>
    <col min="13827" max="13827" width="9.875" style="17" customWidth="1"/>
    <col min="13828" max="13828" width="8.5" style="17" customWidth="1"/>
    <col min="13829" max="13829" width="7.25" style="17" customWidth="1"/>
    <col min="13830" max="13830" width="19.625" style="17" customWidth="1"/>
    <col min="13831" max="13831" width="5.25" style="17" customWidth="1"/>
    <col min="13832" max="13832" width="0.125" style="17" customWidth="1"/>
    <col min="13833" max="13834" width="0" style="17" hidden="1" customWidth="1"/>
    <col min="13835" max="13835" width="7.25" style="17" customWidth="1"/>
    <col min="13836" max="13836" width="0" style="17" hidden="1" customWidth="1"/>
    <col min="13837" max="13837" width="9.5" style="17" customWidth="1"/>
    <col min="13838" max="13838" width="0" style="17" hidden="1" customWidth="1"/>
    <col min="13839" max="14080" width="9" style="17"/>
    <col min="14081" max="14081" width="30.625" style="17" customWidth="1"/>
    <col min="14082" max="14082" width="19.875" style="17" customWidth="1"/>
    <col min="14083" max="14083" width="9.875" style="17" customWidth="1"/>
    <col min="14084" max="14084" width="8.5" style="17" customWidth="1"/>
    <col min="14085" max="14085" width="7.25" style="17" customWidth="1"/>
    <col min="14086" max="14086" width="19.625" style="17" customWidth="1"/>
    <col min="14087" max="14087" width="5.25" style="17" customWidth="1"/>
    <col min="14088" max="14088" width="0.125" style="17" customWidth="1"/>
    <col min="14089" max="14090" width="0" style="17" hidden="1" customWidth="1"/>
    <col min="14091" max="14091" width="7.25" style="17" customWidth="1"/>
    <col min="14092" max="14092" width="0" style="17" hidden="1" customWidth="1"/>
    <col min="14093" max="14093" width="9.5" style="17" customWidth="1"/>
    <col min="14094" max="14094" width="0" style="17" hidden="1" customWidth="1"/>
    <col min="14095" max="14336" width="9" style="17"/>
    <col min="14337" max="14337" width="30.625" style="17" customWidth="1"/>
    <col min="14338" max="14338" width="19.875" style="17" customWidth="1"/>
    <col min="14339" max="14339" width="9.875" style="17" customWidth="1"/>
    <col min="14340" max="14340" width="8.5" style="17" customWidth="1"/>
    <col min="14341" max="14341" width="7.25" style="17" customWidth="1"/>
    <col min="14342" max="14342" width="19.625" style="17" customWidth="1"/>
    <col min="14343" max="14343" width="5.25" style="17" customWidth="1"/>
    <col min="14344" max="14344" width="0.125" style="17" customWidth="1"/>
    <col min="14345" max="14346" width="0" style="17" hidden="1" customWidth="1"/>
    <col min="14347" max="14347" width="7.25" style="17" customWidth="1"/>
    <col min="14348" max="14348" width="0" style="17" hidden="1" customWidth="1"/>
    <col min="14349" max="14349" width="9.5" style="17" customWidth="1"/>
    <col min="14350" max="14350" width="0" style="17" hidden="1" customWidth="1"/>
    <col min="14351" max="14592" width="9" style="17"/>
    <col min="14593" max="14593" width="30.625" style="17" customWidth="1"/>
    <col min="14594" max="14594" width="19.875" style="17" customWidth="1"/>
    <col min="14595" max="14595" width="9.875" style="17" customWidth="1"/>
    <col min="14596" max="14596" width="8.5" style="17" customWidth="1"/>
    <col min="14597" max="14597" width="7.25" style="17" customWidth="1"/>
    <col min="14598" max="14598" width="19.625" style="17" customWidth="1"/>
    <col min="14599" max="14599" width="5.25" style="17" customWidth="1"/>
    <col min="14600" max="14600" width="0.125" style="17" customWidth="1"/>
    <col min="14601" max="14602" width="0" style="17" hidden="1" customWidth="1"/>
    <col min="14603" max="14603" width="7.25" style="17" customWidth="1"/>
    <col min="14604" max="14604" width="0" style="17" hidden="1" customWidth="1"/>
    <col min="14605" max="14605" width="9.5" style="17" customWidth="1"/>
    <col min="14606" max="14606" width="0" style="17" hidden="1" customWidth="1"/>
    <col min="14607" max="14848" width="9" style="17"/>
    <col min="14849" max="14849" width="30.625" style="17" customWidth="1"/>
    <col min="14850" max="14850" width="19.875" style="17" customWidth="1"/>
    <col min="14851" max="14851" width="9.875" style="17" customWidth="1"/>
    <col min="14852" max="14852" width="8.5" style="17" customWidth="1"/>
    <col min="14853" max="14853" width="7.25" style="17" customWidth="1"/>
    <col min="14854" max="14854" width="19.625" style="17" customWidth="1"/>
    <col min="14855" max="14855" width="5.25" style="17" customWidth="1"/>
    <col min="14856" max="14856" width="0.125" style="17" customWidth="1"/>
    <col min="14857" max="14858" width="0" style="17" hidden="1" customWidth="1"/>
    <col min="14859" max="14859" width="7.25" style="17" customWidth="1"/>
    <col min="14860" max="14860" width="0" style="17" hidden="1" customWidth="1"/>
    <col min="14861" max="14861" width="9.5" style="17" customWidth="1"/>
    <col min="14862" max="14862" width="0" style="17" hidden="1" customWidth="1"/>
    <col min="14863" max="15104" width="9" style="17"/>
    <col min="15105" max="15105" width="30.625" style="17" customWidth="1"/>
    <col min="15106" max="15106" width="19.875" style="17" customWidth="1"/>
    <col min="15107" max="15107" width="9.875" style="17" customWidth="1"/>
    <col min="15108" max="15108" width="8.5" style="17" customWidth="1"/>
    <col min="15109" max="15109" width="7.25" style="17" customWidth="1"/>
    <col min="15110" max="15110" width="19.625" style="17" customWidth="1"/>
    <col min="15111" max="15111" width="5.25" style="17" customWidth="1"/>
    <col min="15112" max="15112" width="0.125" style="17" customWidth="1"/>
    <col min="15113" max="15114" width="0" style="17" hidden="1" customWidth="1"/>
    <col min="15115" max="15115" width="7.25" style="17" customWidth="1"/>
    <col min="15116" max="15116" width="0" style="17" hidden="1" customWidth="1"/>
    <col min="15117" max="15117" width="9.5" style="17" customWidth="1"/>
    <col min="15118" max="15118" width="0" style="17" hidden="1" customWidth="1"/>
    <col min="15119" max="15360" width="9" style="17"/>
    <col min="15361" max="15361" width="30.625" style="17" customWidth="1"/>
    <col min="15362" max="15362" width="19.875" style="17" customWidth="1"/>
    <col min="15363" max="15363" width="9.875" style="17" customWidth="1"/>
    <col min="15364" max="15364" width="8.5" style="17" customWidth="1"/>
    <col min="15365" max="15365" width="7.25" style="17" customWidth="1"/>
    <col min="15366" max="15366" width="19.625" style="17" customWidth="1"/>
    <col min="15367" max="15367" width="5.25" style="17" customWidth="1"/>
    <col min="15368" max="15368" width="0.125" style="17" customWidth="1"/>
    <col min="15369" max="15370" width="0" style="17" hidden="1" customWidth="1"/>
    <col min="15371" max="15371" width="7.25" style="17" customWidth="1"/>
    <col min="15372" max="15372" width="0" style="17" hidden="1" customWidth="1"/>
    <col min="15373" max="15373" width="9.5" style="17" customWidth="1"/>
    <col min="15374" max="15374" width="0" style="17" hidden="1" customWidth="1"/>
    <col min="15375" max="15616" width="9" style="17"/>
    <col min="15617" max="15617" width="30.625" style="17" customWidth="1"/>
    <col min="15618" max="15618" width="19.875" style="17" customWidth="1"/>
    <col min="15619" max="15619" width="9.875" style="17" customWidth="1"/>
    <col min="15620" max="15620" width="8.5" style="17" customWidth="1"/>
    <col min="15621" max="15621" width="7.25" style="17" customWidth="1"/>
    <col min="15622" max="15622" width="19.625" style="17" customWidth="1"/>
    <col min="15623" max="15623" width="5.25" style="17" customWidth="1"/>
    <col min="15624" max="15624" width="0.125" style="17" customWidth="1"/>
    <col min="15625" max="15626" width="0" style="17" hidden="1" customWidth="1"/>
    <col min="15627" max="15627" width="7.25" style="17" customWidth="1"/>
    <col min="15628" max="15628" width="0" style="17" hidden="1" customWidth="1"/>
    <col min="15629" max="15629" width="9.5" style="17" customWidth="1"/>
    <col min="15630" max="15630" width="0" style="17" hidden="1" customWidth="1"/>
    <col min="15631" max="15872" width="9" style="17"/>
    <col min="15873" max="15873" width="30.625" style="17" customWidth="1"/>
    <col min="15874" max="15874" width="19.875" style="17" customWidth="1"/>
    <col min="15875" max="15875" width="9.875" style="17" customWidth="1"/>
    <col min="15876" max="15876" width="8.5" style="17" customWidth="1"/>
    <col min="15877" max="15877" width="7.25" style="17" customWidth="1"/>
    <col min="15878" max="15878" width="19.625" style="17" customWidth="1"/>
    <col min="15879" max="15879" width="5.25" style="17" customWidth="1"/>
    <col min="15880" max="15880" width="0.125" style="17" customWidth="1"/>
    <col min="15881" max="15882" width="0" style="17" hidden="1" customWidth="1"/>
    <col min="15883" max="15883" width="7.25" style="17" customWidth="1"/>
    <col min="15884" max="15884" width="0" style="17" hidden="1" customWidth="1"/>
    <col min="15885" max="15885" width="9.5" style="17" customWidth="1"/>
    <col min="15886" max="15886" width="0" style="17" hidden="1" customWidth="1"/>
    <col min="15887" max="16128" width="9" style="17"/>
    <col min="16129" max="16129" width="30.625" style="17" customWidth="1"/>
    <col min="16130" max="16130" width="19.875" style="17" customWidth="1"/>
    <col min="16131" max="16131" width="9.875" style="17" customWidth="1"/>
    <col min="16132" max="16132" width="8.5" style="17" customWidth="1"/>
    <col min="16133" max="16133" width="7.25" style="17" customWidth="1"/>
    <col min="16134" max="16134" width="19.625" style="17" customWidth="1"/>
    <col min="16135" max="16135" width="5.25" style="17" customWidth="1"/>
    <col min="16136" max="16136" width="0.125" style="17" customWidth="1"/>
    <col min="16137" max="16138" width="0" style="17" hidden="1" customWidth="1"/>
    <col min="16139" max="16139" width="7.25" style="17" customWidth="1"/>
    <col min="16140" max="16140" width="0" style="17" hidden="1" customWidth="1"/>
    <col min="16141" max="16141" width="9.5" style="17" customWidth="1"/>
    <col min="16142" max="16142" width="0" style="17" hidden="1" customWidth="1"/>
    <col min="16143" max="16384" width="9" style="17"/>
  </cols>
  <sheetData>
    <row r="1" spans="1:14" ht="63" customHeight="1">
      <c r="A1" s="332" t="s">
        <v>57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16"/>
      <c r="M1" s="16"/>
      <c r="N1" s="16"/>
    </row>
    <row r="2" spans="1:14" s="20" customFormat="1" ht="63" customHeight="1">
      <c r="A2" s="18" t="s">
        <v>2479</v>
      </c>
      <c r="B2" s="18"/>
      <c r="C2" s="19"/>
      <c r="D2" s="19"/>
      <c r="E2" s="19"/>
      <c r="F2" s="18"/>
      <c r="G2" s="18"/>
    </row>
    <row r="3" spans="1:14" s="20" customFormat="1" ht="63" customHeight="1">
      <c r="A3" s="21" t="s">
        <v>58</v>
      </c>
      <c r="B3" s="22">
        <v>1973633000</v>
      </c>
      <c r="C3" s="19" t="s">
        <v>59</v>
      </c>
      <c r="D3" s="19"/>
      <c r="E3" s="19"/>
      <c r="F3" s="22">
        <v>1972627731</v>
      </c>
      <c r="G3" s="18" t="s">
        <v>60</v>
      </c>
    </row>
    <row r="4" spans="1:14" s="20" customFormat="1" ht="63" customHeight="1">
      <c r="A4" s="18" t="s">
        <v>61</v>
      </c>
      <c r="B4" s="22">
        <v>1973633000</v>
      </c>
      <c r="C4" s="19" t="s">
        <v>62</v>
      </c>
      <c r="D4" s="19"/>
      <c r="E4" s="19"/>
      <c r="F4" s="22">
        <v>1922870635</v>
      </c>
      <c r="G4" s="18" t="s">
        <v>60</v>
      </c>
    </row>
    <row r="5" spans="1:14" s="20" customFormat="1" ht="63" customHeight="1">
      <c r="A5" s="18" t="s">
        <v>63</v>
      </c>
      <c r="B5" s="22">
        <f>F3-F4</f>
        <v>49757096</v>
      </c>
      <c r="C5" s="19" t="s">
        <v>64</v>
      </c>
      <c r="D5" s="19"/>
      <c r="E5" s="19"/>
      <c r="F5" s="18"/>
      <c r="G5" s="18"/>
    </row>
    <row r="6" spans="1:14" ht="8.25" customHeight="1">
      <c r="A6" s="3"/>
      <c r="B6" s="3"/>
      <c r="C6" s="23"/>
      <c r="D6" s="23"/>
      <c r="E6" s="23"/>
      <c r="F6" s="3"/>
      <c r="G6" s="3"/>
    </row>
    <row r="7" spans="1:14" ht="13.5" customHeight="1">
      <c r="A7" s="3"/>
      <c r="B7" s="3"/>
      <c r="C7" s="23"/>
      <c r="D7" s="23"/>
      <c r="E7" s="23"/>
      <c r="F7" s="3"/>
      <c r="G7" s="3"/>
    </row>
    <row r="8" spans="1:14" ht="15" customHeight="1">
      <c r="A8" s="333" t="s">
        <v>1105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</row>
  </sheetData>
  <mergeCells count="2">
    <mergeCell ref="A1:K1"/>
    <mergeCell ref="A8:K8"/>
  </mergeCells>
  <phoneticPr fontId="3" type="noConversion"/>
  <pageMargins left="1.3779527559055118" right="0.74803149606299213" top="1.73" bottom="1.38" header="0.87" footer="0.69"/>
  <pageSetup paperSize="9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topLeftCell="A13" zoomScaleNormal="100" zoomScaleSheetLayoutView="100" workbookViewId="0">
      <selection activeCell="F23" sqref="F23"/>
    </sheetView>
  </sheetViews>
  <sheetFormatPr defaultRowHeight="16.5"/>
  <cols>
    <col min="1" max="1" width="11" style="26" bestFit="1" customWidth="1"/>
    <col min="2" max="3" width="12.75" style="26" bestFit="1" customWidth="1"/>
    <col min="4" max="4" width="10.5" style="26" bestFit="1" customWidth="1"/>
    <col min="5" max="5" width="11" style="26" bestFit="1" customWidth="1"/>
    <col min="6" max="7" width="12.75" style="26" bestFit="1" customWidth="1"/>
    <col min="8" max="8" width="11" style="26" bestFit="1" customWidth="1"/>
    <col min="9" max="9" width="17" style="25" customWidth="1"/>
    <col min="10" max="255" width="9" style="25"/>
    <col min="256" max="256" width="9.75" style="25" customWidth="1"/>
    <col min="257" max="257" width="11.75" style="25" customWidth="1"/>
    <col min="258" max="258" width="11.875" style="25" customWidth="1"/>
    <col min="259" max="259" width="11.625" style="25" bestFit="1" customWidth="1"/>
    <col min="260" max="260" width="10.125" style="25" customWidth="1"/>
    <col min="261" max="261" width="11.625" style="25" customWidth="1"/>
    <col min="262" max="262" width="11.875" style="25" customWidth="1"/>
    <col min="263" max="263" width="11.625" style="25" bestFit="1" customWidth="1"/>
    <col min="264" max="511" width="9" style="25"/>
    <col min="512" max="512" width="9.75" style="25" customWidth="1"/>
    <col min="513" max="513" width="11.75" style="25" customWidth="1"/>
    <col min="514" max="514" width="11.875" style="25" customWidth="1"/>
    <col min="515" max="515" width="11.625" style="25" bestFit="1" customWidth="1"/>
    <col min="516" max="516" width="10.125" style="25" customWidth="1"/>
    <col min="517" max="517" width="11.625" style="25" customWidth="1"/>
    <col min="518" max="518" width="11.875" style="25" customWidth="1"/>
    <col min="519" max="519" width="11.625" style="25" bestFit="1" customWidth="1"/>
    <col min="520" max="767" width="9" style="25"/>
    <col min="768" max="768" width="9.75" style="25" customWidth="1"/>
    <col min="769" max="769" width="11.75" style="25" customWidth="1"/>
    <col min="770" max="770" width="11.875" style="25" customWidth="1"/>
    <col min="771" max="771" width="11.625" style="25" bestFit="1" customWidth="1"/>
    <col min="772" max="772" width="10.125" style="25" customWidth="1"/>
    <col min="773" max="773" width="11.625" style="25" customWidth="1"/>
    <col min="774" max="774" width="11.875" style="25" customWidth="1"/>
    <col min="775" max="775" width="11.625" style="25" bestFit="1" customWidth="1"/>
    <col min="776" max="1023" width="9" style="25"/>
    <col min="1024" max="1024" width="9.75" style="25" customWidth="1"/>
    <col min="1025" max="1025" width="11.75" style="25" customWidth="1"/>
    <col min="1026" max="1026" width="11.875" style="25" customWidth="1"/>
    <col min="1027" max="1027" width="11.625" style="25" bestFit="1" customWidth="1"/>
    <col min="1028" max="1028" width="10.125" style="25" customWidth="1"/>
    <col min="1029" max="1029" width="11.625" style="25" customWidth="1"/>
    <col min="1030" max="1030" width="11.875" style="25" customWidth="1"/>
    <col min="1031" max="1031" width="11.625" style="25" bestFit="1" customWidth="1"/>
    <col min="1032" max="1279" width="9" style="25"/>
    <col min="1280" max="1280" width="9.75" style="25" customWidth="1"/>
    <col min="1281" max="1281" width="11.75" style="25" customWidth="1"/>
    <col min="1282" max="1282" width="11.875" style="25" customWidth="1"/>
    <col min="1283" max="1283" width="11.625" style="25" bestFit="1" customWidth="1"/>
    <col min="1284" max="1284" width="10.125" style="25" customWidth="1"/>
    <col min="1285" max="1285" width="11.625" style="25" customWidth="1"/>
    <col min="1286" max="1286" width="11.875" style="25" customWidth="1"/>
    <col min="1287" max="1287" width="11.625" style="25" bestFit="1" customWidth="1"/>
    <col min="1288" max="1535" width="9" style="25"/>
    <col min="1536" max="1536" width="9.75" style="25" customWidth="1"/>
    <col min="1537" max="1537" width="11.75" style="25" customWidth="1"/>
    <col min="1538" max="1538" width="11.875" style="25" customWidth="1"/>
    <col min="1539" max="1539" width="11.625" style="25" bestFit="1" customWidth="1"/>
    <col min="1540" max="1540" width="10.125" style="25" customWidth="1"/>
    <col min="1541" max="1541" width="11.625" style="25" customWidth="1"/>
    <col min="1542" max="1542" width="11.875" style="25" customWidth="1"/>
    <col min="1543" max="1543" width="11.625" style="25" bestFit="1" customWidth="1"/>
    <col min="1544" max="1791" width="9" style="25"/>
    <col min="1792" max="1792" width="9.75" style="25" customWidth="1"/>
    <col min="1793" max="1793" width="11.75" style="25" customWidth="1"/>
    <col min="1794" max="1794" width="11.875" style="25" customWidth="1"/>
    <col min="1795" max="1795" width="11.625" style="25" bestFit="1" customWidth="1"/>
    <col min="1796" max="1796" width="10.125" style="25" customWidth="1"/>
    <col min="1797" max="1797" width="11.625" style="25" customWidth="1"/>
    <col min="1798" max="1798" width="11.875" style="25" customWidth="1"/>
    <col min="1799" max="1799" width="11.625" style="25" bestFit="1" customWidth="1"/>
    <col min="1800" max="2047" width="9" style="25"/>
    <col min="2048" max="2048" width="9.75" style="25" customWidth="1"/>
    <col min="2049" max="2049" width="11.75" style="25" customWidth="1"/>
    <col min="2050" max="2050" width="11.875" style="25" customWidth="1"/>
    <col min="2051" max="2051" width="11.625" style="25" bestFit="1" customWidth="1"/>
    <col min="2052" max="2052" width="10.125" style="25" customWidth="1"/>
    <col min="2053" max="2053" width="11.625" style="25" customWidth="1"/>
    <col min="2054" max="2054" width="11.875" style="25" customWidth="1"/>
    <col min="2055" max="2055" width="11.625" style="25" bestFit="1" customWidth="1"/>
    <col min="2056" max="2303" width="9" style="25"/>
    <col min="2304" max="2304" width="9.75" style="25" customWidth="1"/>
    <col min="2305" max="2305" width="11.75" style="25" customWidth="1"/>
    <col min="2306" max="2306" width="11.875" style="25" customWidth="1"/>
    <col min="2307" max="2307" width="11.625" style="25" bestFit="1" customWidth="1"/>
    <col min="2308" max="2308" width="10.125" style="25" customWidth="1"/>
    <col min="2309" max="2309" width="11.625" style="25" customWidth="1"/>
    <col min="2310" max="2310" width="11.875" style="25" customWidth="1"/>
    <col min="2311" max="2311" width="11.625" style="25" bestFit="1" customWidth="1"/>
    <col min="2312" max="2559" width="9" style="25"/>
    <col min="2560" max="2560" width="9.75" style="25" customWidth="1"/>
    <col min="2561" max="2561" width="11.75" style="25" customWidth="1"/>
    <col min="2562" max="2562" width="11.875" style="25" customWidth="1"/>
    <col min="2563" max="2563" width="11.625" style="25" bestFit="1" customWidth="1"/>
    <col min="2564" max="2564" width="10.125" style="25" customWidth="1"/>
    <col min="2565" max="2565" width="11.625" style="25" customWidth="1"/>
    <col min="2566" max="2566" width="11.875" style="25" customWidth="1"/>
    <col min="2567" max="2567" width="11.625" style="25" bestFit="1" customWidth="1"/>
    <col min="2568" max="2815" width="9" style="25"/>
    <col min="2816" max="2816" width="9.75" style="25" customWidth="1"/>
    <col min="2817" max="2817" width="11.75" style="25" customWidth="1"/>
    <col min="2818" max="2818" width="11.875" style="25" customWidth="1"/>
    <col min="2819" max="2819" width="11.625" style="25" bestFit="1" customWidth="1"/>
    <col min="2820" max="2820" width="10.125" style="25" customWidth="1"/>
    <col min="2821" max="2821" width="11.625" style="25" customWidth="1"/>
    <col min="2822" max="2822" width="11.875" style="25" customWidth="1"/>
    <col min="2823" max="2823" width="11.625" style="25" bestFit="1" customWidth="1"/>
    <col min="2824" max="3071" width="9" style="25"/>
    <col min="3072" max="3072" width="9.75" style="25" customWidth="1"/>
    <col min="3073" max="3073" width="11.75" style="25" customWidth="1"/>
    <col min="3074" max="3074" width="11.875" style="25" customWidth="1"/>
    <col min="3075" max="3075" width="11.625" style="25" bestFit="1" customWidth="1"/>
    <col min="3076" max="3076" width="10.125" style="25" customWidth="1"/>
    <col min="3077" max="3077" width="11.625" style="25" customWidth="1"/>
    <col min="3078" max="3078" width="11.875" style="25" customWidth="1"/>
    <col min="3079" max="3079" width="11.625" style="25" bestFit="1" customWidth="1"/>
    <col min="3080" max="3327" width="9" style="25"/>
    <col min="3328" max="3328" width="9.75" style="25" customWidth="1"/>
    <col min="3329" max="3329" width="11.75" style="25" customWidth="1"/>
    <col min="3330" max="3330" width="11.875" style="25" customWidth="1"/>
    <col min="3331" max="3331" width="11.625" style="25" bestFit="1" customWidth="1"/>
    <col min="3332" max="3332" width="10.125" style="25" customWidth="1"/>
    <col min="3333" max="3333" width="11.625" style="25" customWidth="1"/>
    <col min="3334" max="3334" width="11.875" style="25" customWidth="1"/>
    <col min="3335" max="3335" width="11.625" style="25" bestFit="1" customWidth="1"/>
    <col min="3336" max="3583" width="9" style="25"/>
    <col min="3584" max="3584" width="9.75" style="25" customWidth="1"/>
    <col min="3585" max="3585" width="11.75" style="25" customWidth="1"/>
    <col min="3586" max="3586" width="11.875" style="25" customWidth="1"/>
    <col min="3587" max="3587" width="11.625" style="25" bestFit="1" customWidth="1"/>
    <col min="3588" max="3588" width="10.125" style="25" customWidth="1"/>
    <col min="3589" max="3589" width="11.625" style="25" customWidth="1"/>
    <col min="3590" max="3590" width="11.875" style="25" customWidth="1"/>
    <col min="3591" max="3591" width="11.625" style="25" bestFit="1" customWidth="1"/>
    <col min="3592" max="3839" width="9" style="25"/>
    <col min="3840" max="3840" width="9.75" style="25" customWidth="1"/>
    <col min="3841" max="3841" width="11.75" style="25" customWidth="1"/>
    <col min="3842" max="3842" width="11.875" style="25" customWidth="1"/>
    <col min="3843" max="3843" width="11.625" style="25" bestFit="1" customWidth="1"/>
    <col min="3844" max="3844" width="10.125" style="25" customWidth="1"/>
    <col min="3845" max="3845" width="11.625" style="25" customWidth="1"/>
    <col min="3846" max="3846" width="11.875" style="25" customWidth="1"/>
    <col min="3847" max="3847" width="11.625" style="25" bestFit="1" customWidth="1"/>
    <col min="3848" max="4095" width="9" style="25"/>
    <col min="4096" max="4096" width="9.75" style="25" customWidth="1"/>
    <col min="4097" max="4097" width="11.75" style="25" customWidth="1"/>
    <col min="4098" max="4098" width="11.875" style="25" customWidth="1"/>
    <col min="4099" max="4099" width="11.625" style="25" bestFit="1" customWidth="1"/>
    <col min="4100" max="4100" width="10.125" style="25" customWidth="1"/>
    <col min="4101" max="4101" width="11.625" style="25" customWidth="1"/>
    <col min="4102" max="4102" width="11.875" style="25" customWidth="1"/>
    <col min="4103" max="4103" width="11.625" style="25" bestFit="1" customWidth="1"/>
    <col min="4104" max="4351" width="9" style="25"/>
    <col min="4352" max="4352" width="9.75" style="25" customWidth="1"/>
    <col min="4353" max="4353" width="11.75" style="25" customWidth="1"/>
    <col min="4354" max="4354" width="11.875" style="25" customWidth="1"/>
    <col min="4355" max="4355" width="11.625" style="25" bestFit="1" customWidth="1"/>
    <col min="4356" max="4356" width="10.125" style="25" customWidth="1"/>
    <col min="4357" max="4357" width="11.625" style="25" customWidth="1"/>
    <col min="4358" max="4358" width="11.875" style="25" customWidth="1"/>
    <col min="4359" max="4359" width="11.625" style="25" bestFit="1" customWidth="1"/>
    <col min="4360" max="4607" width="9" style="25"/>
    <col min="4608" max="4608" width="9.75" style="25" customWidth="1"/>
    <col min="4609" max="4609" width="11.75" style="25" customWidth="1"/>
    <col min="4610" max="4610" width="11.875" style="25" customWidth="1"/>
    <col min="4611" max="4611" width="11.625" style="25" bestFit="1" customWidth="1"/>
    <col min="4612" max="4612" width="10.125" style="25" customWidth="1"/>
    <col min="4613" max="4613" width="11.625" style="25" customWidth="1"/>
    <col min="4614" max="4614" width="11.875" style="25" customWidth="1"/>
    <col min="4615" max="4615" width="11.625" style="25" bestFit="1" customWidth="1"/>
    <col min="4616" max="4863" width="9" style="25"/>
    <col min="4864" max="4864" width="9.75" style="25" customWidth="1"/>
    <col min="4865" max="4865" width="11.75" style="25" customWidth="1"/>
    <col min="4866" max="4866" width="11.875" style="25" customWidth="1"/>
    <col min="4867" max="4867" width="11.625" style="25" bestFit="1" customWidth="1"/>
    <col min="4868" max="4868" width="10.125" style="25" customWidth="1"/>
    <col min="4869" max="4869" width="11.625" style="25" customWidth="1"/>
    <col min="4870" max="4870" width="11.875" style="25" customWidth="1"/>
    <col min="4871" max="4871" width="11.625" style="25" bestFit="1" customWidth="1"/>
    <col min="4872" max="5119" width="9" style="25"/>
    <col min="5120" max="5120" width="9.75" style="25" customWidth="1"/>
    <col min="5121" max="5121" width="11.75" style="25" customWidth="1"/>
    <col min="5122" max="5122" width="11.875" style="25" customWidth="1"/>
    <col min="5123" max="5123" width="11.625" style="25" bestFit="1" customWidth="1"/>
    <col min="5124" max="5124" width="10.125" style="25" customWidth="1"/>
    <col min="5125" max="5125" width="11.625" style="25" customWidth="1"/>
    <col min="5126" max="5126" width="11.875" style="25" customWidth="1"/>
    <col min="5127" max="5127" width="11.625" style="25" bestFit="1" customWidth="1"/>
    <col min="5128" max="5375" width="9" style="25"/>
    <col min="5376" max="5376" width="9.75" style="25" customWidth="1"/>
    <col min="5377" max="5377" width="11.75" style="25" customWidth="1"/>
    <col min="5378" max="5378" width="11.875" style="25" customWidth="1"/>
    <col min="5379" max="5379" width="11.625" style="25" bestFit="1" customWidth="1"/>
    <col min="5380" max="5380" width="10.125" style="25" customWidth="1"/>
    <col min="5381" max="5381" width="11.625" style="25" customWidth="1"/>
    <col min="5382" max="5382" width="11.875" style="25" customWidth="1"/>
    <col min="5383" max="5383" width="11.625" style="25" bestFit="1" customWidth="1"/>
    <col min="5384" max="5631" width="9" style="25"/>
    <col min="5632" max="5632" width="9.75" style="25" customWidth="1"/>
    <col min="5633" max="5633" width="11.75" style="25" customWidth="1"/>
    <col min="5634" max="5634" width="11.875" style="25" customWidth="1"/>
    <col min="5635" max="5635" width="11.625" style="25" bestFit="1" customWidth="1"/>
    <col min="5636" max="5636" width="10.125" style="25" customWidth="1"/>
    <col min="5637" max="5637" width="11.625" style="25" customWidth="1"/>
    <col min="5638" max="5638" width="11.875" style="25" customWidth="1"/>
    <col min="5639" max="5639" width="11.625" style="25" bestFit="1" customWidth="1"/>
    <col min="5640" max="5887" width="9" style="25"/>
    <col min="5888" max="5888" width="9.75" style="25" customWidth="1"/>
    <col min="5889" max="5889" width="11.75" style="25" customWidth="1"/>
    <col min="5890" max="5890" width="11.875" style="25" customWidth="1"/>
    <col min="5891" max="5891" width="11.625" style="25" bestFit="1" customWidth="1"/>
    <col min="5892" max="5892" width="10.125" style="25" customWidth="1"/>
    <col min="5893" max="5893" width="11.625" style="25" customWidth="1"/>
    <col min="5894" max="5894" width="11.875" style="25" customWidth="1"/>
    <col min="5895" max="5895" width="11.625" style="25" bestFit="1" customWidth="1"/>
    <col min="5896" max="6143" width="9" style="25"/>
    <col min="6144" max="6144" width="9.75" style="25" customWidth="1"/>
    <col min="6145" max="6145" width="11.75" style="25" customWidth="1"/>
    <col min="6146" max="6146" width="11.875" style="25" customWidth="1"/>
    <col min="6147" max="6147" width="11.625" style="25" bestFit="1" customWidth="1"/>
    <col min="6148" max="6148" width="10.125" style="25" customWidth="1"/>
    <col min="6149" max="6149" width="11.625" style="25" customWidth="1"/>
    <col min="6150" max="6150" width="11.875" style="25" customWidth="1"/>
    <col min="6151" max="6151" width="11.625" style="25" bestFit="1" customWidth="1"/>
    <col min="6152" max="6399" width="9" style="25"/>
    <col min="6400" max="6400" width="9.75" style="25" customWidth="1"/>
    <col min="6401" max="6401" width="11.75" style="25" customWidth="1"/>
    <col min="6402" max="6402" width="11.875" style="25" customWidth="1"/>
    <col min="6403" max="6403" width="11.625" style="25" bestFit="1" customWidth="1"/>
    <col min="6404" max="6404" width="10.125" style="25" customWidth="1"/>
    <col min="6405" max="6405" width="11.625" style="25" customWidth="1"/>
    <col min="6406" max="6406" width="11.875" style="25" customWidth="1"/>
    <col min="6407" max="6407" width="11.625" style="25" bestFit="1" customWidth="1"/>
    <col min="6408" max="6655" width="9" style="25"/>
    <col min="6656" max="6656" width="9.75" style="25" customWidth="1"/>
    <col min="6657" max="6657" width="11.75" style="25" customWidth="1"/>
    <col min="6658" max="6658" width="11.875" style="25" customWidth="1"/>
    <col min="6659" max="6659" width="11.625" style="25" bestFit="1" customWidth="1"/>
    <col min="6660" max="6660" width="10.125" style="25" customWidth="1"/>
    <col min="6661" max="6661" width="11.625" style="25" customWidth="1"/>
    <col min="6662" max="6662" width="11.875" style="25" customWidth="1"/>
    <col min="6663" max="6663" width="11.625" style="25" bestFit="1" customWidth="1"/>
    <col min="6664" max="6911" width="9" style="25"/>
    <col min="6912" max="6912" width="9.75" style="25" customWidth="1"/>
    <col min="6913" max="6913" width="11.75" style="25" customWidth="1"/>
    <col min="6914" max="6914" width="11.875" style="25" customWidth="1"/>
    <col min="6915" max="6915" width="11.625" style="25" bestFit="1" customWidth="1"/>
    <col min="6916" max="6916" width="10.125" style="25" customWidth="1"/>
    <col min="6917" max="6917" width="11.625" style="25" customWidth="1"/>
    <col min="6918" max="6918" width="11.875" style="25" customWidth="1"/>
    <col min="6919" max="6919" width="11.625" style="25" bestFit="1" customWidth="1"/>
    <col min="6920" max="7167" width="9" style="25"/>
    <col min="7168" max="7168" width="9.75" style="25" customWidth="1"/>
    <col min="7169" max="7169" width="11.75" style="25" customWidth="1"/>
    <col min="7170" max="7170" width="11.875" style="25" customWidth="1"/>
    <col min="7171" max="7171" width="11.625" style="25" bestFit="1" customWidth="1"/>
    <col min="7172" max="7172" width="10.125" style="25" customWidth="1"/>
    <col min="7173" max="7173" width="11.625" style="25" customWidth="1"/>
    <col min="7174" max="7174" width="11.875" style="25" customWidth="1"/>
    <col min="7175" max="7175" width="11.625" style="25" bestFit="1" customWidth="1"/>
    <col min="7176" max="7423" width="9" style="25"/>
    <col min="7424" max="7424" width="9.75" style="25" customWidth="1"/>
    <col min="7425" max="7425" width="11.75" style="25" customWidth="1"/>
    <col min="7426" max="7426" width="11.875" style="25" customWidth="1"/>
    <col min="7427" max="7427" width="11.625" style="25" bestFit="1" customWidth="1"/>
    <col min="7428" max="7428" width="10.125" style="25" customWidth="1"/>
    <col min="7429" max="7429" width="11.625" style="25" customWidth="1"/>
    <col min="7430" max="7430" width="11.875" style="25" customWidth="1"/>
    <col min="7431" max="7431" width="11.625" style="25" bestFit="1" customWidth="1"/>
    <col min="7432" max="7679" width="9" style="25"/>
    <col min="7680" max="7680" width="9.75" style="25" customWidth="1"/>
    <col min="7681" max="7681" width="11.75" style="25" customWidth="1"/>
    <col min="7682" max="7682" width="11.875" style="25" customWidth="1"/>
    <col min="7683" max="7683" width="11.625" style="25" bestFit="1" customWidth="1"/>
    <col min="7684" max="7684" width="10.125" style="25" customWidth="1"/>
    <col min="7685" max="7685" width="11.625" style="25" customWidth="1"/>
    <col min="7686" max="7686" width="11.875" style="25" customWidth="1"/>
    <col min="7687" max="7687" width="11.625" style="25" bestFit="1" customWidth="1"/>
    <col min="7688" max="7935" width="9" style="25"/>
    <col min="7936" max="7936" width="9.75" style="25" customWidth="1"/>
    <col min="7937" max="7937" width="11.75" style="25" customWidth="1"/>
    <col min="7938" max="7938" width="11.875" style="25" customWidth="1"/>
    <col min="7939" max="7939" width="11.625" style="25" bestFit="1" customWidth="1"/>
    <col min="7940" max="7940" width="10.125" style="25" customWidth="1"/>
    <col min="7941" max="7941" width="11.625" style="25" customWidth="1"/>
    <col min="7942" max="7942" width="11.875" style="25" customWidth="1"/>
    <col min="7943" max="7943" width="11.625" style="25" bestFit="1" customWidth="1"/>
    <col min="7944" max="8191" width="9" style="25"/>
    <col min="8192" max="8192" width="9.75" style="25" customWidth="1"/>
    <col min="8193" max="8193" width="11.75" style="25" customWidth="1"/>
    <col min="8194" max="8194" width="11.875" style="25" customWidth="1"/>
    <col min="8195" max="8195" width="11.625" style="25" bestFit="1" customWidth="1"/>
    <col min="8196" max="8196" width="10.125" style="25" customWidth="1"/>
    <col min="8197" max="8197" width="11.625" style="25" customWidth="1"/>
    <col min="8198" max="8198" width="11.875" style="25" customWidth="1"/>
    <col min="8199" max="8199" width="11.625" style="25" bestFit="1" customWidth="1"/>
    <col min="8200" max="8447" width="9" style="25"/>
    <col min="8448" max="8448" width="9.75" style="25" customWidth="1"/>
    <col min="8449" max="8449" width="11.75" style="25" customWidth="1"/>
    <col min="8450" max="8450" width="11.875" style="25" customWidth="1"/>
    <col min="8451" max="8451" width="11.625" style="25" bestFit="1" customWidth="1"/>
    <col min="8452" max="8452" width="10.125" style="25" customWidth="1"/>
    <col min="8453" max="8453" width="11.625" style="25" customWidth="1"/>
    <col min="8454" max="8454" width="11.875" style="25" customWidth="1"/>
    <col min="8455" max="8455" width="11.625" style="25" bestFit="1" customWidth="1"/>
    <col min="8456" max="8703" width="9" style="25"/>
    <col min="8704" max="8704" width="9.75" style="25" customWidth="1"/>
    <col min="8705" max="8705" width="11.75" style="25" customWidth="1"/>
    <col min="8706" max="8706" width="11.875" style="25" customWidth="1"/>
    <col min="8707" max="8707" width="11.625" style="25" bestFit="1" customWidth="1"/>
    <col min="8708" max="8708" width="10.125" style="25" customWidth="1"/>
    <col min="8709" max="8709" width="11.625" style="25" customWidth="1"/>
    <col min="8710" max="8710" width="11.875" style="25" customWidth="1"/>
    <col min="8711" max="8711" width="11.625" style="25" bestFit="1" customWidth="1"/>
    <col min="8712" max="8959" width="9" style="25"/>
    <col min="8960" max="8960" width="9.75" style="25" customWidth="1"/>
    <col min="8961" max="8961" width="11.75" style="25" customWidth="1"/>
    <col min="8962" max="8962" width="11.875" style="25" customWidth="1"/>
    <col min="8963" max="8963" width="11.625" style="25" bestFit="1" customWidth="1"/>
    <col min="8964" max="8964" width="10.125" style="25" customWidth="1"/>
    <col min="8965" max="8965" width="11.625" style="25" customWidth="1"/>
    <col min="8966" max="8966" width="11.875" style="25" customWidth="1"/>
    <col min="8967" max="8967" width="11.625" style="25" bestFit="1" customWidth="1"/>
    <col min="8968" max="9215" width="9" style="25"/>
    <col min="9216" max="9216" width="9.75" style="25" customWidth="1"/>
    <col min="9217" max="9217" width="11.75" style="25" customWidth="1"/>
    <col min="9218" max="9218" width="11.875" style="25" customWidth="1"/>
    <col min="9219" max="9219" width="11.625" style="25" bestFit="1" customWidth="1"/>
    <col min="9220" max="9220" width="10.125" style="25" customWidth="1"/>
    <col min="9221" max="9221" width="11.625" style="25" customWidth="1"/>
    <col min="9222" max="9222" width="11.875" style="25" customWidth="1"/>
    <col min="9223" max="9223" width="11.625" style="25" bestFit="1" customWidth="1"/>
    <col min="9224" max="9471" width="9" style="25"/>
    <col min="9472" max="9472" width="9.75" style="25" customWidth="1"/>
    <col min="9473" max="9473" width="11.75" style="25" customWidth="1"/>
    <col min="9474" max="9474" width="11.875" style="25" customWidth="1"/>
    <col min="9475" max="9475" width="11.625" style="25" bestFit="1" customWidth="1"/>
    <col min="9476" max="9476" width="10.125" style="25" customWidth="1"/>
    <col min="9477" max="9477" width="11.625" style="25" customWidth="1"/>
    <col min="9478" max="9478" width="11.875" style="25" customWidth="1"/>
    <col min="9479" max="9479" width="11.625" style="25" bestFit="1" customWidth="1"/>
    <col min="9480" max="9727" width="9" style="25"/>
    <col min="9728" max="9728" width="9.75" style="25" customWidth="1"/>
    <col min="9729" max="9729" width="11.75" style="25" customWidth="1"/>
    <col min="9730" max="9730" width="11.875" style="25" customWidth="1"/>
    <col min="9731" max="9731" width="11.625" style="25" bestFit="1" customWidth="1"/>
    <col min="9732" max="9732" width="10.125" style="25" customWidth="1"/>
    <col min="9733" max="9733" width="11.625" style="25" customWidth="1"/>
    <col min="9734" max="9734" width="11.875" style="25" customWidth="1"/>
    <col min="9735" max="9735" width="11.625" style="25" bestFit="1" customWidth="1"/>
    <col min="9736" max="9983" width="9" style="25"/>
    <col min="9984" max="9984" width="9.75" style="25" customWidth="1"/>
    <col min="9985" max="9985" width="11.75" style="25" customWidth="1"/>
    <col min="9986" max="9986" width="11.875" style="25" customWidth="1"/>
    <col min="9987" max="9987" width="11.625" style="25" bestFit="1" customWidth="1"/>
    <col min="9988" max="9988" width="10.125" style="25" customWidth="1"/>
    <col min="9989" max="9989" width="11.625" style="25" customWidth="1"/>
    <col min="9990" max="9990" width="11.875" style="25" customWidth="1"/>
    <col min="9991" max="9991" width="11.625" style="25" bestFit="1" customWidth="1"/>
    <col min="9992" max="10239" width="9" style="25"/>
    <col min="10240" max="10240" width="9.75" style="25" customWidth="1"/>
    <col min="10241" max="10241" width="11.75" style="25" customWidth="1"/>
    <col min="10242" max="10242" width="11.875" style="25" customWidth="1"/>
    <col min="10243" max="10243" width="11.625" style="25" bestFit="1" customWidth="1"/>
    <col min="10244" max="10244" width="10.125" style="25" customWidth="1"/>
    <col min="10245" max="10245" width="11.625" style="25" customWidth="1"/>
    <col min="10246" max="10246" width="11.875" style="25" customWidth="1"/>
    <col min="10247" max="10247" width="11.625" style="25" bestFit="1" customWidth="1"/>
    <col min="10248" max="10495" width="9" style="25"/>
    <col min="10496" max="10496" width="9.75" style="25" customWidth="1"/>
    <col min="10497" max="10497" width="11.75" style="25" customWidth="1"/>
    <col min="10498" max="10498" width="11.875" style="25" customWidth="1"/>
    <col min="10499" max="10499" width="11.625" style="25" bestFit="1" customWidth="1"/>
    <col min="10500" max="10500" width="10.125" style="25" customWidth="1"/>
    <col min="10501" max="10501" width="11.625" style="25" customWidth="1"/>
    <col min="10502" max="10502" width="11.875" style="25" customWidth="1"/>
    <col min="10503" max="10503" width="11.625" style="25" bestFit="1" customWidth="1"/>
    <col min="10504" max="10751" width="9" style="25"/>
    <col min="10752" max="10752" width="9.75" style="25" customWidth="1"/>
    <col min="10753" max="10753" width="11.75" style="25" customWidth="1"/>
    <col min="10754" max="10754" width="11.875" style="25" customWidth="1"/>
    <col min="10755" max="10755" width="11.625" style="25" bestFit="1" customWidth="1"/>
    <col min="10756" max="10756" width="10.125" style="25" customWidth="1"/>
    <col min="10757" max="10757" width="11.625" style="25" customWidth="1"/>
    <col min="10758" max="10758" width="11.875" style="25" customWidth="1"/>
    <col min="10759" max="10759" width="11.625" style="25" bestFit="1" customWidth="1"/>
    <col min="10760" max="11007" width="9" style="25"/>
    <col min="11008" max="11008" width="9.75" style="25" customWidth="1"/>
    <col min="11009" max="11009" width="11.75" style="25" customWidth="1"/>
    <col min="11010" max="11010" width="11.875" style="25" customWidth="1"/>
    <col min="11011" max="11011" width="11.625" style="25" bestFit="1" customWidth="1"/>
    <col min="11012" max="11012" width="10.125" style="25" customWidth="1"/>
    <col min="11013" max="11013" width="11.625" style="25" customWidth="1"/>
    <col min="11014" max="11014" width="11.875" style="25" customWidth="1"/>
    <col min="11015" max="11015" width="11.625" style="25" bestFit="1" customWidth="1"/>
    <col min="11016" max="11263" width="9" style="25"/>
    <col min="11264" max="11264" width="9.75" style="25" customWidth="1"/>
    <col min="11265" max="11265" width="11.75" style="25" customWidth="1"/>
    <col min="11266" max="11266" width="11.875" style="25" customWidth="1"/>
    <col min="11267" max="11267" width="11.625" style="25" bestFit="1" customWidth="1"/>
    <col min="11268" max="11268" width="10.125" style="25" customWidth="1"/>
    <col min="11269" max="11269" width="11.625" style="25" customWidth="1"/>
    <col min="11270" max="11270" width="11.875" style="25" customWidth="1"/>
    <col min="11271" max="11271" width="11.625" style="25" bestFit="1" customWidth="1"/>
    <col min="11272" max="11519" width="9" style="25"/>
    <col min="11520" max="11520" width="9.75" style="25" customWidth="1"/>
    <col min="11521" max="11521" width="11.75" style="25" customWidth="1"/>
    <col min="11522" max="11522" width="11.875" style="25" customWidth="1"/>
    <col min="11523" max="11523" width="11.625" style="25" bestFit="1" customWidth="1"/>
    <col min="11524" max="11524" width="10.125" style="25" customWidth="1"/>
    <col min="11525" max="11525" width="11.625" style="25" customWidth="1"/>
    <col min="11526" max="11526" width="11.875" style="25" customWidth="1"/>
    <col min="11527" max="11527" width="11.625" style="25" bestFit="1" customWidth="1"/>
    <col min="11528" max="11775" width="9" style="25"/>
    <col min="11776" max="11776" width="9.75" style="25" customWidth="1"/>
    <col min="11777" max="11777" width="11.75" style="25" customWidth="1"/>
    <col min="11778" max="11778" width="11.875" style="25" customWidth="1"/>
    <col min="11779" max="11779" width="11.625" style="25" bestFit="1" customWidth="1"/>
    <col min="11780" max="11780" width="10.125" style="25" customWidth="1"/>
    <col min="11781" max="11781" width="11.625" style="25" customWidth="1"/>
    <col min="11782" max="11782" width="11.875" style="25" customWidth="1"/>
    <col min="11783" max="11783" width="11.625" style="25" bestFit="1" customWidth="1"/>
    <col min="11784" max="12031" width="9" style="25"/>
    <col min="12032" max="12032" width="9.75" style="25" customWidth="1"/>
    <col min="12033" max="12033" width="11.75" style="25" customWidth="1"/>
    <col min="12034" max="12034" width="11.875" style="25" customWidth="1"/>
    <col min="12035" max="12035" width="11.625" style="25" bestFit="1" customWidth="1"/>
    <col min="12036" max="12036" width="10.125" style="25" customWidth="1"/>
    <col min="12037" max="12037" width="11.625" style="25" customWidth="1"/>
    <col min="12038" max="12038" width="11.875" style="25" customWidth="1"/>
    <col min="12039" max="12039" width="11.625" style="25" bestFit="1" customWidth="1"/>
    <col min="12040" max="12287" width="9" style="25"/>
    <col min="12288" max="12288" width="9.75" style="25" customWidth="1"/>
    <col min="12289" max="12289" width="11.75" style="25" customWidth="1"/>
    <col min="12290" max="12290" width="11.875" style="25" customWidth="1"/>
    <col min="12291" max="12291" width="11.625" style="25" bestFit="1" customWidth="1"/>
    <col min="12292" max="12292" width="10.125" style="25" customWidth="1"/>
    <col min="12293" max="12293" width="11.625" style="25" customWidth="1"/>
    <col min="12294" max="12294" width="11.875" style="25" customWidth="1"/>
    <col min="12295" max="12295" width="11.625" style="25" bestFit="1" customWidth="1"/>
    <col min="12296" max="12543" width="9" style="25"/>
    <col min="12544" max="12544" width="9.75" style="25" customWidth="1"/>
    <col min="12545" max="12545" width="11.75" style="25" customWidth="1"/>
    <col min="12546" max="12546" width="11.875" style="25" customWidth="1"/>
    <col min="12547" max="12547" width="11.625" style="25" bestFit="1" customWidth="1"/>
    <col min="12548" max="12548" width="10.125" style="25" customWidth="1"/>
    <col min="12549" max="12549" width="11.625" style="25" customWidth="1"/>
    <col min="12550" max="12550" width="11.875" style="25" customWidth="1"/>
    <col min="12551" max="12551" width="11.625" style="25" bestFit="1" customWidth="1"/>
    <col min="12552" max="12799" width="9" style="25"/>
    <col min="12800" max="12800" width="9.75" style="25" customWidth="1"/>
    <col min="12801" max="12801" width="11.75" style="25" customWidth="1"/>
    <col min="12802" max="12802" width="11.875" style="25" customWidth="1"/>
    <col min="12803" max="12803" width="11.625" style="25" bestFit="1" customWidth="1"/>
    <col min="12804" max="12804" width="10.125" style="25" customWidth="1"/>
    <col min="12805" max="12805" width="11.625" style="25" customWidth="1"/>
    <col min="12806" max="12806" width="11.875" style="25" customWidth="1"/>
    <col min="12807" max="12807" width="11.625" style="25" bestFit="1" customWidth="1"/>
    <col min="12808" max="13055" width="9" style="25"/>
    <col min="13056" max="13056" width="9.75" style="25" customWidth="1"/>
    <col min="13057" max="13057" width="11.75" style="25" customWidth="1"/>
    <col min="13058" max="13058" width="11.875" style="25" customWidth="1"/>
    <col min="13059" max="13059" width="11.625" style="25" bestFit="1" customWidth="1"/>
    <col min="13060" max="13060" width="10.125" style="25" customWidth="1"/>
    <col min="13061" max="13061" width="11.625" style="25" customWidth="1"/>
    <col min="13062" max="13062" width="11.875" style="25" customWidth="1"/>
    <col min="13063" max="13063" width="11.625" style="25" bestFit="1" customWidth="1"/>
    <col min="13064" max="13311" width="9" style="25"/>
    <col min="13312" max="13312" width="9.75" style="25" customWidth="1"/>
    <col min="13313" max="13313" width="11.75" style="25" customWidth="1"/>
    <col min="13314" max="13314" width="11.875" style="25" customWidth="1"/>
    <col min="13315" max="13315" width="11.625" style="25" bestFit="1" customWidth="1"/>
    <col min="13316" max="13316" width="10.125" style="25" customWidth="1"/>
    <col min="13317" max="13317" width="11.625" style="25" customWidth="1"/>
    <col min="13318" max="13318" width="11.875" style="25" customWidth="1"/>
    <col min="13319" max="13319" width="11.625" style="25" bestFit="1" customWidth="1"/>
    <col min="13320" max="13567" width="9" style="25"/>
    <col min="13568" max="13568" width="9.75" style="25" customWidth="1"/>
    <col min="13569" max="13569" width="11.75" style="25" customWidth="1"/>
    <col min="13570" max="13570" width="11.875" style="25" customWidth="1"/>
    <col min="13571" max="13571" width="11.625" style="25" bestFit="1" customWidth="1"/>
    <col min="13572" max="13572" width="10.125" style="25" customWidth="1"/>
    <col min="13573" max="13573" width="11.625" style="25" customWidth="1"/>
    <col min="13574" max="13574" width="11.875" style="25" customWidth="1"/>
    <col min="13575" max="13575" width="11.625" style="25" bestFit="1" customWidth="1"/>
    <col min="13576" max="13823" width="9" style="25"/>
    <col min="13824" max="13824" width="9.75" style="25" customWidth="1"/>
    <col min="13825" max="13825" width="11.75" style="25" customWidth="1"/>
    <col min="13826" max="13826" width="11.875" style="25" customWidth="1"/>
    <col min="13827" max="13827" width="11.625" style="25" bestFit="1" customWidth="1"/>
    <col min="13828" max="13828" width="10.125" style="25" customWidth="1"/>
    <col min="13829" max="13829" width="11.625" style="25" customWidth="1"/>
    <col min="13830" max="13830" width="11.875" style="25" customWidth="1"/>
    <col min="13831" max="13831" width="11.625" style="25" bestFit="1" customWidth="1"/>
    <col min="13832" max="14079" width="9" style="25"/>
    <col min="14080" max="14080" width="9.75" style="25" customWidth="1"/>
    <col min="14081" max="14081" width="11.75" style="25" customWidth="1"/>
    <col min="14082" max="14082" width="11.875" style="25" customWidth="1"/>
    <col min="14083" max="14083" width="11.625" style="25" bestFit="1" customWidth="1"/>
    <col min="14084" max="14084" width="10.125" style="25" customWidth="1"/>
    <col min="14085" max="14085" width="11.625" style="25" customWidth="1"/>
    <col min="14086" max="14086" width="11.875" style="25" customWidth="1"/>
    <col min="14087" max="14087" width="11.625" style="25" bestFit="1" customWidth="1"/>
    <col min="14088" max="14335" width="9" style="25"/>
    <col min="14336" max="14336" width="9.75" style="25" customWidth="1"/>
    <col min="14337" max="14337" width="11.75" style="25" customWidth="1"/>
    <col min="14338" max="14338" width="11.875" style="25" customWidth="1"/>
    <col min="14339" max="14339" width="11.625" style="25" bestFit="1" customWidth="1"/>
    <col min="14340" max="14340" width="10.125" style="25" customWidth="1"/>
    <col min="14341" max="14341" width="11.625" style="25" customWidth="1"/>
    <col min="14342" max="14342" width="11.875" style="25" customWidth="1"/>
    <col min="14343" max="14343" width="11.625" style="25" bestFit="1" customWidth="1"/>
    <col min="14344" max="14591" width="9" style="25"/>
    <col min="14592" max="14592" width="9.75" style="25" customWidth="1"/>
    <col min="14593" max="14593" width="11.75" style="25" customWidth="1"/>
    <col min="14594" max="14594" width="11.875" style="25" customWidth="1"/>
    <col min="14595" max="14595" width="11.625" style="25" bestFit="1" customWidth="1"/>
    <col min="14596" max="14596" width="10.125" style="25" customWidth="1"/>
    <col min="14597" max="14597" width="11.625" style="25" customWidth="1"/>
    <col min="14598" max="14598" width="11.875" style="25" customWidth="1"/>
    <col min="14599" max="14599" width="11.625" style="25" bestFit="1" customWidth="1"/>
    <col min="14600" max="14847" width="9" style="25"/>
    <col min="14848" max="14848" width="9.75" style="25" customWidth="1"/>
    <col min="14849" max="14849" width="11.75" style="25" customWidth="1"/>
    <col min="14850" max="14850" width="11.875" style="25" customWidth="1"/>
    <col min="14851" max="14851" width="11.625" style="25" bestFit="1" customWidth="1"/>
    <col min="14852" max="14852" width="10.125" style="25" customWidth="1"/>
    <col min="14853" max="14853" width="11.625" style="25" customWidth="1"/>
    <col min="14854" max="14854" width="11.875" style="25" customWidth="1"/>
    <col min="14855" max="14855" width="11.625" style="25" bestFit="1" customWidth="1"/>
    <col min="14856" max="15103" width="9" style="25"/>
    <col min="15104" max="15104" width="9.75" style="25" customWidth="1"/>
    <col min="15105" max="15105" width="11.75" style="25" customWidth="1"/>
    <col min="15106" max="15106" width="11.875" style="25" customWidth="1"/>
    <col min="15107" max="15107" width="11.625" style="25" bestFit="1" customWidth="1"/>
    <col min="15108" max="15108" width="10.125" style="25" customWidth="1"/>
    <col min="15109" max="15109" width="11.625" style="25" customWidth="1"/>
    <col min="15110" max="15110" width="11.875" style="25" customWidth="1"/>
    <col min="15111" max="15111" width="11.625" style="25" bestFit="1" customWidth="1"/>
    <col min="15112" max="15359" width="9" style="25"/>
    <col min="15360" max="15360" width="9.75" style="25" customWidth="1"/>
    <col min="15361" max="15361" width="11.75" style="25" customWidth="1"/>
    <col min="15362" max="15362" width="11.875" style="25" customWidth="1"/>
    <col min="15363" max="15363" width="11.625" style="25" bestFit="1" customWidth="1"/>
    <col min="15364" max="15364" width="10.125" style="25" customWidth="1"/>
    <col min="15365" max="15365" width="11.625" style="25" customWidth="1"/>
    <col min="15366" max="15366" width="11.875" style="25" customWidth="1"/>
    <col min="15367" max="15367" width="11.625" style="25" bestFit="1" customWidth="1"/>
    <col min="15368" max="15615" width="9" style="25"/>
    <col min="15616" max="15616" width="9.75" style="25" customWidth="1"/>
    <col min="15617" max="15617" width="11.75" style="25" customWidth="1"/>
    <col min="15618" max="15618" width="11.875" style="25" customWidth="1"/>
    <col min="15619" max="15619" width="11.625" style="25" bestFit="1" customWidth="1"/>
    <col min="15620" max="15620" width="10.125" style="25" customWidth="1"/>
    <col min="15621" max="15621" width="11.625" style="25" customWidth="1"/>
    <col min="15622" max="15622" width="11.875" style="25" customWidth="1"/>
    <col min="15623" max="15623" width="11.625" style="25" bestFit="1" customWidth="1"/>
    <col min="15624" max="15871" width="9" style="25"/>
    <col min="15872" max="15872" width="9.75" style="25" customWidth="1"/>
    <col min="15873" max="15873" width="11.75" style="25" customWidth="1"/>
    <col min="15874" max="15874" width="11.875" style="25" customWidth="1"/>
    <col min="15875" max="15875" width="11.625" style="25" bestFit="1" customWidth="1"/>
    <col min="15876" max="15876" width="10.125" style="25" customWidth="1"/>
    <col min="15877" max="15877" width="11.625" style="25" customWidth="1"/>
    <col min="15878" max="15878" width="11.875" style="25" customWidth="1"/>
    <col min="15879" max="15879" width="11.625" style="25" bestFit="1" customWidth="1"/>
    <col min="15880" max="16127" width="9" style="25"/>
    <col min="16128" max="16128" width="9.75" style="25" customWidth="1"/>
    <col min="16129" max="16129" width="11.75" style="25" customWidth="1"/>
    <col min="16130" max="16130" width="11.875" style="25" customWidth="1"/>
    <col min="16131" max="16131" width="11.625" style="25" bestFit="1" customWidth="1"/>
    <col min="16132" max="16132" width="10.125" style="25" customWidth="1"/>
    <col min="16133" max="16133" width="11.625" style="25" customWidth="1"/>
    <col min="16134" max="16134" width="11.875" style="25" customWidth="1"/>
    <col min="16135" max="16135" width="11.625" style="25" bestFit="1" customWidth="1"/>
    <col min="16136" max="16384" width="9" style="25"/>
  </cols>
  <sheetData>
    <row r="1" spans="1:11" ht="9" customHeight="1"/>
    <row r="2" spans="1:11" ht="39.75" customHeight="1">
      <c r="A2" s="335" t="s">
        <v>65</v>
      </c>
      <c r="B2" s="335"/>
      <c r="C2" s="335"/>
      <c r="D2" s="335"/>
      <c r="E2" s="335"/>
      <c r="F2" s="335"/>
      <c r="G2" s="335"/>
      <c r="H2" s="335"/>
    </row>
    <row r="3" spans="1:11" ht="15" customHeight="1">
      <c r="A3" s="340" t="s">
        <v>2478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</row>
    <row r="4" spans="1:11" ht="14.25" customHeight="1" thickBot="1">
      <c r="H4" s="27" t="s">
        <v>66</v>
      </c>
    </row>
    <row r="5" spans="1:11" s="28" customFormat="1" ht="48" customHeight="1">
      <c r="A5" s="336" t="s">
        <v>67</v>
      </c>
      <c r="B5" s="337"/>
      <c r="C5" s="337"/>
      <c r="D5" s="338"/>
      <c r="E5" s="336" t="s">
        <v>68</v>
      </c>
      <c r="F5" s="337"/>
      <c r="G5" s="337"/>
      <c r="H5" s="339"/>
    </row>
    <row r="6" spans="1:11" s="28" customFormat="1" ht="48" customHeight="1">
      <c r="A6" s="274" t="s">
        <v>2481</v>
      </c>
      <c r="B6" s="275" t="s">
        <v>2482</v>
      </c>
      <c r="C6" s="275" t="s">
        <v>2483</v>
      </c>
      <c r="D6" s="276" t="s">
        <v>2484</v>
      </c>
      <c r="E6" s="274" t="s">
        <v>2481</v>
      </c>
      <c r="F6" s="275" t="s">
        <v>2482</v>
      </c>
      <c r="G6" s="275" t="s">
        <v>2483</v>
      </c>
      <c r="H6" s="277" t="s">
        <v>2484</v>
      </c>
    </row>
    <row r="7" spans="1:11" s="30" customFormat="1" ht="48" customHeight="1" thickBot="1">
      <c r="A7" s="278" t="s">
        <v>2485</v>
      </c>
      <c r="B7" s="279">
        <f>B8+B9+B10+B11+B12</f>
        <v>1973633000</v>
      </c>
      <c r="C7" s="279">
        <f>C8+C9+C10+C11+C12+C13</f>
        <v>1972627731</v>
      </c>
      <c r="D7" s="280">
        <f>C7-B7</f>
        <v>-1005269</v>
      </c>
      <c r="E7" s="278" t="s">
        <v>2485</v>
      </c>
      <c r="F7" s="279">
        <f>F8+F9+F10+F11+F12+F13+F14+F15+F16</f>
        <v>1973633000</v>
      </c>
      <c r="G7" s="279">
        <f>G8+G9+G10+G11+G12+G13+G14+G15+G16</f>
        <v>1972627731</v>
      </c>
      <c r="H7" s="281">
        <f>G7-F7</f>
        <v>-1005269</v>
      </c>
      <c r="I7" s="29"/>
    </row>
    <row r="8" spans="1:11" s="30" customFormat="1" ht="64.5" customHeight="1" thickTop="1">
      <c r="A8" s="282" t="s">
        <v>2486</v>
      </c>
      <c r="B8" s="283">
        <v>1726064000</v>
      </c>
      <c r="C8" s="283">
        <v>1726054010</v>
      </c>
      <c r="D8" s="284">
        <f>C8-B8</f>
        <v>-9990</v>
      </c>
      <c r="E8" s="282" t="s">
        <v>2487</v>
      </c>
      <c r="F8" s="283">
        <v>1412427000</v>
      </c>
      <c r="G8" s="283">
        <v>1410924270</v>
      </c>
      <c r="H8" s="285">
        <f>G8-F8</f>
        <v>-1502730</v>
      </c>
    </row>
    <row r="9" spans="1:11" s="30" customFormat="1" ht="64.5" customHeight="1">
      <c r="A9" s="286" t="s">
        <v>2488</v>
      </c>
      <c r="B9" s="287">
        <v>154450000</v>
      </c>
      <c r="C9" s="287">
        <v>153467300</v>
      </c>
      <c r="D9" s="284">
        <f t="shared" ref="D9:D12" si="0">C9-B9</f>
        <v>-982700</v>
      </c>
      <c r="E9" s="286" t="s">
        <v>2489</v>
      </c>
      <c r="F9" s="287">
        <v>3750000</v>
      </c>
      <c r="G9" s="287">
        <v>3750000</v>
      </c>
      <c r="H9" s="285">
        <f t="shared" ref="H9:H16" si="1">G9-F9</f>
        <v>0</v>
      </c>
    </row>
    <row r="10" spans="1:11" s="30" customFormat="1" ht="64.5" customHeight="1">
      <c r="A10" s="286" t="s">
        <v>2490</v>
      </c>
      <c r="B10" s="287">
        <v>5200000</v>
      </c>
      <c r="C10" s="287">
        <v>5200000</v>
      </c>
      <c r="D10" s="284">
        <f t="shared" si="0"/>
        <v>0</v>
      </c>
      <c r="E10" s="286" t="s">
        <v>2491</v>
      </c>
      <c r="F10" s="287">
        <v>111069000</v>
      </c>
      <c r="G10" s="287">
        <v>102350736</v>
      </c>
      <c r="H10" s="285">
        <f t="shared" si="1"/>
        <v>-8718264</v>
      </c>
      <c r="I10" s="29"/>
    </row>
    <row r="11" spans="1:11" s="30" customFormat="1" ht="64.5" customHeight="1">
      <c r="A11" s="286" t="s">
        <v>2492</v>
      </c>
      <c r="B11" s="287">
        <v>64486000</v>
      </c>
      <c r="C11" s="287">
        <v>64483568</v>
      </c>
      <c r="D11" s="284">
        <f t="shared" si="0"/>
        <v>-2432</v>
      </c>
      <c r="E11" s="286" t="s">
        <v>2493</v>
      </c>
      <c r="F11" s="287">
        <v>104196000</v>
      </c>
      <c r="G11" s="287">
        <v>103283810</v>
      </c>
      <c r="H11" s="285">
        <f t="shared" si="1"/>
        <v>-912190</v>
      </c>
    </row>
    <row r="12" spans="1:11" s="30" customFormat="1" ht="64.5" customHeight="1">
      <c r="A12" s="286" t="s">
        <v>2494</v>
      </c>
      <c r="B12" s="287">
        <v>23433000</v>
      </c>
      <c r="C12" s="287">
        <v>23422853</v>
      </c>
      <c r="D12" s="284">
        <f t="shared" si="0"/>
        <v>-10147</v>
      </c>
      <c r="E12" s="286" t="s">
        <v>2495</v>
      </c>
      <c r="F12" s="287">
        <v>209203000</v>
      </c>
      <c r="G12" s="287">
        <v>187677464</v>
      </c>
      <c r="H12" s="285">
        <f t="shared" si="1"/>
        <v>-21525536</v>
      </c>
      <c r="I12" s="29"/>
    </row>
    <row r="13" spans="1:11" s="30" customFormat="1" ht="64.5" customHeight="1">
      <c r="A13" s="286"/>
      <c r="B13" s="287"/>
      <c r="C13" s="287"/>
      <c r="D13" s="284"/>
      <c r="E13" s="286" t="s">
        <v>2496</v>
      </c>
      <c r="F13" s="287">
        <v>50722000</v>
      </c>
      <c r="G13" s="287">
        <v>46015820</v>
      </c>
      <c r="H13" s="285">
        <f t="shared" si="1"/>
        <v>-4706180</v>
      </c>
    </row>
    <row r="14" spans="1:11" s="30" customFormat="1" ht="64.5" customHeight="1">
      <c r="A14" s="288"/>
      <c r="B14" s="289"/>
      <c r="C14" s="289"/>
      <c r="D14" s="290"/>
      <c r="E14" s="286" t="s">
        <v>2497</v>
      </c>
      <c r="F14" s="287">
        <v>81870000</v>
      </c>
      <c r="G14" s="287">
        <v>68477132</v>
      </c>
      <c r="H14" s="285">
        <f t="shared" si="1"/>
        <v>-13392868</v>
      </c>
    </row>
    <row r="15" spans="1:11" s="30" customFormat="1" ht="64.5" customHeight="1">
      <c r="A15" s="288"/>
      <c r="B15" s="289"/>
      <c r="C15" s="289"/>
      <c r="D15" s="291"/>
      <c r="E15" s="292" t="s">
        <v>2498</v>
      </c>
      <c r="F15" s="289">
        <v>396000</v>
      </c>
      <c r="G15" s="289">
        <v>391403</v>
      </c>
      <c r="H15" s="293">
        <f t="shared" ref="H15" si="2">G15-F15</f>
        <v>-4597</v>
      </c>
    </row>
    <row r="16" spans="1:11" s="30" customFormat="1" ht="64.5" customHeight="1" thickBot="1">
      <c r="A16" s="294"/>
      <c r="B16" s="295"/>
      <c r="C16" s="295"/>
      <c r="D16" s="296"/>
      <c r="E16" s="297" t="s">
        <v>2499</v>
      </c>
      <c r="F16" s="295">
        <v>0</v>
      </c>
      <c r="G16" s="295">
        <v>49757096</v>
      </c>
      <c r="H16" s="298">
        <f t="shared" si="1"/>
        <v>49757096</v>
      </c>
    </row>
    <row r="17" spans="1:13" s="30" customFormat="1" ht="21.75" customHeight="1">
      <c r="A17" s="187"/>
      <c r="B17" s="187"/>
      <c r="C17" s="187"/>
      <c r="D17" s="187"/>
      <c r="E17" s="188"/>
      <c r="F17" s="187"/>
      <c r="G17" s="187"/>
      <c r="H17" s="187"/>
    </row>
    <row r="18" spans="1:13" s="30" customFormat="1" ht="18.75" customHeight="1">
      <c r="A18" s="334" t="s">
        <v>2514</v>
      </c>
      <c r="B18" s="334"/>
      <c r="C18" s="334"/>
      <c r="D18" s="334"/>
      <c r="E18" s="334"/>
      <c r="F18" s="334"/>
      <c r="G18" s="334"/>
      <c r="H18" s="334"/>
      <c r="I18" s="186"/>
      <c r="J18" s="186"/>
      <c r="K18" s="186"/>
      <c r="L18" s="186"/>
      <c r="M18" s="186"/>
    </row>
    <row r="19" spans="1:13" s="31" customFormat="1">
      <c r="A19" s="32"/>
      <c r="B19" s="32"/>
      <c r="C19" s="32"/>
      <c r="D19" s="32"/>
      <c r="E19" s="32"/>
      <c r="F19" s="32"/>
      <c r="G19" s="32"/>
      <c r="H19" s="32"/>
    </row>
    <row r="20" spans="1:13" s="31" customFormat="1">
      <c r="A20" s="32"/>
      <c r="B20" s="32"/>
      <c r="C20" s="32"/>
      <c r="D20" s="32"/>
      <c r="E20" s="32"/>
      <c r="F20" s="32"/>
      <c r="G20" s="32"/>
      <c r="H20" s="32"/>
    </row>
    <row r="21" spans="1:13" s="31" customFormat="1">
      <c r="A21" s="32"/>
      <c r="B21" s="32"/>
      <c r="C21" s="32"/>
      <c r="D21" s="32"/>
      <c r="E21" s="32"/>
      <c r="F21" s="32"/>
      <c r="G21" s="32"/>
      <c r="H21" s="32"/>
    </row>
    <row r="22" spans="1:13" s="31" customFormat="1">
      <c r="A22" s="32"/>
      <c r="B22" s="32"/>
      <c r="C22" s="32"/>
      <c r="D22" s="32"/>
      <c r="E22" s="32"/>
      <c r="F22" s="32"/>
      <c r="G22" s="32"/>
      <c r="H22" s="32"/>
    </row>
  </sheetData>
  <mergeCells count="5">
    <mergeCell ref="A18:H18"/>
    <mergeCell ref="A2:H2"/>
    <mergeCell ref="A5:D5"/>
    <mergeCell ref="E5:H5"/>
    <mergeCell ref="A3:K3"/>
  </mergeCells>
  <phoneticPr fontId="3" type="noConversion"/>
  <pageMargins left="0.81" right="0.71" top="0.91" bottom="0.7480314960629921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2"/>
  <sheetViews>
    <sheetView view="pageBreakPreview" topLeftCell="A22" zoomScaleNormal="100" zoomScaleSheetLayoutView="100" workbookViewId="0">
      <selection activeCell="A44" sqref="A44:H44"/>
    </sheetView>
  </sheetViews>
  <sheetFormatPr defaultRowHeight="16.5"/>
  <cols>
    <col min="1" max="1" width="9.5" style="47" customWidth="1"/>
    <col min="2" max="2" width="10.125" style="47" customWidth="1"/>
    <col min="3" max="3" width="11.75" style="47" customWidth="1"/>
    <col min="4" max="4" width="4.75" style="47" bestFit="1" customWidth="1"/>
    <col min="5" max="5" width="13.125" style="47" customWidth="1"/>
    <col min="6" max="6" width="10.625" style="47" customWidth="1"/>
    <col min="7" max="7" width="11.375" style="47" bestFit="1" customWidth="1"/>
    <col min="8" max="8" width="13" style="47" bestFit="1" customWidth="1"/>
    <col min="9" max="241" width="9" style="1"/>
    <col min="242" max="242" width="0" style="1" hidden="1" customWidth="1"/>
    <col min="243" max="243" width="4.75" style="1" customWidth="1"/>
    <col min="244" max="244" width="2.125" style="1" customWidth="1"/>
    <col min="245" max="245" width="2.625" style="1" customWidth="1"/>
    <col min="246" max="246" width="1" style="1" customWidth="1"/>
    <col min="247" max="247" width="8.75" style="1" customWidth="1"/>
    <col min="248" max="248" width="11.5" style="1" customWidth="1"/>
    <col min="249" max="250" width="5.25" style="1" customWidth="1"/>
    <col min="251" max="251" width="2.625" style="1" customWidth="1"/>
    <col min="252" max="252" width="5.25" style="1" customWidth="1"/>
    <col min="253" max="253" width="8" style="1" customWidth="1"/>
    <col min="254" max="254" width="2.125" style="1" customWidth="1"/>
    <col min="255" max="255" width="2.625" style="1" customWidth="1"/>
    <col min="256" max="256" width="12.125" style="1" customWidth="1"/>
    <col min="257" max="257" width="7.75" style="1" customWidth="1"/>
    <col min="258" max="258" width="5.75" style="1" customWidth="1"/>
    <col min="259" max="259" width="15.875" style="1" customWidth="1"/>
    <col min="260" max="497" width="9" style="1"/>
    <col min="498" max="498" width="0" style="1" hidden="1" customWidth="1"/>
    <col min="499" max="499" width="4.75" style="1" customWidth="1"/>
    <col min="500" max="500" width="2.125" style="1" customWidth="1"/>
    <col min="501" max="501" width="2.625" style="1" customWidth="1"/>
    <col min="502" max="502" width="1" style="1" customWidth="1"/>
    <col min="503" max="503" width="8.75" style="1" customWidth="1"/>
    <col min="504" max="504" width="11.5" style="1" customWidth="1"/>
    <col min="505" max="506" width="5.25" style="1" customWidth="1"/>
    <col min="507" max="507" width="2.625" style="1" customWidth="1"/>
    <col min="508" max="508" width="5.25" style="1" customWidth="1"/>
    <col min="509" max="509" width="8" style="1" customWidth="1"/>
    <col min="510" max="510" width="2.125" style="1" customWidth="1"/>
    <col min="511" max="511" width="2.625" style="1" customWidth="1"/>
    <col min="512" max="512" width="12.125" style="1" customWidth="1"/>
    <col min="513" max="513" width="7.75" style="1" customWidth="1"/>
    <col min="514" max="514" width="5.75" style="1" customWidth="1"/>
    <col min="515" max="515" width="15.875" style="1" customWidth="1"/>
    <col min="516" max="753" width="9" style="1"/>
    <col min="754" max="754" width="0" style="1" hidden="1" customWidth="1"/>
    <col min="755" max="755" width="4.75" style="1" customWidth="1"/>
    <col min="756" max="756" width="2.125" style="1" customWidth="1"/>
    <col min="757" max="757" width="2.625" style="1" customWidth="1"/>
    <col min="758" max="758" width="1" style="1" customWidth="1"/>
    <col min="759" max="759" width="8.75" style="1" customWidth="1"/>
    <col min="760" max="760" width="11.5" style="1" customWidth="1"/>
    <col min="761" max="762" width="5.25" style="1" customWidth="1"/>
    <col min="763" max="763" width="2.625" style="1" customWidth="1"/>
    <col min="764" max="764" width="5.25" style="1" customWidth="1"/>
    <col min="765" max="765" width="8" style="1" customWidth="1"/>
    <col min="766" max="766" width="2.125" style="1" customWidth="1"/>
    <col min="767" max="767" width="2.625" style="1" customWidth="1"/>
    <col min="768" max="768" width="12.125" style="1" customWidth="1"/>
    <col min="769" max="769" width="7.75" style="1" customWidth="1"/>
    <col min="770" max="770" width="5.75" style="1" customWidth="1"/>
    <col min="771" max="771" width="15.875" style="1" customWidth="1"/>
    <col min="772" max="1009" width="9" style="1"/>
    <col min="1010" max="1010" width="0" style="1" hidden="1" customWidth="1"/>
    <col min="1011" max="1011" width="4.75" style="1" customWidth="1"/>
    <col min="1012" max="1012" width="2.125" style="1" customWidth="1"/>
    <col min="1013" max="1013" width="2.625" style="1" customWidth="1"/>
    <col min="1014" max="1014" width="1" style="1" customWidth="1"/>
    <col min="1015" max="1015" width="8.75" style="1" customWidth="1"/>
    <col min="1016" max="1016" width="11.5" style="1" customWidth="1"/>
    <col min="1017" max="1018" width="5.25" style="1" customWidth="1"/>
    <col min="1019" max="1019" width="2.625" style="1" customWidth="1"/>
    <col min="1020" max="1020" width="5.25" style="1" customWidth="1"/>
    <col min="1021" max="1021" width="8" style="1" customWidth="1"/>
    <col min="1022" max="1022" width="2.125" style="1" customWidth="1"/>
    <col min="1023" max="1023" width="2.625" style="1" customWidth="1"/>
    <col min="1024" max="1024" width="12.125" style="1" customWidth="1"/>
    <col min="1025" max="1025" width="7.75" style="1" customWidth="1"/>
    <col min="1026" max="1026" width="5.75" style="1" customWidth="1"/>
    <col min="1027" max="1027" width="15.875" style="1" customWidth="1"/>
    <col min="1028" max="1265" width="9" style="1"/>
    <col min="1266" max="1266" width="0" style="1" hidden="1" customWidth="1"/>
    <col min="1267" max="1267" width="4.75" style="1" customWidth="1"/>
    <col min="1268" max="1268" width="2.125" style="1" customWidth="1"/>
    <col min="1269" max="1269" width="2.625" style="1" customWidth="1"/>
    <col min="1270" max="1270" width="1" style="1" customWidth="1"/>
    <col min="1271" max="1271" width="8.75" style="1" customWidth="1"/>
    <col min="1272" max="1272" width="11.5" style="1" customWidth="1"/>
    <col min="1273" max="1274" width="5.25" style="1" customWidth="1"/>
    <col min="1275" max="1275" width="2.625" style="1" customWidth="1"/>
    <col min="1276" max="1276" width="5.25" style="1" customWidth="1"/>
    <col min="1277" max="1277" width="8" style="1" customWidth="1"/>
    <col min="1278" max="1278" width="2.125" style="1" customWidth="1"/>
    <col min="1279" max="1279" width="2.625" style="1" customWidth="1"/>
    <col min="1280" max="1280" width="12.125" style="1" customWidth="1"/>
    <col min="1281" max="1281" width="7.75" style="1" customWidth="1"/>
    <col min="1282" max="1282" width="5.75" style="1" customWidth="1"/>
    <col min="1283" max="1283" width="15.875" style="1" customWidth="1"/>
    <col min="1284" max="1521" width="9" style="1"/>
    <col min="1522" max="1522" width="0" style="1" hidden="1" customWidth="1"/>
    <col min="1523" max="1523" width="4.75" style="1" customWidth="1"/>
    <col min="1524" max="1524" width="2.125" style="1" customWidth="1"/>
    <col min="1525" max="1525" width="2.625" style="1" customWidth="1"/>
    <col min="1526" max="1526" width="1" style="1" customWidth="1"/>
    <col min="1527" max="1527" width="8.75" style="1" customWidth="1"/>
    <col min="1528" max="1528" width="11.5" style="1" customWidth="1"/>
    <col min="1529" max="1530" width="5.25" style="1" customWidth="1"/>
    <col min="1531" max="1531" width="2.625" style="1" customWidth="1"/>
    <col min="1532" max="1532" width="5.25" style="1" customWidth="1"/>
    <col min="1533" max="1533" width="8" style="1" customWidth="1"/>
    <col min="1534" max="1534" width="2.125" style="1" customWidth="1"/>
    <col min="1535" max="1535" width="2.625" style="1" customWidth="1"/>
    <col min="1536" max="1536" width="12.125" style="1" customWidth="1"/>
    <col min="1537" max="1537" width="7.75" style="1" customWidth="1"/>
    <col min="1538" max="1538" width="5.75" style="1" customWidth="1"/>
    <col min="1539" max="1539" width="15.875" style="1" customWidth="1"/>
    <col min="1540" max="1777" width="9" style="1"/>
    <col min="1778" max="1778" width="0" style="1" hidden="1" customWidth="1"/>
    <col min="1779" max="1779" width="4.75" style="1" customWidth="1"/>
    <col min="1780" max="1780" width="2.125" style="1" customWidth="1"/>
    <col min="1781" max="1781" width="2.625" style="1" customWidth="1"/>
    <col min="1782" max="1782" width="1" style="1" customWidth="1"/>
    <col min="1783" max="1783" width="8.75" style="1" customWidth="1"/>
    <col min="1784" max="1784" width="11.5" style="1" customWidth="1"/>
    <col min="1785" max="1786" width="5.25" style="1" customWidth="1"/>
    <col min="1787" max="1787" width="2.625" style="1" customWidth="1"/>
    <col min="1788" max="1788" width="5.25" style="1" customWidth="1"/>
    <col min="1789" max="1789" width="8" style="1" customWidth="1"/>
    <col min="1790" max="1790" width="2.125" style="1" customWidth="1"/>
    <col min="1791" max="1791" width="2.625" style="1" customWidth="1"/>
    <col min="1792" max="1792" width="12.125" style="1" customWidth="1"/>
    <col min="1793" max="1793" width="7.75" style="1" customWidth="1"/>
    <col min="1794" max="1794" width="5.75" style="1" customWidth="1"/>
    <col min="1795" max="1795" width="15.875" style="1" customWidth="1"/>
    <col min="1796" max="2033" width="9" style="1"/>
    <col min="2034" max="2034" width="0" style="1" hidden="1" customWidth="1"/>
    <col min="2035" max="2035" width="4.75" style="1" customWidth="1"/>
    <col min="2036" max="2036" width="2.125" style="1" customWidth="1"/>
    <col min="2037" max="2037" width="2.625" style="1" customWidth="1"/>
    <col min="2038" max="2038" width="1" style="1" customWidth="1"/>
    <col min="2039" max="2039" width="8.75" style="1" customWidth="1"/>
    <col min="2040" max="2040" width="11.5" style="1" customWidth="1"/>
    <col min="2041" max="2042" width="5.25" style="1" customWidth="1"/>
    <col min="2043" max="2043" width="2.625" style="1" customWidth="1"/>
    <col min="2044" max="2044" width="5.25" style="1" customWidth="1"/>
    <col min="2045" max="2045" width="8" style="1" customWidth="1"/>
    <col min="2046" max="2046" width="2.125" style="1" customWidth="1"/>
    <col min="2047" max="2047" width="2.625" style="1" customWidth="1"/>
    <col min="2048" max="2048" width="12.125" style="1" customWidth="1"/>
    <col min="2049" max="2049" width="7.75" style="1" customWidth="1"/>
    <col min="2050" max="2050" width="5.75" style="1" customWidth="1"/>
    <col min="2051" max="2051" width="15.875" style="1" customWidth="1"/>
    <col min="2052" max="2289" width="9" style="1"/>
    <col min="2290" max="2290" width="0" style="1" hidden="1" customWidth="1"/>
    <col min="2291" max="2291" width="4.75" style="1" customWidth="1"/>
    <col min="2292" max="2292" width="2.125" style="1" customWidth="1"/>
    <col min="2293" max="2293" width="2.625" style="1" customWidth="1"/>
    <col min="2294" max="2294" width="1" style="1" customWidth="1"/>
    <col min="2295" max="2295" width="8.75" style="1" customWidth="1"/>
    <col min="2296" max="2296" width="11.5" style="1" customWidth="1"/>
    <col min="2297" max="2298" width="5.25" style="1" customWidth="1"/>
    <col min="2299" max="2299" width="2.625" style="1" customWidth="1"/>
    <col min="2300" max="2300" width="5.25" style="1" customWidth="1"/>
    <col min="2301" max="2301" width="8" style="1" customWidth="1"/>
    <col min="2302" max="2302" width="2.125" style="1" customWidth="1"/>
    <col min="2303" max="2303" width="2.625" style="1" customWidth="1"/>
    <col min="2304" max="2304" width="12.125" style="1" customWidth="1"/>
    <col min="2305" max="2305" width="7.75" style="1" customWidth="1"/>
    <col min="2306" max="2306" width="5.75" style="1" customWidth="1"/>
    <col min="2307" max="2307" width="15.875" style="1" customWidth="1"/>
    <col min="2308" max="2545" width="9" style="1"/>
    <col min="2546" max="2546" width="0" style="1" hidden="1" customWidth="1"/>
    <col min="2547" max="2547" width="4.75" style="1" customWidth="1"/>
    <col min="2548" max="2548" width="2.125" style="1" customWidth="1"/>
    <col min="2549" max="2549" width="2.625" style="1" customWidth="1"/>
    <col min="2550" max="2550" width="1" style="1" customWidth="1"/>
    <col min="2551" max="2551" width="8.75" style="1" customWidth="1"/>
    <col min="2552" max="2552" width="11.5" style="1" customWidth="1"/>
    <col min="2553" max="2554" width="5.25" style="1" customWidth="1"/>
    <col min="2555" max="2555" width="2.625" style="1" customWidth="1"/>
    <col min="2556" max="2556" width="5.25" style="1" customWidth="1"/>
    <col min="2557" max="2557" width="8" style="1" customWidth="1"/>
    <col min="2558" max="2558" width="2.125" style="1" customWidth="1"/>
    <col min="2559" max="2559" width="2.625" style="1" customWidth="1"/>
    <col min="2560" max="2560" width="12.125" style="1" customWidth="1"/>
    <col min="2561" max="2561" width="7.75" style="1" customWidth="1"/>
    <col min="2562" max="2562" width="5.75" style="1" customWidth="1"/>
    <col min="2563" max="2563" width="15.875" style="1" customWidth="1"/>
    <col min="2564" max="2801" width="9" style="1"/>
    <col min="2802" max="2802" width="0" style="1" hidden="1" customWidth="1"/>
    <col min="2803" max="2803" width="4.75" style="1" customWidth="1"/>
    <col min="2804" max="2804" width="2.125" style="1" customWidth="1"/>
    <col min="2805" max="2805" width="2.625" style="1" customWidth="1"/>
    <col min="2806" max="2806" width="1" style="1" customWidth="1"/>
    <col min="2807" max="2807" width="8.75" style="1" customWidth="1"/>
    <col min="2808" max="2808" width="11.5" style="1" customWidth="1"/>
    <col min="2809" max="2810" width="5.25" style="1" customWidth="1"/>
    <col min="2811" max="2811" width="2.625" style="1" customWidth="1"/>
    <col min="2812" max="2812" width="5.25" style="1" customWidth="1"/>
    <col min="2813" max="2813" width="8" style="1" customWidth="1"/>
    <col min="2814" max="2814" width="2.125" style="1" customWidth="1"/>
    <col min="2815" max="2815" width="2.625" style="1" customWidth="1"/>
    <col min="2816" max="2816" width="12.125" style="1" customWidth="1"/>
    <col min="2817" max="2817" width="7.75" style="1" customWidth="1"/>
    <col min="2818" max="2818" width="5.75" style="1" customWidth="1"/>
    <col min="2819" max="2819" width="15.875" style="1" customWidth="1"/>
    <col min="2820" max="3057" width="9" style="1"/>
    <col min="3058" max="3058" width="0" style="1" hidden="1" customWidth="1"/>
    <col min="3059" max="3059" width="4.75" style="1" customWidth="1"/>
    <col min="3060" max="3060" width="2.125" style="1" customWidth="1"/>
    <col min="3061" max="3061" width="2.625" style="1" customWidth="1"/>
    <col min="3062" max="3062" width="1" style="1" customWidth="1"/>
    <col min="3063" max="3063" width="8.75" style="1" customWidth="1"/>
    <col min="3064" max="3064" width="11.5" style="1" customWidth="1"/>
    <col min="3065" max="3066" width="5.25" style="1" customWidth="1"/>
    <col min="3067" max="3067" width="2.625" style="1" customWidth="1"/>
    <col min="3068" max="3068" width="5.25" style="1" customWidth="1"/>
    <col min="3069" max="3069" width="8" style="1" customWidth="1"/>
    <col min="3070" max="3070" width="2.125" style="1" customWidth="1"/>
    <col min="3071" max="3071" width="2.625" style="1" customWidth="1"/>
    <col min="3072" max="3072" width="12.125" style="1" customWidth="1"/>
    <col min="3073" max="3073" width="7.75" style="1" customWidth="1"/>
    <col min="3074" max="3074" width="5.75" style="1" customWidth="1"/>
    <col min="3075" max="3075" width="15.875" style="1" customWidth="1"/>
    <col min="3076" max="3313" width="9" style="1"/>
    <col min="3314" max="3314" width="0" style="1" hidden="1" customWidth="1"/>
    <col min="3315" max="3315" width="4.75" style="1" customWidth="1"/>
    <col min="3316" max="3316" width="2.125" style="1" customWidth="1"/>
    <col min="3317" max="3317" width="2.625" style="1" customWidth="1"/>
    <col min="3318" max="3318" width="1" style="1" customWidth="1"/>
    <col min="3319" max="3319" width="8.75" style="1" customWidth="1"/>
    <col min="3320" max="3320" width="11.5" style="1" customWidth="1"/>
    <col min="3321" max="3322" width="5.25" style="1" customWidth="1"/>
    <col min="3323" max="3323" width="2.625" style="1" customWidth="1"/>
    <col min="3324" max="3324" width="5.25" style="1" customWidth="1"/>
    <col min="3325" max="3325" width="8" style="1" customWidth="1"/>
    <col min="3326" max="3326" width="2.125" style="1" customWidth="1"/>
    <col min="3327" max="3327" width="2.625" style="1" customWidth="1"/>
    <col min="3328" max="3328" width="12.125" style="1" customWidth="1"/>
    <col min="3329" max="3329" width="7.75" style="1" customWidth="1"/>
    <col min="3330" max="3330" width="5.75" style="1" customWidth="1"/>
    <col min="3331" max="3331" width="15.875" style="1" customWidth="1"/>
    <col min="3332" max="3569" width="9" style="1"/>
    <col min="3570" max="3570" width="0" style="1" hidden="1" customWidth="1"/>
    <col min="3571" max="3571" width="4.75" style="1" customWidth="1"/>
    <col min="3572" max="3572" width="2.125" style="1" customWidth="1"/>
    <col min="3573" max="3573" width="2.625" style="1" customWidth="1"/>
    <col min="3574" max="3574" width="1" style="1" customWidth="1"/>
    <col min="3575" max="3575" width="8.75" style="1" customWidth="1"/>
    <col min="3576" max="3576" width="11.5" style="1" customWidth="1"/>
    <col min="3577" max="3578" width="5.25" style="1" customWidth="1"/>
    <col min="3579" max="3579" width="2.625" style="1" customWidth="1"/>
    <col min="3580" max="3580" width="5.25" style="1" customWidth="1"/>
    <col min="3581" max="3581" width="8" style="1" customWidth="1"/>
    <col min="3582" max="3582" width="2.125" style="1" customWidth="1"/>
    <col min="3583" max="3583" width="2.625" style="1" customWidth="1"/>
    <col min="3584" max="3584" width="12.125" style="1" customWidth="1"/>
    <col min="3585" max="3585" width="7.75" style="1" customWidth="1"/>
    <col min="3586" max="3586" width="5.75" style="1" customWidth="1"/>
    <col min="3587" max="3587" width="15.875" style="1" customWidth="1"/>
    <col min="3588" max="3825" width="9" style="1"/>
    <col min="3826" max="3826" width="0" style="1" hidden="1" customWidth="1"/>
    <col min="3827" max="3827" width="4.75" style="1" customWidth="1"/>
    <col min="3828" max="3828" width="2.125" style="1" customWidth="1"/>
    <col min="3829" max="3829" width="2.625" style="1" customWidth="1"/>
    <col min="3830" max="3830" width="1" style="1" customWidth="1"/>
    <col min="3831" max="3831" width="8.75" style="1" customWidth="1"/>
    <col min="3832" max="3832" width="11.5" style="1" customWidth="1"/>
    <col min="3833" max="3834" width="5.25" style="1" customWidth="1"/>
    <col min="3835" max="3835" width="2.625" style="1" customWidth="1"/>
    <col min="3836" max="3836" width="5.25" style="1" customWidth="1"/>
    <col min="3837" max="3837" width="8" style="1" customWidth="1"/>
    <col min="3838" max="3838" width="2.125" style="1" customWidth="1"/>
    <col min="3839" max="3839" width="2.625" style="1" customWidth="1"/>
    <col min="3840" max="3840" width="12.125" style="1" customWidth="1"/>
    <col min="3841" max="3841" width="7.75" style="1" customWidth="1"/>
    <col min="3842" max="3842" width="5.75" style="1" customWidth="1"/>
    <col min="3843" max="3843" width="15.875" style="1" customWidth="1"/>
    <col min="3844" max="4081" width="9" style="1"/>
    <col min="4082" max="4082" width="0" style="1" hidden="1" customWidth="1"/>
    <col min="4083" max="4083" width="4.75" style="1" customWidth="1"/>
    <col min="4084" max="4084" width="2.125" style="1" customWidth="1"/>
    <col min="4085" max="4085" width="2.625" style="1" customWidth="1"/>
    <col min="4086" max="4086" width="1" style="1" customWidth="1"/>
    <col min="4087" max="4087" width="8.75" style="1" customWidth="1"/>
    <col min="4088" max="4088" width="11.5" style="1" customWidth="1"/>
    <col min="4089" max="4090" width="5.25" style="1" customWidth="1"/>
    <col min="4091" max="4091" width="2.625" style="1" customWidth="1"/>
    <col min="4092" max="4092" width="5.25" style="1" customWidth="1"/>
    <col min="4093" max="4093" width="8" style="1" customWidth="1"/>
    <col min="4094" max="4094" width="2.125" style="1" customWidth="1"/>
    <col min="4095" max="4095" width="2.625" style="1" customWidth="1"/>
    <col min="4096" max="4096" width="12.125" style="1" customWidth="1"/>
    <col min="4097" max="4097" width="7.75" style="1" customWidth="1"/>
    <col min="4098" max="4098" width="5.75" style="1" customWidth="1"/>
    <col min="4099" max="4099" width="15.875" style="1" customWidth="1"/>
    <col min="4100" max="4337" width="9" style="1"/>
    <col min="4338" max="4338" width="0" style="1" hidden="1" customWidth="1"/>
    <col min="4339" max="4339" width="4.75" style="1" customWidth="1"/>
    <col min="4340" max="4340" width="2.125" style="1" customWidth="1"/>
    <col min="4341" max="4341" width="2.625" style="1" customWidth="1"/>
    <col min="4342" max="4342" width="1" style="1" customWidth="1"/>
    <col min="4343" max="4343" width="8.75" style="1" customWidth="1"/>
    <col min="4344" max="4344" width="11.5" style="1" customWidth="1"/>
    <col min="4345" max="4346" width="5.25" style="1" customWidth="1"/>
    <col min="4347" max="4347" width="2.625" style="1" customWidth="1"/>
    <col min="4348" max="4348" width="5.25" style="1" customWidth="1"/>
    <col min="4349" max="4349" width="8" style="1" customWidth="1"/>
    <col min="4350" max="4350" width="2.125" style="1" customWidth="1"/>
    <col min="4351" max="4351" width="2.625" style="1" customWidth="1"/>
    <col min="4352" max="4352" width="12.125" style="1" customWidth="1"/>
    <col min="4353" max="4353" width="7.75" style="1" customWidth="1"/>
    <col min="4354" max="4354" width="5.75" style="1" customWidth="1"/>
    <col min="4355" max="4355" width="15.875" style="1" customWidth="1"/>
    <col min="4356" max="4593" width="9" style="1"/>
    <col min="4594" max="4594" width="0" style="1" hidden="1" customWidth="1"/>
    <col min="4595" max="4595" width="4.75" style="1" customWidth="1"/>
    <col min="4596" max="4596" width="2.125" style="1" customWidth="1"/>
    <col min="4597" max="4597" width="2.625" style="1" customWidth="1"/>
    <col min="4598" max="4598" width="1" style="1" customWidth="1"/>
    <col min="4599" max="4599" width="8.75" style="1" customWidth="1"/>
    <col min="4600" max="4600" width="11.5" style="1" customWidth="1"/>
    <col min="4601" max="4602" width="5.25" style="1" customWidth="1"/>
    <col min="4603" max="4603" width="2.625" style="1" customWidth="1"/>
    <col min="4604" max="4604" width="5.25" style="1" customWidth="1"/>
    <col min="4605" max="4605" width="8" style="1" customWidth="1"/>
    <col min="4606" max="4606" width="2.125" style="1" customWidth="1"/>
    <col min="4607" max="4607" width="2.625" style="1" customWidth="1"/>
    <col min="4608" max="4608" width="12.125" style="1" customWidth="1"/>
    <col min="4609" max="4609" width="7.75" style="1" customWidth="1"/>
    <col min="4610" max="4610" width="5.75" style="1" customWidth="1"/>
    <col min="4611" max="4611" width="15.875" style="1" customWidth="1"/>
    <col min="4612" max="4849" width="9" style="1"/>
    <col min="4850" max="4850" width="0" style="1" hidden="1" customWidth="1"/>
    <col min="4851" max="4851" width="4.75" style="1" customWidth="1"/>
    <col min="4852" max="4852" width="2.125" style="1" customWidth="1"/>
    <col min="4853" max="4853" width="2.625" style="1" customWidth="1"/>
    <col min="4854" max="4854" width="1" style="1" customWidth="1"/>
    <col min="4855" max="4855" width="8.75" style="1" customWidth="1"/>
    <col min="4856" max="4856" width="11.5" style="1" customWidth="1"/>
    <col min="4857" max="4858" width="5.25" style="1" customWidth="1"/>
    <col min="4859" max="4859" width="2.625" style="1" customWidth="1"/>
    <col min="4860" max="4860" width="5.25" style="1" customWidth="1"/>
    <col min="4861" max="4861" width="8" style="1" customWidth="1"/>
    <col min="4862" max="4862" width="2.125" style="1" customWidth="1"/>
    <col min="4863" max="4863" width="2.625" style="1" customWidth="1"/>
    <col min="4864" max="4864" width="12.125" style="1" customWidth="1"/>
    <col min="4865" max="4865" width="7.75" style="1" customWidth="1"/>
    <col min="4866" max="4866" width="5.75" style="1" customWidth="1"/>
    <col min="4867" max="4867" width="15.875" style="1" customWidth="1"/>
    <col min="4868" max="5105" width="9" style="1"/>
    <col min="5106" max="5106" width="0" style="1" hidden="1" customWidth="1"/>
    <col min="5107" max="5107" width="4.75" style="1" customWidth="1"/>
    <col min="5108" max="5108" width="2.125" style="1" customWidth="1"/>
    <col min="5109" max="5109" width="2.625" style="1" customWidth="1"/>
    <col min="5110" max="5110" width="1" style="1" customWidth="1"/>
    <col min="5111" max="5111" width="8.75" style="1" customWidth="1"/>
    <col min="5112" max="5112" width="11.5" style="1" customWidth="1"/>
    <col min="5113" max="5114" width="5.25" style="1" customWidth="1"/>
    <col min="5115" max="5115" width="2.625" style="1" customWidth="1"/>
    <col min="5116" max="5116" width="5.25" style="1" customWidth="1"/>
    <col min="5117" max="5117" width="8" style="1" customWidth="1"/>
    <col min="5118" max="5118" width="2.125" style="1" customWidth="1"/>
    <col min="5119" max="5119" width="2.625" style="1" customWidth="1"/>
    <col min="5120" max="5120" width="12.125" style="1" customWidth="1"/>
    <col min="5121" max="5121" width="7.75" style="1" customWidth="1"/>
    <col min="5122" max="5122" width="5.75" style="1" customWidth="1"/>
    <col min="5123" max="5123" width="15.875" style="1" customWidth="1"/>
    <col min="5124" max="5361" width="9" style="1"/>
    <col min="5362" max="5362" width="0" style="1" hidden="1" customWidth="1"/>
    <col min="5363" max="5363" width="4.75" style="1" customWidth="1"/>
    <col min="5364" max="5364" width="2.125" style="1" customWidth="1"/>
    <col min="5365" max="5365" width="2.625" style="1" customWidth="1"/>
    <col min="5366" max="5366" width="1" style="1" customWidth="1"/>
    <col min="5367" max="5367" width="8.75" style="1" customWidth="1"/>
    <col min="5368" max="5368" width="11.5" style="1" customWidth="1"/>
    <col min="5369" max="5370" width="5.25" style="1" customWidth="1"/>
    <col min="5371" max="5371" width="2.625" style="1" customWidth="1"/>
    <col min="5372" max="5372" width="5.25" style="1" customWidth="1"/>
    <col min="5373" max="5373" width="8" style="1" customWidth="1"/>
    <col min="5374" max="5374" width="2.125" style="1" customWidth="1"/>
    <col min="5375" max="5375" width="2.625" style="1" customWidth="1"/>
    <col min="5376" max="5376" width="12.125" style="1" customWidth="1"/>
    <col min="5377" max="5377" width="7.75" style="1" customWidth="1"/>
    <col min="5378" max="5378" width="5.75" style="1" customWidth="1"/>
    <col min="5379" max="5379" width="15.875" style="1" customWidth="1"/>
    <col min="5380" max="5617" width="9" style="1"/>
    <col min="5618" max="5618" width="0" style="1" hidden="1" customWidth="1"/>
    <col min="5619" max="5619" width="4.75" style="1" customWidth="1"/>
    <col min="5620" max="5620" width="2.125" style="1" customWidth="1"/>
    <col min="5621" max="5621" width="2.625" style="1" customWidth="1"/>
    <col min="5622" max="5622" width="1" style="1" customWidth="1"/>
    <col min="5623" max="5623" width="8.75" style="1" customWidth="1"/>
    <col min="5624" max="5624" width="11.5" style="1" customWidth="1"/>
    <col min="5625" max="5626" width="5.25" style="1" customWidth="1"/>
    <col min="5627" max="5627" width="2.625" style="1" customWidth="1"/>
    <col min="5628" max="5628" width="5.25" style="1" customWidth="1"/>
    <col min="5629" max="5629" width="8" style="1" customWidth="1"/>
    <col min="5630" max="5630" width="2.125" style="1" customWidth="1"/>
    <col min="5631" max="5631" width="2.625" style="1" customWidth="1"/>
    <col min="5632" max="5632" width="12.125" style="1" customWidth="1"/>
    <col min="5633" max="5633" width="7.75" style="1" customWidth="1"/>
    <col min="5634" max="5634" width="5.75" style="1" customWidth="1"/>
    <col min="5635" max="5635" width="15.875" style="1" customWidth="1"/>
    <col min="5636" max="5873" width="9" style="1"/>
    <col min="5874" max="5874" width="0" style="1" hidden="1" customWidth="1"/>
    <col min="5875" max="5875" width="4.75" style="1" customWidth="1"/>
    <col min="5876" max="5876" width="2.125" style="1" customWidth="1"/>
    <col min="5877" max="5877" width="2.625" style="1" customWidth="1"/>
    <col min="5878" max="5878" width="1" style="1" customWidth="1"/>
    <col min="5879" max="5879" width="8.75" style="1" customWidth="1"/>
    <col min="5880" max="5880" width="11.5" style="1" customWidth="1"/>
    <col min="5881" max="5882" width="5.25" style="1" customWidth="1"/>
    <col min="5883" max="5883" width="2.625" style="1" customWidth="1"/>
    <col min="5884" max="5884" width="5.25" style="1" customWidth="1"/>
    <col min="5885" max="5885" width="8" style="1" customWidth="1"/>
    <col min="5886" max="5886" width="2.125" style="1" customWidth="1"/>
    <col min="5887" max="5887" width="2.625" style="1" customWidth="1"/>
    <col min="5888" max="5888" width="12.125" style="1" customWidth="1"/>
    <col min="5889" max="5889" width="7.75" style="1" customWidth="1"/>
    <col min="5890" max="5890" width="5.75" style="1" customWidth="1"/>
    <col min="5891" max="5891" width="15.875" style="1" customWidth="1"/>
    <col min="5892" max="6129" width="9" style="1"/>
    <col min="6130" max="6130" width="0" style="1" hidden="1" customWidth="1"/>
    <col min="6131" max="6131" width="4.75" style="1" customWidth="1"/>
    <col min="6132" max="6132" width="2.125" style="1" customWidth="1"/>
    <col min="6133" max="6133" width="2.625" style="1" customWidth="1"/>
    <col min="6134" max="6134" width="1" style="1" customWidth="1"/>
    <col min="6135" max="6135" width="8.75" style="1" customWidth="1"/>
    <col min="6136" max="6136" width="11.5" style="1" customWidth="1"/>
    <col min="6137" max="6138" width="5.25" style="1" customWidth="1"/>
    <col min="6139" max="6139" width="2.625" style="1" customWidth="1"/>
    <col min="6140" max="6140" width="5.25" style="1" customWidth="1"/>
    <col min="6141" max="6141" width="8" style="1" customWidth="1"/>
    <col min="6142" max="6142" width="2.125" style="1" customWidth="1"/>
    <col min="6143" max="6143" width="2.625" style="1" customWidth="1"/>
    <col min="6144" max="6144" width="12.125" style="1" customWidth="1"/>
    <col min="6145" max="6145" width="7.75" style="1" customWidth="1"/>
    <col min="6146" max="6146" width="5.75" style="1" customWidth="1"/>
    <col min="6147" max="6147" width="15.875" style="1" customWidth="1"/>
    <col min="6148" max="6385" width="9" style="1"/>
    <col min="6386" max="6386" width="0" style="1" hidden="1" customWidth="1"/>
    <col min="6387" max="6387" width="4.75" style="1" customWidth="1"/>
    <col min="6388" max="6388" width="2.125" style="1" customWidth="1"/>
    <col min="6389" max="6389" width="2.625" style="1" customWidth="1"/>
    <col min="6390" max="6390" width="1" style="1" customWidth="1"/>
    <col min="6391" max="6391" width="8.75" style="1" customWidth="1"/>
    <col min="6392" max="6392" width="11.5" style="1" customWidth="1"/>
    <col min="6393" max="6394" width="5.25" style="1" customWidth="1"/>
    <col min="6395" max="6395" width="2.625" style="1" customWidth="1"/>
    <col min="6396" max="6396" width="5.25" style="1" customWidth="1"/>
    <col min="6397" max="6397" width="8" style="1" customWidth="1"/>
    <col min="6398" max="6398" width="2.125" style="1" customWidth="1"/>
    <col min="6399" max="6399" width="2.625" style="1" customWidth="1"/>
    <col min="6400" max="6400" width="12.125" style="1" customWidth="1"/>
    <col min="6401" max="6401" width="7.75" style="1" customWidth="1"/>
    <col min="6402" max="6402" width="5.75" style="1" customWidth="1"/>
    <col min="6403" max="6403" width="15.875" style="1" customWidth="1"/>
    <col min="6404" max="6641" width="9" style="1"/>
    <col min="6642" max="6642" width="0" style="1" hidden="1" customWidth="1"/>
    <col min="6643" max="6643" width="4.75" style="1" customWidth="1"/>
    <col min="6644" max="6644" width="2.125" style="1" customWidth="1"/>
    <col min="6645" max="6645" width="2.625" style="1" customWidth="1"/>
    <col min="6646" max="6646" width="1" style="1" customWidth="1"/>
    <col min="6647" max="6647" width="8.75" style="1" customWidth="1"/>
    <col min="6648" max="6648" width="11.5" style="1" customWidth="1"/>
    <col min="6649" max="6650" width="5.25" style="1" customWidth="1"/>
    <col min="6651" max="6651" width="2.625" style="1" customWidth="1"/>
    <col min="6652" max="6652" width="5.25" style="1" customWidth="1"/>
    <col min="6653" max="6653" width="8" style="1" customWidth="1"/>
    <col min="6654" max="6654" width="2.125" style="1" customWidth="1"/>
    <col min="6655" max="6655" width="2.625" style="1" customWidth="1"/>
    <col min="6656" max="6656" width="12.125" style="1" customWidth="1"/>
    <col min="6657" max="6657" width="7.75" style="1" customWidth="1"/>
    <col min="6658" max="6658" width="5.75" style="1" customWidth="1"/>
    <col min="6659" max="6659" width="15.875" style="1" customWidth="1"/>
    <col min="6660" max="6897" width="9" style="1"/>
    <col min="6898" max="6898" width="0" style="1" hidden="1" customWidth="1"/>
    <col min="6899" max="6899" width="4.75" style="1" customWidth="1"/>
    <col min="6900" max="6900" width="2.125" style="1" customWidth="1"/>
    <col min="6901" max="6901" width="2.625" style="1" customWidth="1"/>
    <col min="6902" max="6902" width="1" style="1" customWidth="1"/>
    <col min="6903" max="6903" width="8.75" style="1" customWidth="1"/>
    <col min="6904" max="6904" width="11.5" style="1" customWidth="1"/>
    <col min="6905" max="6906" width="5.25" style="1" customWidth="1"/>
    <col min="6907" max="6907" width="2.625" style="1" customWidth="1"/>
    <col min="6908" max="6908" width="5.25" style="1" customWidth="1"/>
    <col min="6909" max="6909" width="8" style="1" customWidth="1"/>
    <col min="6910" max="6910" width="2.125" style="1" customWidth="1"/>
    <col min="6911" max="6911" width="2.625" style="1" customWidth="1"/>
    <col min="6912" max="6912" width="12.125" style="1" customWidth="1"/>
    <col min="6913" max="6913" width="7.75" style="1" customWidth="1"/>
    <col min="6914" max="6914" width="5.75" style="1" customWidth="1"/>
    <col min="6915" max="6915" width="15.875" style="1" customWidth="1"/>
    <col min="6916" max="7153" width="9" style="1"/>
    <col min="7154" max="7154" width="0" style="1" hidden="1" customWidth="1"/>
    <col min="7155" max="7155" width="4.75" style="1" customWidth="1"/>
    <col min="7156" max="7156" width="2.125" style="1" customWidth="1"/>
    <col min="7157" max="7157" width="2.625" style="1" customWidth="1"/>
    <col min="7158" max="7158" width="1" style="1" customWidth="1"/>
    <col min="7159" max="7159" width="8.75" style="1" customWidth="1"/>
    <col min="7160" max="7160" width="11.5" style="1" customWidth="1"/>
    <col min="7161" max="7162" width="5.25" style="1" customWidth="1"/>
    <col min="7163" max="7163" width="2.625" style="1" customWidth="1"/>
    <col min="7164" max="7164" width="5.25" style="1" customWidth="1"/>
    <col min="7165" max="7165" width="8" style="1" customWidth="1"/>
    <col min="7166" max="7166" width="2.125" style="1" customWidth="1"/>
    <col min="7167" max="7167" width="2.625" style="1" customWidth="1"/>
    <col min="7168" max="7168" width="12.125" style="1" customWidth="1"/>
    <col min="7169" max="7169" width="7.75" style="1" customWidth="1"/>
    <col min="7170" max="7170" width="5.75" style="1" customWidth="1"/>
    <col min="7171" max="7171" width="15.875" style="1" customWidth="1"/>
    <col min="7172" max="7409" width="9" style="1"/>
    <col min="7410" max="7410" width="0" style="1" hidden="1" customWidth="1"/>
    <col min="7411" max="7411" width="4.75" style="1" customWidth="1"/>
    <col min="7412" max="7412" width="2.125" style="1" customWidth="1"/>
    <col min="7413" max="7413" width="2.625" style="1" customWidth="1"/>
    <col min="7414" max="7414" width="1" style="1" customWidth="1"/>
    <col min="7415" max="7415" width="8.75" style="1" customWidth="1"/>
    <col min="7416" max="7416" width="11.5" style="1" customWidth="1"/>
    <col min="7417" max="7418" width="5.25" style="1" customWidth="1"/>
    <col min="7419" max="7419" width="2.625" style="1" customWidth="1"/>
    <col min="7420" max="7420" width="5.25" style="1" customWidth="1"/>
    <col min="7421" max="7421" width="8" style="1" customWidth="1"/>
    <col min="7422" max="7422" width="2.125" style="1" customWidth="1"/>
    <col min="7423" max="7423" width="2.625" style="1" customWidth="1"/>
    <col min="7424" max="7424" width="12.125" style="1" customWidth="1"/>
    <col min="7425" max="7425" width="7.75" style="1" customWidth="1"/>
    <col min="7426" max="7426" width="5.75" style="1" customWidth="1"/>
    <col min="7427" max="7427" width="15.875" style="1" customWidth="1"/>
    <col min="7428" max="7665" width="9" style="1"/>
    <col min="7666" max="7666" width="0" style="1" hidden="1" customWidth="1"/>
    <col min="7667" max="7667" width="4.75" style="1" customWidth="1"/>
    <col min="7668" max="7668" width="2.125" style="1" customWidth="1"/>
    <col min="7669" max="7669" width="2.625" style="1" customWidth="1"/>
    <col min="7670" max="7670" width="1" style="1" customWidth="1"/>
    <col min="7671" max="7671" width="8.75" style="1" customWidth="1"/>
    <col min="7672" max="7672" width="11.5" style="1" customWidth="1"/>
    <col min="7673" max="7674" width="5.25" style="1" customWidth="1"/>
    <col min="7675" max="7675" width="2.625" style="1" customWidth="1"/>
    <col min="7676" max="7676" width="5.25" style="1" customWidth="1"/>
    <col min="7677" max="7677" width="8" style="1" customWidth="1"/>
    <col min="7678" max="7678" width="2.125" style="1" customWidth="1"/>
    <col min="7679" max="7679" width="2.625" style="1" customWidth="1"/>
    <col min="7680" max="7680" width="12.125" style="1" customWidth="1"/>
    <col min="7681" max="7681" width="7.75" style="1" customWidth="1"/>
    <col min="7682" max="7682" width="5.75" style="1" customWidth="1"/>
    <col min="7683" max="7683" width="15.875" style="1" customWidth="1"/>
    <col min="7684" max="7921" width="9" style="1"/>
    <col min="7922" max="7922" width="0" style="1" hidden="1" customWidth="1"/>
    <col min="7923" max="7923" width="4.75" style="1" customWidth="1"/>
    <col min="7924" max="7924" width="2.125" style="1" customWidth="1"/>
    <col min="7925" max="7925" width="2.625" style="1" customWidth="1"/>
    <col min="7926" max="7926" width="1" style="1" customWidth="1"/>
    <col min="7927" max="7927" width="8.75" style="1" customWidth="1"/>
    <col min="7928" max="7928" width="11.5" style="1" customWidth="1"/>
    <col min="7929" max="7930" width="5.25" style="1" customWidth="1"/>
    <col min="7931" max="7931" width="2.625" style="1" customWidth="1"/>
    <col min="7932" max="7932" width="5.25" style="1" customWidth="1"/>
    <col min="7933" max="7933" width="8" style="1" customWidth="1"/>
    <col min="7934" max="7934" width="2.125" style="1" customWidth="1"/>
    <col min="7935" max="7935" width="2.625" style="1" customWidth="1"/>
    <col min="7936" max="7936" width="12.125" style="1" customWidth="1"/>
    <col min="7937" max="7937" width="7.75" style="1" customWidth="1"/>
    <col min="7938" max="7938" width="5.75" style="1" customWidth="1"/>
    <col min="7939" max="7939" width="15.875" style="1" customWidth="1"/>
    <col min="7940" max="8177" width="9" style="1"/>
    <col min="8178" max="8178" width="0" style="1" hidden="1" customWidth="1"/>
    <col min="8179" max="8179" width="4.75" style="1" customWidth="1"/>
    <col min="8180" max="8180" width="2.125" style="1" customWidth="1"/>
    <col min="8181" max="8181" width="2.625" style="1" customWidth="1"/>
    <col min="8182" max="8182" width="1" style="1" customWidth="1"/>
    <col min="8183" max="8183" width="8.75" style="1" customWidth="1"/>
    <col min="8184" max="8184" width="11.5" style="1" customWidth="1"/>
    <col min="8185" max="8186" width="5.25" style="1" customWidth="1"/>
    <col min="8187" max="8187" width="2.625" style="1" customWidth="1"/>
    <col min="8188" max="8188" width="5.25" style="1" customWidth="1"/>
    <col min="8189" max="8189" width="8" style="1" customWidth="1"/>
    <col min="8190" max="8190" width="2.125" style="1" customWidth="1"/>
    <col min="8191" max="8191" width="2.625" style="1" customWidth="1"/>
    <col min="8192" max="8192" width="12.125" style="1" customWidth="1"/>
    <col min="8193" max="8193" width="7.75" style="1" customWidth="1"/>
    <col min="8194" max="8194" width="5.75" style="1" customWidth="1"/>
    <col min="8195" max="8195" width="15.875" style="1" customWidth="1"/>
    <col min="8196" max="8433" width="9" style="1"/>
    <col min="8434" max="8434" width="0" style="1" hidden="1" customWidth="1"/>
    <col min="8435" max="8435" width="4.75" style="1" customWidth="1"/>
    <col min="8436" max="8436" width="2.125" style="1" customWidth="1"/>
    <col min="8437" max="8437" width="2.625" style="1" customWidth="1"/>
    <col min="8438" max="8438" width="1" style="1" customWidth="1"/>
    <col min="8439" max="8439" width="8.75" style="1" customWidth="1"/>
    <col min="8440" max="8440" width="11.5" style="1" customWidth="1"/>
    <col min="8441" max="8442" width="5.25" style="1" customWidth="1"/>
    <col min="8443" max="8443" width="2.625" style="1" customWidth="1"/>
    <col min="8444" max="8444" width="5.25" style="1" customWidth="1"/>
    <col min="8445" max="8445" width="8" style="1" customWidth="1"/>
    <col min="8446" max="8446" width="2.125" style="1" customWidth="1"/>
    <col min="8447" max="8447" width="2.625" style="1" customWidth="1"/>
    <col min="8448" max="8448" width="12.125" style="1" customWidth="1"/>
    <col min="8449" max="8449" width="7.75" style="1" customWidth="1"/>
    <col min="8450" max="8450" width="5.75" style="1" customWidth="1"/>
    <col min="8451" max="8451" width="15.875" style="1" customWidth="1"/>
    <col min="8452" max="8689" width="9" style="1"/>
    <col min="8690" max="8690" width="0" style="1" hidden="1" customWidth="1"/>
    <col min="8691" max="8691" width="4.75" style="1" customWidth="1"/>
    <col min="8692" max="8692" width="2.125" style="1" customWidth="1"/>
    <col min="8693" max="8693" width="2.625" style="1" customWidth="1"/>
    <col min="8694" max="8694" width="1" style="1" customWidth="1"/>
    <col min="8695" max="8695" width="8.75" style="1" customWidth="1"/>
    <col min="8696" max="8696" width="11.5" style="1" customWidth="1"/>
    <col min="8697" max="8698" width="5.25" style="1" customWidth="1"/>
    <col min="8699" max="8699" width="2.625" style="1" customWidth="1"/>
    <col min="8700" max="8700" width="5.25" style="1" customWidth="1"/>
    <col min="8701" max="8701" width="8" style="1" customWidth="1"/>
    <col min="8702" max="8702" width="2.125" style="1" customWidth="1"/>
    <col min="8703" max="8703" width="2.625" style="1" customWidth="1"/>
    <col min="8704" max="8704" width="12.125" style="1" customWidth="1"/>
    <col min="8705" max="8705" width="7.75" style="1" customWidth="1"/>
    <col min="8706" max="8706" width="5.75" style="1" customWidth="1"/>
    <col min="8707" max="8707" width="15.875" style="1" customWidth="1"/>
    <col min="8708" max="8945" width="9" style="1"/>
    <col min="8946" max="8946" width="0" style="1" hidden="1" customWidth="1"/>
    <col min="8947" max="8947" width="4.75" style="1" customWidth="1"/>
    <col min="8948" max="8948" width="2.125" style="1" customWidth="1"/>
    <col min="8949" max="8949" width="2.625" style="1" customWidth="1"/>
    <col min="8950" max="8950" width="1" style="1" customWidth="1"/>
    <col min="8951" max="8951" width="8.75" style="1" customWidth="1"/>
    <col min="8952" max="8952" width="11.5" style="1" customWidth="1"/>
    <col min="8953" max="8954" width="5.25" style="1" customWidth="1"/>
    <col min="8955" max="8955" width="2.625" style="1" customWidth="1"/>
    <col min="8956" max="8956" width="5.25" style="1" customWidth="1"/>
    <col min="8957" max="8957" width="8" style="1" customWidth="1"/>
    <col min="8958" max="8958" width="2.125" style="1" customWidth="1"/>
    <col min="8959" max="8959" width="2.625" style="1" customWidth="1"/>
    <col min="8960" max="8960" width="12.125" style="1" customWidth="1"/>
    <col min="8961" max="8961" width="7.75" style="1" customWidth="1"/>
    <col min="8962" max="8962" width="5.75" style="1" customWidth="1"/>
    <col min="8963" max="8963" width="15.875" style="1" customWidth="1"/>
    <col min="8964" max="9201" width="9" style="1"/>
    <col min="9202" max="9202" width="0" style="1" hidden="1" customWidth="1"/>
    <col min="9203" max="9203" width="4.75" style="1" customWidth="1"/>
    <col min="9204" max="9204" width="2.125" style="1" customWidth="1"/>
    <col min="9205" max="9205" width="2.625" style="1" customWidth="1"/>
    <col min="9206" max="9206" width="1" style="1" customWidth="1"/>
    <col min="9207" max="9207" width="8.75" style="1" customWidth="1"/>
    <col min="9208" max="9208" width="11.5" style="1" customWidth="1"/>
    <col min="9209" max="9210" width="5.25" style="1" customWidth="1"/>
    <col min="9211" max="9211" width="2.625" style="1" customWidth="1"/>
    <col min="9212" max="9212" width="5.25" style="1" customWidth="1"/>
    <col min="9213" max="9213" width="8" style="1" customWidth="1"/>
    <col min="9214" max="9214" width="2.125" style="1" customWidth="1"/>
    <col min="9215" max="9215" width="2.625" style="1" customWidth="1"/>
    <col min="9216" max="9216" width="12.125" style="1" customWidth="1"/>
    <col min="9217" max="9217" width="7.75" style="1" customWidth="1"/>
    <col min="9218" max="9218" width="5.75" style="1" customWidth="1"/>
    <col min="9219" max="9219" width="15.875" style="1" customWidth="1"/>
    <col min="9220" max="9457" width="9" style="1"/>
    <col min="9458" max="9458" width="0" style="1" hidden="1" customWidth="1"/>
    <col min="9459" max="9459" width="4.75" style="1" customWidth="1"/>
    <col min="9460" max="9460" width="2.125" style="1" customWidth="1"/>
    <col min="9461" max="9461" width="2.625" style="1" customWidth="1"/>
    <col min="9462" max="9462" width="1" style="1" customWidth="1"/>
    <col min="9463" max="9463" width="8.75" style="1" customWidth="1"/>
    <col min="9464" max="9464" width="11.5" style="1" customWidth="1"/>
    <col min="9465" max="9466" width="5.25" style="1" customWidth="1"/>
    <col min="9467" max="9467" width="2.625" style="1" customWidth="1"/>
    <col min="9468" max="9468" width="5.25" style="1" customWidth="1"/>
    <col min="9469" max="9469" width="8" style="1" customWidth="1"/>
    <col min="9470" max="9470" width="2.125" style="1" customWidth="1"/>
    <col min="9471" max="9471" width="2.625" style="1" customWidth="1"/>
    <col min="9472" max="9472" width="12.125" style="1" customWidth="1"/>
    <col min="9473" max="9473" width="7.75" style="1" customWidth="1"/>
    <col min="9474" max="9474" width="5.75" style="1" customWidth="1"/>
    <col min="9475" max="9475" width="15.875" style="1" customWidth="1"/>
    <col min="9476" max="9713" width="9" style="1"/>
    <col min="9714" max="9714" width="0" style="1" hidden="1" customWidth="1"/>
    <col min="9715" max="9715" width="4.75" style="1" customWidth="1"/>
    <col min="9716" max="9716" width="2.125" style="1" customWidth="1"/>
    <col min="9717" max="9717" width="2.625" style="1" customWidth="1"/>
    <col min="9718" max="9718" width="1" style="1" customWidth="1"/>
    <col min="9719" max="9719" width="8.75" style="1" customWidth="1"/>
    <col min="9720" max="9720" width="11.5" style="1" customWidth="1"/>
    <col min="9721" max="9722" width="5.25" style="1" customWidth="1"/>
    <col min="9723" max="9723" width="2.625" style="1" customWidth="1"/>
    <col min="9724" max="9724" width="5.25" style="1" customWidth="1"/>
    <col min="9725" max="9725" width="8" style="1" customWidth="1"/>
    <col min="9726" max="9726" width="2.125" style="1" customWidth="1"/>
    <col min="9727" max="9727" width="2.625" style="1" customWidth="1"/>
    <col min="9728" max="9728" width="12.125" style="1" customWidth="1"/>
    <col min="9729" max="9729" width="7.75" style="1" customWidth="1"/>
    <col min="9730" max="9730" width="5.75" style="1" customWidth="1"/>
    <col min="9731" max="9731" width="15.875" style="1" customWidth="1"/>
    <col min="9732" max="9969" width="9" style="1"/>
    <col min="9970" max="9970" width="0" style="1" hidden="1" customWidth="1"/>
    <col min="9971" max="9971" width="4.75" style="1" customWidth="1"/>
    <col min="9972" max="9972" width="2.125" style="1" customWidth="1"/>
    <col min="9973" max="9973" width="2.625" style="1" customWidth="1"/>
    <col min="9974" max="9974" width="1" style="1" customWidth="1"/>
    <col min="9975" max="9975" width="8.75" style="1" customWidth="1"/>
    <col min="9976" max="9976" width="11.5" style="1" customWidth="1"/>
    <col min="9977" max="9978" width="5.25" style="1" customWidth="1"/>
    <col min="9979" max="9979" width="2.625" style="1" customWidth="1"/>
    <col min="9980" max="9980" width="5.25" style="1" customWidth="1"/>
    <col min="9981" max="9981" width="8" style="1" customWidth="1"/>
    <col min="9982" max="9982" width="2.125" style="1" customWidth="1"/>
    <col min="9983" max="9983" width="2.625" style="1" customWidth="1"/>
    <col min="9984" max="9984" width="12.125" style="1" customWidth="1"/>
    <col min="9985" max="9985" width="7.75" style="1" customWidth="1"/>
    <col min="9986" max="9986" width="5.75" style="1" customWidth="1"/>
    <col min="9987" max="9987" width="15.875" style="1" customWidth="1"/>
    <col min="9988" max="10225" width="9" style="1"/>
    <col min="10226" max="10226" width="0" style="1" hidden="1" customWidth="1"/>
    <col min="10227" max="10227" width="4.75" style="1" customWidth="1"/>
    <col min="10228" max="10228" width="2.125" style="1" customWidth="1"/>
    <col min="10229" max="10229" width="2.625" style="1" customWidth="1"/>
    <col min="10230" max="10230" width="1" style="1" customWidth="1"/>
    <col min="10231" max="10231" width="8.75" style="1" customWidth="1"/>
    <col min="10232" max="10232" width="11.5" style="1" customWidth="1"/>
    <col min="10233" max="10234" width="5.25" style="1" customWidth="1"/>
    <col min="10235" max="10235" width="2.625" style="1" customWidth="1"/>
    <col min="10236" max="10236" width="5.25" style="1" customWidth="1"/>
    <col min="10237" max="10237" width="8" style="1" customWidth="1"/>
    <col min="10238" max="10238" width="2.125" style="1" customWidth="1"/>
    <col min="10239" max="10239" width="2.625" style="1" customWidth="1"/>
    <col min="10240" max="10240" width="12.125" style="1" customWidth="1"/>
    <col min="10241" max="10241" width="7.75" style="1" customWidth="1"/>
    <col min="10242" max="10242" width="5.75" style="1" customWidth="1"/>
    <col min="10243" max="10243" width="15.875" style="1" customWidth="1"/>
    <col min="10244" max="10481" width="9" style="1"/>
    <col min="10482" max="10482" width="0" style="1" hidden="1" customWidth="1"/>
    <col min="10483" max="10483" width="4.75" style="1" customWidth="1"/>
    <col min="10484" max="10484" width="2.125" style="1" customWidth="1"/>
    <col min="10485" max="10485" width="2.625" style="1" customWidth="1"/>
    <col min="10486" max="10486" width="1" style="1" customWidth="1"/>
    <col min="10487" max="10487" width="8.75" style="1" customWidth="1"/>
    <col min="10488" max="10488" width="11.5" style="1" customWidth="1"/>
    <col min="10489" max="10490" width="5.25" style="1" customWidth="1"/>
    <col min="10491" max="10491" width="2.625" style="1" customWidth="1"/>
    <col min="10492" max="10492" width="5.25" style="1" customWidth="1"/>
    <col min="10493" max="10493" width="8" style="1" customWidth="1"/>
    <col min="10494" max="10494" width="2.125" style="1" customWidth="1"/>
    <col min="10495" max="10495" width="2.625" style="1" customWidth="1"/>
    <col min="10496" max="10496" width="12.125" style="1" customWidth="1"/>
    <col min="10497" max="10497" width="7.75" style="1" customWidth="1"/>
    <col min="10498" max="10498" width="5.75" style="1" customWidth="1"/>
    <col min="10499" max="10499" width="15.875" style="1" customWidth="1"/>
    <col min="10500" max="10737" width="9" style="1"/>
    <col min="10738" max="10738" width="0" style="1" hidden="1" customWidth="1"/>
    <col min="10739" max="10739" width="4.75" style="1" customWidth="1"/>
    <col min="10740" max="10740" width="2.125" style="1" customWidth="1"/>
    <col min="10741" max="10741" width="2.625" style="1" customWidth="1"/>
    <col min="10742" max="10742" width="1" style="1" customWidth="1"/>
    <col min="10743" max="10743" width="8.75" style="1" customWidth="1"/>
    <col min="10744" max="10744" width="11.5" style="1" customWidth="1"/>
    <col min="10745" max="10746" width="5.25" style="1" customWidth="1"/>
    <col min="10747" max="10747" width="2.625" style="1" customWidth="1"/>
    <col min="10748" max="10748" width="5.25" style="1" customWidth="1"/>
    <col min="10749" max="10749" width="8" style="1" customWidth="1"/>
    <col min="10750" max="10750" width="2.125" style="1" customWidth="1"/>
    <col min="10751" max="10751" width="2.625" style="1" customWidth="1"/>
    <col min="10752" max="10752" width="12.125" style="1" customWidth="1"/>
    <col min="10753" max="10753" width="7.75" style="1" customWidth="1"/>
    <col min="10754" max="10754" width="5.75" style="1" customWidth="1"/>
    <col min="10755" max="10755" width="15.875" style="1" customWidth="1"/>
    <col min="10756" max="10993" width="9" style="1"/>
    <col min="10994" max="10994" width="0" style="1" hidden="1" customWidth="1"/>
    <col min="10995" max="10995" width="4.75" style="1" customWidth="1"/>
    <col min="10996" max="10996" width="2.125" style="1" customWidth="1"/>
    <col min="10997" max="10997" width="2.625" style="1" customWidth="1"/>
    <col min="10998" max="10998" width="1" style="1" customWidth="1"/>
    <col min="10999" max="10999" width="8.75" style="1" customWidth="1"/>
    <col min="11000" max="11000" width="11.5" style="1" customWidth="1"/>
    <col min="11001" max="11002" width="5.25" style="1" customWidth="1"/>
    <col min="11003" max="11003" width="2.625" style="1" customWidth="1"/>
    <col min="11004" max="11004" width="5.25" style="1" customWidth="1"/>
    <col min="11005" max="11005" width="8" style="1" customWidth="1"/>
    <col min="11006" max="11006" width="2.125" style="1" customWidth="1"/>
    <col min="11007" max="11007" width="2.625" style="1" customWidth="1"/>
    <col min="11008" max="11008" width="12.125" style="1" customWidth="1"/>
    <col min="11009" max="11009" width="7.75" style="1" customWidth="1"/>
    <col min="11010" max="11010" width="5.75" style="1" customWidth="1"/>
    <col min="11011" max="11011" width="15.875" style="1" customWidth="1"/>
    <col min="11012" max="11249" width="9" style="1"/>
    <col min="11250" max="11250" width="0" style="1" hidden="1" customWidth="1"/>
    <col min="11251" max="11251" width="4.75" style="1" customWidth="1"/>
    <col min="11252" max="11252" width="2.125" style="1" customWidth="1"/>
    <col min="11253" max="11253" width="2.625" style="1" customWidth="1"/>
    <col min="11254" max="11254" width="1" style="1" customWidth="1"/>
    <col min="11255" max="11255" width="8.75" style="1" customWidth="1"/>
    <col min="11256" max="11256" width="11.5" style="1" customWidth="1"/>
    <col min="11257" max="11258" width="5.25" style="1" customWidth="1"/>
    <col min="11259" max="11259" width="2.625" style="1" customWidth="1"/>
    <col min="11260" max="11260" width="5.25" style="1" customWidth="1"/>
    <col min="11261" max="11261" width="8" style="1" customWidth="1"/>
    <col min="11262" max="11262" width="2.125" style="1" customWidth="1"/>
    <col min="11263" max="11263" width="2.625" style="1" customWidth="1"/>
    <col min="11264" max="11264" width="12.125" style="1" customWidth="1"/>
    <col min="11265" max="11265" width="7.75" style="1" customWidth="1"/>
    <col min="11266" max="11266" width="5.75" style="1" customWidth="1"/>
    <col min="11267" max="11267" width="15.875" style="1" customWidth="1"/>
    <col min="11268" max="11505" width="9" style="1"/>
    <col min="11506" max="11506" width="0" style="1" hidden="1" customWidth="1"/>
    <col min="11507" max="11507" width="4.75" style="1" customWidth="1"/>
    <col min="11508" max="11508" width="2.125" style="1" customWidth="1"/>
    <col min="11509" max="11509" width="2.625" style="1" customWidth="1"/>
    <col min="11510" max="11510" width="1" style="1" customWidth="1"/>
    <col min="11511" max="11511" width="8.75" style="1" customWidth="1"/>
    <col min="11512" max="11512" width="11.5" style="1" customWidth="1"/>
    <col min="11513" max="11514" width="5.25" style="1" customWidth="1"/>
    <col min="11515" max="11515" width="2.625" style="1" customWidth="1"/>
    <col min="11516" max="11516" width="5.25" style="1" customWidth="1"/>
    <col min="11517" max="11517" width="8" style="1" customWidth="1"/>
    <col min="11518" max="11518" width="2.125" style="1" customWidth="1"/>
    <col min="11519" max="11519" width="2.625" style="1" customWidth="1"/>
    <col min="11520" max="11520" width="12.125" style="1" customWidth="1"/>
    <col min="11521" max="11521" width="7.75" style="1" customWidth="1"/>
    <col min="11522" max="11522" width="5.75" style="1" customWidth="1"/>
    <col min="11523" max="11523" width="15.875" style="1" customWidth="1"/>
    <col min="11524" max="11761" width="9" style="1"/>
    <col min="11762" max="11762" width="0" style="1" hidden="1" customWidth="1"/>
    <col min="11763" max="11763" width="4.75" style="1" customWidth="1"/>
    <col min="11764" max="11764" width="2.125" style="1" customWidth="1"/>
    <col min="11765" max="11765" width="2.625" style="1" customWidth="1"/>
    <col min="11766" max="11766" width="1" style="1" customWidth="1"/>
    <col min="11767" max="11767" width="8.75" style="1" customWidth="1"/>
    <col min="11768" max="11768" width="11.5" style="1" customWidth="1"/>
    <col min="11769" max="11770" width="5.25" style="1" customWidth="1"/>
    <col min="11771" max="11771" width="2.625" style="1" customWidth="1"/>
    <col min="11772" max="11772" width="5.25" style="1" customWidth="1"/>
    <col min="11773" max="11773" width="8" style="1" customWidth="1"/>
    <col min="11774" max="11774" width="2.125" style="1" customWidth="1"/>
    <col min="11775" max="11775" width="2.625" style="1" customWidth="1"/>
    <col min="11776" max="11776" width="12.125" style="1" customWidth="1"/>
    <col min="11777" max="11777" width="7.75" style="1" customWidth="1"/>
    <col min="11778" max="11778" width="5.75" style="1" customWidth="1"/>
    <col min="11779" max="11779" width="15.875" style="1" customWidth="1"/>
    <col min="11780" max="12017" width="9" style="1"/>
    <col min="12018" max="12018" width="0" style="1" hidden="1" customWidth="1"/>
    <col min="12019" max="12019" width="4.75" style="1" customWidth="1"/>
    <col min="12020" max="12020" width="2.125" style="1" customWidth="1"/>
    <col min="12021" max="12021" width="2.625" style="1" customWidth="1"/>
    <col min="12022" max="12022" width="1" style="1" customWidth="1"/>
    <col min="12023" max="12023" width="8.75" style="1" customWidth="1"/>
    <col min="12024" max="12024" width="11.5" style="1" customWidth="1"/>
    <col min="12025" max="12026" width="5.25" style="1" customWidth="1"/>
    <col min="12027" max="12027" width="2.625" style="1" customWidth="1"/>
    <col min="12028" max="12028" width="5.25" style="1" customWidth="1"/>
    <col min="12029" max="12029" width="8" style="1" customWidth="1"/>
    <col min="12030" max="12030" width="2.125" style="1" customWidth="1"/>
    <col min="12031" max="12031" width="2.625" style="1" customWidth="1"/>
    <col min="12032" max="12032" width="12.125" style="1" customWidth="1"/>
    <col min="12033" max="12033" width="7.75" style="1" customWidth="1"/>
    <col min="12034" max="12034" width="5.75" style="1" customWidth="1"/>
    <col min="12035" max="12035" width="15.875" style="1" customWidth="1"/>
    <col min="12036" max="12273" width="9" style="1"/>
    <col min="12274" max="12274" width="0" style="1" hidden="1" customWidth="1"/>
    <col min="12275" max="12275" width="4.75" style="1" customWidth="1"/>
    <col min="12276" max="12276" width="2.125" style="1" customWidth="1"/>
    <col min="12277" max="12277" width="2.625" style="1" customWidth="1"/>
    <col min="12278" max="12278" width="1" style="1" customWidth="1"/>
    <col min="12279" max="12279" width="8.75" style="1" customWidth="1"/>
    <col min="12280" max="12280" width="11.5" style="1" customWidth="1"/>
    <col min="12281" max="12282" width="5.25" style="1" customWidth="1"/>
    <col min="12283" max="12283" width="2.625" style="1" customWidth="1"/>
    <col min="12284" max="12284" width="5.25" style="1" customWidth="1"/>
    <col min="12285" max="12285" width="8" style="1" customWidth="1"/>
    <col min="12286" max="12286" width="2.125" style="1" customWidth="1"/>
    <col min="12287" max="12287" width="2.625" style="1" customWidth="1"/>
    <col min="12288" max="12288" width="12.125" style="1" customWidth="1"/>
    <col min="12289" max="12289" width="7.75" style="1" customWidth="1"/>
    <col min="12290" max="12290" width="5.75" style="1" customWidth="1"/>
    <col min="12291" max="12291" width="15.875" style="1" customWidth="1"/>
    <col min="12292" max="12529" width="9" style="1"/>
    <col min="12530" max="12530" width="0" style="1" hidden="1" customWidth="1"/>
    <col min="12531" max="12531" width="4.75" style="1" customWidth="1"/>
    <col min="12532" max="12532" width="2.125" style="1" customWidth="1"/>
    <col min="12533" max="12533" width="2.625" style="1" customWidth="1"/>
    <col min="12534" max="12534" width="1" style="1" customWidth="1"/>
    <col min="12535" max="12535" width="8.75" style="1" customWidth="1"/>
    <col min="12536" max="12536" width="11.5" style="1" customWidth="1"/>
    <col min="12537" max="12538" width="5.25" style="1" customWidth="1"/>
    <col min="12539" max="12539" width="2.625" style="1" customWidth="1"/>
    <col min="12540" max="12540" width="5.25" style="1" customWidth="1"/>
    <col min="12541" max="12541" width="8" style="1" customWidth="1"/>
    <col min="12542" max="12542" width="2.125" style="1" customWidth="1"/>
    <col min="12543" max="12543" width="2.625" style="1" customWidth="1"/>
    <col min="12544" max="12544" width="12.125" style="1" customWidth="1"/>
    <col min="12545" max="12545" width="7.75" style="1" customWidth="1"/>
    <col min="12546" max="12546" width="5.75" style="1" customWidth="1"/>
    <col min="12547" max="12547" width="15.875" style="1" customWidth="1"/>
    <col min="12548" max="12785" width="9" style="1"/>
    <col min="12786" max="12786" width="0" style="1" hidden="1" customWidth="1"/>
    <col min="12787" max="12787" width="4.75" style="1" customWidth="1"/>
    <col min="12788" max="12788" width="2.125" style="1" customWidth="1"/>
    <col min="12789" max="12789" width="2.625" style="1" customWidth="1"/>
    <col min="12790" max="12790" width="1" style="1" customWidth="1"/>
    <col min="12791" max="12791" width="8.75" style="1" customWidth="1"/>
    <col min="12792" max="12792" width="11.5" style="1" customWidth="1"/>
    <col min="12793" max="12794" width="5.25" style="1" customWidth="1"/>
    <col min="12795" max="12795" width="2.625" style="1" customWidth="1"/>
    <col min="12796" max="12796" width="5.25" style="1" customWidth="1"/>
    <col min="12797" max="12797" width="8" style="1" customWidth="1"/>
    <col min="12798" max="12798" width="2.125" style="1" customWidth="1"/>
    <col min="12799" max="12799" width="2.625" style="1" customWidth="1"/>
    <col min="12800" max="12800" width="12.125" style="1" customWidth="1"/>
    <col min="12801" max="12801" width="7.75" style="1" customWidth="1"/>
    <col min="12802" max="12802" width="5.75" style="1" customWidth="1"/>
    <col min="12803" max="12803" width="15.875" style="1" customWidth="1"/>
    <col min="12804" max="13041" width="9" style="1"/>
    <col min="13042" max="13042" width="0" style="1" hidden="1" customWidth="1"/>
    <col min="13043" max="13043" width="4.75" style="1" customWidth="1"/>
    <col min="13044" max="13044" width="2.125" style="1" customWidth="1"/>
    <col min="13045" max="13045" width="2.625" style="1" customWidth="1"/>
    <col min="13046" max="13046" width="1" style="1" customWidth="1"/>
    <col min="13047" max="13047" width="8.75" style="1" customWidth="1"/>
    <col min="13048" max="13048" width="11.5" style="1" customWidth="1"/>
    <col min="13049" max="13050" width="5.25" style="1" customWidth="1"/>
    <col min="13051" max="13051" width="2.625" style="1" customWidth="1"/>
    <col min="13052" max="13052" width="5.25" style="1" customWidth="1"/>
    <col min="13053" max="13053" width="8" style="1" customWidth="1"/>
    <col min="13054" max="13054" width="2.125" style="1" customWidth="1"/>
    <col min="13055" max="13055" width="2.625" style="1" customWidth="1"/>
    <col min="13056" max="13056" width="12.125" style="1" customWidth="1"/>
    <col min="13057" max="13057" width="7.75" style="1" customWidth="1"/>
    <col min="13058" max="13058" width="5.75" style="1" customWidth="1"/>
    <col min="13059" max="13059" width="15.875" style="1" customWidth="1"/>
    <col min="13060" max="13297" width="9" style="1"/>
    <col min="13298" max="13298" width="0" style="1" hidden="1" customWidth="1"/>
    <col min="13299" max="13299" width="4.75" style="1" customWidth="1"/>
    <col min="13300" max="13300" width="2.125" style="1" customWidth="1"/>
    <col min="13301" max="13301" width="2.625" style="1" customWidth="1"/>
    <col min="13302" max="13302" width="1" style="1" customWidth="1"/>
    <col min="13303" max="13303" width="8.75" style="1" customWidth="1"/>
    <col min="13304" max="13304" width="11.5" style="1" customWidth="1"/>
    <col min="13305" max="13306" width="5.25" style="1" customWidth="1"/>
    <col min="13307" max="13307" width="2.625" style="1" customWidth="1"/>
    <col min="13308" max="13308" width="5.25" style="1" customWidth="1"/>
    <col min="13309" max="13309" width="8" style="1" customWidth="1"/>
    <col min="13310" max="13310" width="2.125" style="1" customWidth="1"/>
    <col min="13311" max="13311" width="2.625" style="1" customWidth="1"/>
    <col min="13312" max="13312" width="12.125" style="1" customWidth="1"/>
    <col min="13313" max="13313" width="7.75" style="1" customWidth="1"/>
    <col min="13314" max="13314" width="5.75" style="1" customWidth="1"/>
    <col min="13315" max="13315" width="15.875" style="1" customWidth="1"/>
    <col min="13316" max="13553" width="9" style="1"/>
    <col min="13554" max="13554" width="0" style="1" hidden="1" customWidth="1"/>
    <col min="13555" max="13555" width="4.75" style="1" customWidth="1"/>
    <col min="13556" max="13556" width="2.125" style="1" customWidth="1"/>
    <col min="13557" max="13557" width="2.625" style="1" customWidth="1"/>
    <col min="13558" max="13558" width="1" style="1" customWidth="1"/>
    <col min="13559" max="13559" width="8.75" style="1" customWidth="1"/>
    <col min="13560" max="13560" width="11.5" style="1" customWidth="1"/>
    <col min="13561" max="13562" width="5.25" style="1" customWidth="1"/>
    <col min="13563" max="13563" width="2.625" style="1" customWidth="1"/>
    <col min="13564" max="13564" width="5.25" style="1" customWidth="1"/>
    <col min="13565" max="13565" width="8" style="1" customWidth="1"/>
    <col min="13566" max="13566" width="2.125" style="1" customWidth="1"/>
    <col min="13567" max="13567" width="2.625" style="1" customWidth="1"/>
    <col min="13568" max="13568" width="12.125" style="1" customWidth="1"/>
    <col min="13569" max="13569" width="7.75" style="1" customWidth="1"/>
    <col min="13570" max="13570" width="5.75" style="1" customWidth="1"/>
    <col min="13571" max="13571" width="15.875" style="1" customWidth="1"/>
    <col min="13572" max="13809" width="9" style="1"/>
    <col min="13810" max="13810" width="0" style="1" hidden="1" customWidth="1"/>
    <col min="13811" max="13811" width="4.75" style="1" customWidth="1"/>
    <col min="13812" max="13812" width="2.125" style="1" customWidth="1"/>
    <col min="13813" max="13813" width="2.625" style="1" customWidth="1"/>
    <col min="13814" max="13814" width="1" style="1" customWidth="1"/>
    <col min="13815" max="13815" width="8.75" style="1" customWidth="1"/>
    <col min="13816" max="13816" width="11.5" style="1" customWidth="1"/>
    <col min="13817" max="13818" width="5.25" style="1" customWidth="1"/>
    <col min="13819" max="13819" width="2.625" style="1" customWidth="1"/>
    <col min="13820" max="13820" width="5.25" style="1" customWidth="1"/>
    <col min="13821" max="13821" width="8" style="1" customWidth="1"/>
    <col min="13822" max="13822" width="2.125" style="1" customWidth="1"/>
    <col min="13823" max="13823" width="2.625" style="1" customWidth="1"/>
    <col min="13824" max="13824" width="12.125" style="1" customWidth="1"/>
    <col min="13825" max="13825" width="7.75" style="1" customWidth="1"/>
    <col min="13826" max="13826" width="5.75" style="1" customWidth="1"/>
    <col min="13827" max="13827" width="15.875" style="1" customWidth="1"/>
    <col min="13828" max="14065" width="9" style="1"/>
    <col min="14066" max="14066" width="0" style="1" hidden="1" customWidth="1"/>
    <col min="14067" max="14067" width="4.75" style="1" customWidth="1"/>
    <col min="14068" max="14068" width="2.125" style="1" customWidth="1"/>
    <col min="14069" max="14069" width="2.625" style="1" customWidth="1"/>
    <col min="14070" max="14070" width="1" style="1" customWidth="1"/>
    <col min="14071" max="14071" width="8.75" style="1" customWidth="1"/>
    <col min="14072" max="14072" width="11.5" style="1" customWidth="1"/>
    <col min="14073" max="14074" width="5.25" style="1" customWidth="1"/>
    <col min="14075" max="14075" width="2.625" style="1" customWidth="1"/>
    <col min="14076" max="14076" width="5.25" style="1" customWidth="1"/>
    <col min="14077" max="14077" width="8" style="1" customWidth="1"/>
    <col min="14078" max="14078" width="2.125" style="1" customWidth="1"/>
    <col min="14079" max="14079" width="2.625" style="1" customWidth="1"/>
    <col min="14080" max="14080" width="12.125" style="1" customWidth="1"/>
    <col min="14081" max="14081" width="7.75" style="1" customWidth="1"/>
    <col min="14082" max="14082" width="5.75" style="1" customWidth="1"/>
    <col min="14083" max="14083" width="15.875" style="1" customWidth="1"/>
    <col min="14084" max="14321" width="9" style="1"/>
    <col min="14322" max="14322" width="0" style="1" hidden="1" customWidth="1"/>
    <col min="14323" max="14323" width="4.75" style="1" customWidth="1"/>
    <col min="14324" max="14324" width="2.125" style="1" customWidth="1"/>
    <col min="14325" max="14325" width="2.625" style="1" customWidth="1"/>
    <col min="14326" max="14326" width="1" style="1" customWidth="1"/>
    <col min="14327" max="14327" width="8.75" style="1" customWidth="1"/>
    <col min="14328" max="14328" width="11.5" style="1" customWidth="1"/>
    <col min="14329" max="14330" width="5.25" style="1" customWidth="1"/>
    <col min="14331" max="14331" width="2.625" style="1" customWidth="1"/>
    <col min="14332" max="14332" width="5.25" style="1" customWidth="1"/>
    <col min="14333" max="14333" width="8" style="1" customWidth="1"/>
    <col min="14334" max="14334" width="2.125" style="1" customWidth="1"/>
    <col min="14335" max="14335" width="2.625" style="1" customWidth="1"/>
    <col min="14336" max="14336" width="12.125" style="1" customWidth="1"/>
    <col min="14337" max="14337" width="7.75" style="1" customWidth="1"/>
    <col min="14338" max="14338" width="5.75" style="1" customWidth="1"/>
    <col min="14339" max="14339" width="15.875" style="1" customWidth="1"/>
    <col min="14340" max="14577" width="9" style="1"/>
    <col min="14578" max="14578" width="0" style="1" hidden="1" customWidth="1"/>
    <col min="14579" max="14579" width="4.75" style="1" customWidth="1"/>
    <col min="14580" max="14580" width="2.125" style="1" customWidth="1"/>
    <col min="14581" max="14581" width="2.625" style="1" customWidth="1"/>
    <col min="14582" max="14582" width="1" style="1" customWidth="1"/>
    <col min="14583" max="14583" width="8.75" style="1" customWidth="1"/>
    <col min="14584" max="14584" width="11.5" style="1" customWidth="1"/>
    <col min="14585" max="14586" width="5.25" style="1" customWidth="1"/>
    <col min="14587" max="14587" width="2.625" style="1" customWidth="1"/>
    <col min="14588" max="14588" width="5.25" style="1" customWidth="1"/>
    <col min="14589" max="14589" width="8" style="1" customWidth="1"/>
    <col min="14590" max="14590" width="2.125" style="1" customWidth="1"/>
    <col min="14591" max="14591" width="2.625" style="1" customWidth="1"/>
    <col min="14592" max="14592" width="12.125" style="1" customWidth="1"/>
    <col min="14593" max="14593" width="7.75" style="1" customWidth="1"/>
    <col min="14594" max="14594" width="5.75" style="1" customWidth="1"/>
    <col min="14595" max="14595" width="15.875" style="1" customWidth="1"/>
    <col min="14596" max="14833" width="9" style="1"/>
    <col min="14834" max="14834" width="0" style="1" hidden="1" customWidth="1"/>
    <col min="14835" max="14835" width="4.75" style="1" customWidth="1"/>
    <col min="14836" max="14836" width="2.125" style="1" customWidth="1"/>
    <col min="14837" max="14837" width="2.625" style="1" customWidth="1"/>
    <col min="14838" max="14838" width="1" style="1" customWidth="1"/>
    <col min="14839" max="14839" width="8.75" style="1" customWidth="1"/>
    <col min="14840" max="14840" width="11.5" style="1" customWidth="1"/>
    <col min="14841" max="14842" width="5.25" style="1" customWidth="1"/>
    <col min="14843" max="14843" width="2.625" style="1" customWidth="1"/>
    <col min="14844" max="14844" width="5.25" style="1" customWidth="1"/>
    <col min="14845" max="14845" width="8" style="1" customWidth="1"/>
    <col min="14846" max="14846" width="2.125" style="1" customWidth="1"/>
    <col min="14847" max="14847" width="2.625" style="1" customWidth="1"/>
    <col min="14848" max="14848" width="12.125" style="1" customWidth="1"/>
    <col min="14849" max="14849" width="7.75" style="1" customWidth="1"/>
    <col min="14850" max="14850" width="5.75" style="1" customWidth="1"/>
    <col min="14851" max="14851" width="15.875" style="1" customWidth="1"/>
    <col min="14852" max="15089" width="9" style="1"/>
    <col min="15090" max="15090" width="0" style="1" hidden="1" customWidth="1"/>
    <col min="15091" max="15091" width="4.75" style="1" customWidth="1"/>
    <col min="15092" max="15092" width="2.125" style="1" customWidth="1"/>
    <col min="15093" max="15093" width="2.625" style="1" customWidth="1"/>
    <col min="15094" max="15094" width="1" style="1" customWidth="1"/>
    <col min="15095" max="15095" width="8.75" style="1" customWidth="1"/>
    <col min="15096" max="15096" width="11.5" style="1" customWidth="1"/>
    <col min="15097" max="15098" width="5.25" style="1" customWidth="1"/>
    <col min="15099" max="15099" width="2.625" style="1" customWidth="1"/>
    <col min="15100" max="15100" width="5.25" style="1" customWidth="1"/>
    <col min="15101" max="15101" width="8" style="1" customWidth="1"/>
    <col min="15102" max="15102" width="2.125" style="1" customWidth="1"/>
    <col min="15103" max="15103" width="2.625" style="1" customWidth="1"/>
    <col min="15104" max="15104" width="12.125" style="1" customWidth="1"/>
    <col min="15105" max="15105" width="7.75" style="1" customWidth="1"/>
    <col min="15106" max="15106" width="5.75" style="1" customWidth="1"/>
    <col min="15107" max="15107" width="15.875" style="1" customWidth="1"/>
    <col min="15108" max="15345" width="9" style="1"/>
    <col min="15346" max="15346" width="0" style="1" hidden="1" customWidth="1"/>
    <col min="15347" max="15347" width="4.75" style="1" customWidth="1"/>
    <col min="15348" max="15348" width="2.125" style="1" customWidth="1"/>
    <col min="15349" max="15349" width="2.625" style="1" customWidth="1"/>
    <col min="15350" max="15350" width="1" style="1" customWidth="1"/>
    <col min="15351" max="15351" width="8.75" style="1" customWidth="1"/>
    <col min="15352" max="15352" width="11.5" style="1" customWidth="1"/>
    <col min="15353" max="15354" width="5.25" style="1" customWidth="1"/>
    <col min="15355" max="15355" width="2.625" style="1" customWidth="1"/>
    <col min="15356" max="15356" width="5.25" style="1" customWidth="1"/>
    <col min="15357" max="15357" width="8" style="1" customWidth="1"/>
    <col min="15358" max="15358" width="2.125" style="1" customWidth="1"/>
    <col min="15359" max="15359" width="2.625" style="1" customWidth="1"/>
    <col min="15360" max="15360" width="12.125" style="1" customWidth="1"/>
    <col min="15361" max="15361" width="7.75" style="1" customWidth="1"/>
    <col min="15362" max="15362" width="5.75" style="1" customWidth="1"/>
    <col min="15363" max="15363" width="15.875" style="1" customWidth="1"/>
    <col min="15364" max="15601" width="9" style="1"/>
    <col min="15602" max="15602" width="0" style="1" hidden="1" customWidth="1"/>
    <col min="15603" max="15603" width="4.75" style="1" customWidth="1"/>
    <col min="15604" max="15604" width="2.125" style="1" customWidth="1"/>
    <col min="15605" max="15605" width="2.625" style="1" customWidth="1"/>
    <col min="15606" max="15606" width="1" style="1" customWidth="1"/>
    <col min="15607" max="15607" width="8.75" style="1" customWidth="1"/>
    <col min="15608" max="15608" width="11.5" style="1" customWidth="1"/>
    <col min="15609" max="15610" width="5.25" style="1" customWidth="1"/>
    <col min="15611" max="15611" width="2.625" style="1" customWidth="1"/>
    <col min="15612" max="15612" width="5.25" style="1" customWidth="1"/>
    <col min="15613" max="15613" width="8" style="1" customWidth="1"/>
    <col min="15614" max="15614" width="2.125" style="1" customWidth="1"/>
    <col min="15615" max="15615" width="2.625" style="1" customWidth="1"/>
    <col min="15616" max="15616" width="12.125" style="1" customWidth="1"/>
    <col min="15617" max="15617" width="7.75" style="1" customWidth="1"/>
    <col min="15618" max="15618" width="5.75" style="1" customWidth="1"/>
    <col min="15619" max="15619" width="15.875" style="1" customWidth="1"/>
    <col min="15620" max="15857" width="9" style="1"/>
    <col min="15858" max="15858" width="0" style="1" hidden="1" customWidth="1"/>
    <col min="15859" max="15859" width="4.75" style="1" customWidth="1"/>
    <col min="15860" max="15860" width="2.125" style="1" customWidth="1"/>
    <col min="15861" max="15861" width="2.625" style="1" customWidth="1"/>
    <col min="15862" max="15862" width="1" style="1" customWidth="1"/>
    <col min="15863" max="15863" width="8.75" style="1" customWidth="1"/>
    <col min="15864" max="15864" width="11.5" style="1" customWidth="1"/>
    <col min="15865" max="15866" width="5.25" style="1" customWidth="1"/>
    <col min="15867" max="15867" width="2.625" style="1" customWidth="1"/>
    <col min="15868" max="15868" width="5.25" style="1" customWidth="1"/>
    <col min="15869" max="15869" width="8" style="1" customWidth="1"/>
    <col min="15870" max="15870" width="2.125" style="1" customWidth="1"/>
    <col min="15871" max="15871" width="2.625" style="1" customWidth="1"/>
    <col min="15872" max="15872" width="12.125" style="1" customWidth="1"/>
    <col min="15873" max="15873" width="7.75" style="1" customWidth="1"/>
    <col min="15874" max="15874" width="5.75" style="1" customWidth="1"/>
    <col min="15875" max="15875" width="15.875" style="1" customWidth="1"/>
    <col min="15876" max="16113" width="9" style="1"/>
    <col min="16114" max="16114" width="0" style="1" hidden="1" customWidth="1"/>
    <col min="16115" max="16115" width="4.75" style="1" customWidth="1"/>
    <col min="16116" max="16116" width="2.125" style="1" customWidth="1"/>
    <col min="16117" max="16117" width="2.625" style="1" customWidth="1"/>
    <col min="16118" max="16118" width="1" style="1" customWidth="1"/>
    <col min="16119" max="16119" width="8.75" style="1" customWidth="1"/>
    <col min="16120" max="16120" width="11.5" style="1" customWidth="1"/>
    <col min="16121" max="16122" width="5.25" style="1" customWidth="1"/>
    <col min="16123" max="16123" width="2.625" style="1" customWidth="1"/>
    <col min="16124" max="16124" width="5.25" style="1" customWidth="1"/>
    <col min="16125" max="16125" width="8" style="1" customWidth="1"/>
    <col min="16126" max="16126" width="2.125" style="1" customWidth="1"/>
    <col min="16127" max="16127" width="2.625" style="1" customWidth="1"/>
    <col min="16128" max="16128" width="12.125" style="1" customWidth="1"/>
    <col min="16129" max="16129" width="7.75" style="1" customWidth="1"/>
    <col min="16130" max="16130" width="5.75" style="1" customWidth="1"/>
    <col min="16131" max="16131" width="15.875" style="1" customWidth="1"/>
    <col min="16132" max="16384" width="9" style="1"/>
  </cols>
  <sheetData>
    <row r="1" spans="1:8" ht="35.25" customHeight="1">
      <c r="A1" s="389" t="s">
        <v>603</v>
      </c>
      <c r="B1" s="389"/>
      <c r="C1" s="389"/>
      <c r="D1" s="389"/>
      <c r="E1" s="389"/>
      <c r="F1" s="389"/>
      <c r="G1" s="389"/>
      <c r="H1" s="389"/>
    </row>
    <row r="2" spans="1:8" ht="9" customHeight="1"/>
    <row r="3" spans="1:8" ht="13.5" customHeight="1">
      <c r="A3" s="99" t="s">
        <v>598</v>
      </c>
    </row>
    <row r="4" spans="1:8" ht="13.5" customHeight="1">
      <c r="A4" s="114" t="s">
        <v>1107</v>
      </c>
    </row>
    <row r="5" spans="1:8" ht="9.75" customHeight="1"/>
    <row r="6" spans="1:8" ht="17.25" customHeight="1">
      <c r="A6" s="367" t="s">
        <v>0</v>
      </c>
      <c r="B6" s="368"/>
      <c r="C6" s="369"/>
      <c r="D6" s="370" t="s">
        <v>47</v>
      </c>
      <c r="E6" s="370" t="s">
        <v>54</v>
      </c>
      <c r="F6" s="370" t="s">
        <v>48</v>
      </c>
      <c r="G6" s="370" t="s">
        <v>49</v>
      </c>
      <c r="H6" s="372" t="s">
        <v>50</v>
      </c>
    </row>
    <row r="7" spans="1:8" ht="17.25" customHeight="1">
      <c r="A7" s="299" t="s">
        <v>2</v>
      </c>
      <c r="B7" s="300" t="s">
        <v>3</v>
      </c>
      <c r="C7" s="300" t="s">
        <v>4</v>
      </c>
      <c r="D7" s="371"/>
      <c r="E7" s="371"/>
      <c r="F7" s="371"/>
      <c r="G7" s="371"/>
      <c r="H7" s="373"/>
    </row>
    <row r="8" spans="1:8" ht="17.25" customHeight="1">
      <c r="A8" s="390"/>
      <c r="B8" s="364"/>
      <c r="C8" s="377" t="s">
        <v>5</v>
      </c>
      <c r="D8" s="313" t="s">
        <v>51</v>
      </c>
      <c r="E8" s="314">
        <v>1675664000</v>
      </c>
      <c r="F8" s="314">
        <v>0</v>
      </c>
      <c r="G8" s="314">
        <v>0</v>
      </c>
      <c r="H8" s="314">
        <v>1675664000</v>
      </c>
    </row>
    <row r="9" spans="1:8" ht="17.25" customHeight="1">
      <c r="A9" s="385"/>
      <c r="B9" s="362"/>
      <c r="C9" s="378"/>
      <c r="D9" s="301" t="s">
        <v>52</v>
      </c>
      <c r="E9" s="302">
        <v>1675654010</v>
      </c>
      <c r="F9" s="302">
        <v>0</v>
      </c>
      <c r="G9" s="302">
        <v>0</v>
      </c>
      <c r="H9" s="302">
        <v>1675654010</v>
      </c>
    </row>
    <row r="10" spans="1:8" ht="17.25" customHeight="1">
      <c r="A10" s="385"/>
      <c r="B10" s="362"/>
      <c r="C10" s="379"/>
      <c r="D10" s="301" t="s">
        <v>1</v>
      </c>
      <c r="E10" s="302">
        <v>9990</v>
      </c>
      <c r="F10" s="302">
        <v>0</v>
      </c>
      <c r="G10" s="302">
        <v>0</v>
      </c>
      <c r="H10" s="302">
        <v>9990</v>
      </c>
    </row>
    <row r="11" spans="1:8" ht="17.25" customHeight="1">
      <c r="A11" s="365"/>
      <c r="B11" s="358"/>
      <c r="C11" s="342" t="s">
        <v>789</v>
      </c>
      <c r="D11" s="303" t="s">
        <v>51</v>
      </c>
      <c r="E11" s="304">
        <v>50400000</v>
      </c>
      <c r="F11" s="304">
        <v>0</v>
      </c>
      <c r="G11" s="304">
        <v>0</v>
      </c>
      <c r="H11" s="304">
        <v>50400000</v>
      </c>
    </row>
    <row r="12" spans="1:8" ht="17.25" customHeight="1">
      <c r="A12" s="365"/>
      <c r="B12" s="358"/>
      <c r="C12" s="343"/>
      <c r="D12" s="303" t="s">
        <v>52</v>
      </c>
      <c r="E12" s="304">
        <v>50400000</v>
      </c>
      <c r="F12" s="304">
        <v>0</v>
      </c>
      <c r="G12" s="304">
        <v>0</v>
      </c>
      <c r="H12" s="304">
        <v>50400000</v>
      </c>
    </row>
    <row r="13" spans="1:8" ht="17.25" customHeight="1">
      <c r="A13" s="365"/>
      <c r="B13" s="358"/>
      <c r="C13" s="344"/>
      <c r="D13" s="303" t="s">
        <v>1</v>
      </c>
      <c r="E13" s="304">
        <v>0</v>
      </c>
      <c r="F13" s="304">
        <v>0</v>
      </c>
      <c r="G13" s="304">
        <v>0</v>
      </c>
      <c r="H13" s="304">
        <v>0</v>
      </c>
    </row>
    <row r="14" spans="1:8" ht="17.25" customHeight="1">
      <c r="A14" s="385"/>
      <c r="B14" s="362" t="s">
        <v>2505</v>
      </c>
      <c r="C14" s="377"/>
      <c r="D14" s="301" t="s">
        <v>51</v>
      </c>
      <c r="E14" s="302">
        <v>1726064000</v>
      </c>
      <c r="F14" s="302">
        <v>0</v>
      </c>
      <c r="G14" s="302">
        <v>0</v>
      </c>
      <c r="H14" s="302">
        <v>1726064000</v>
      </c>
    </row>
    <row r="15" spans="1:8" s="91" customFormat="1" ht="17.25" customHeight="1">
      <c r="A15" s="385"/>
      <c r="B15" s="362"/>
      <c r="C15" s="378"/>
      <c r="D15" s="301" t="s">
        <v>52</v>
      </c>
      <c r="E15" s="302">
        <v>1726054010</v>
      </c>
      <c r="F15" s="302">
        <v>0</v>
      </c>
      <c r="G15" s="302">
        <v>0</v>
      </c>
      <c r="H15" s="302">
        <v>1726054010</v>
      </c>
    </row>
    <row r="16" spans="1:8" s="91" customFormat="1" ht="17.25" customHeight="1">
      <c r="A16" s="385"/>
      <c r="B16" s="363"/>
      <c r="C16" s="379"/>
      <c r="D16" s="301" t="s">
        <v>1</v>
      </c>
      <c r="E16" s="302">
        <v>9990</v>
      </c>
      <c r="F16" s="302">
        <v>0</v>
      </c>
      <c r="G16" s="302">
        <v>0</v>
      </c>
      <c r="H16" s="302">
        <v>9990</v>
      </c>
    </row>
    <row r="17" spans="1:8" s="91" customFormat="1" ht="17.25" customHeight="1">
      <c r="A17" s="365" t="s">
        <v>2505</v>
      </c>
      <c r="B17" s="360"/>
      <c r="C17" s="342"/>
      <c r="D17" s="303" t="s">
        <v>51</v>
      </c>
      <c r="E17" s="304">
        <v>1726064000</v>
      </c>
      <c r="F17" s="304">
        <v>0</v>
      </c>
      <c r="G17" s="304">
        <v>0</v>
      </c>
      <c r="H17" s="304">
        <v>1726064000</v>
      </c>
    </row>
    <row r="18" spans="1:8" ht="17.25" customHeight="1">
      <c r="A18" s="365"/>
      <c r="B18" s="358"/>
      <c r="C18" s="343"/>
      <c r="D18" s="303" t="s">
        <v>52</v>
      </c>
      <c r="E18" s="304">
        <v>1726054010</v>
      </c>
      <c r="F18" s="304">
        <v>0</v>
      </c>
      <c r="G18" s="304">
        <v>0</v>
      </c>
      <c r="H18" s="304">
        <v>1726054010</v>
      </c>
    </row>
    <row r="19" spans="1:8" ht="17.25" customHeight="1">
      <c r="A19" s="386"/>
      <c r="B19" s="366"/>
      <c r="C19" s="344"/>
      <c r="D19" s="303" t="s">
        <v>1</v>
      </c>
      <c r="E19" s="304">
        <v>9990</v>
      </c>
      <c r="F19" s="304">
        <v>0</v>
      </c>
      <c r="G19" s="304">
        <v>0</v>
      </c>
      <c r="H19" s="304">
        <v>9990</v>
      </c>
    </row>
    <row r="20" spans="1:8" ht="17.25" customHeight="1">
      <c r="A20" s="387"/>
      <c r="B20" s="388"/>
      <c r="C20" s="377" t="s">
        <v>7</v>
      </c>
      <c r="D20" s="301" t="s">
        <v>51</v>
      </c>
      <c r="E20" s="302">
        <v>0</v>
      </c>
      <c r="F20" s="302">
        <v>0</v>
      </c>
      <c r="G20" s="302">
        <v>54450000</v>
      </c>
      <c r="H20" s="302">
        <v>54450000</v>
      </c>
    </row>
    <row r="21" spans="1:8" ht="17.25" customHeight="1">
      <c r="A21" s="385"/>
      <c r="B21" s="362"/>
      <c r="C21" s="378"/>
      <c r="D21" s="301" t="s">
        <v>52</v>
      </c>
      <c r="E21" s="302">
        <v>0</v>
      </c>
      <c r="F21" s="302">
        <v>0</v>
      </c>
      <c r="G21" s="302">
        <v>53760000</v>
      </c>
      <c r="H21" s="302">
        <v>53760000</v>
      </c>
    </row>
    <row r="22" spans="1:8" ht="17.25" customHeight="1">
      <c r="A22" s="385"/>
      <c r="B22" s="362"/>
      <c r="C22" s="379"/>
      <c r="D22" s="301" t="s">
        <v>1</v>
      </c>
      <c r="E22" s="302">
        <v>0</v>
      </c>
      <c r="F22" s="302">
        <v>0</v>
      </c>
      <c r="G22" s="302">
        <v>690000</v>
      </c>
      <c r="H22" s="302">
        <v>690000</v>
      </c>
    </row>
    <row r="23" spans="1:8" ht="17.25" customHeight="1">
      <c r="A23" s="365"/>
      <c r="B23" s="358"/>
      <c r="C23" s="342" t="s">
        <v>8</v>
      </c>
      <c r="D23" s="303" t="s">
        <v>51</v>
      </c>
      <c r="E23" s="304">
        <v>0</v>
      </c>
      <c r="F23" s="304">
        <v>0</v>
      </c>
      <c r="G23" s="304">
        <v>100000000</v>
      </c>
      <c r="H23" s="304">
        <v>100000000</v>
      </c>
    </row>
    <row r="24" spans="1:8" ht="17.25" customHeight="1">
      <c r="A24" s="365"/>
      <c r="B24" s="358"/>
      <c r="C24" s="343"/>
      <c r="D24" s="303" t="s">
        <v>52</v>
      </c>
      <c r="E24" s="304">
        <v>0</v>
      </c>
      <c r="F24" s="304">
        <v>0</v>
      </c>
      <c r="G24" s="304">
        <v>99707300</v>
      </c>
      <c r="H24" s="304">
        <v>99707300</v>
      </c>
    </row>
    <row r="25" spans="1:8" ht="17.25" customHeight="1">
      <c r="A25" s="365"/>
      <c r="B25" s="358"/>
      <c r="C25" s="344"/>
      <c r="D25" s="303" t="s">
        <v>1</v>
      </c>
      <c r="E25" s="304">
        <v>0</v>
      </c>
      <c r="F25" s="304">
        <v>0</v>
      </c>
      <c r="G25" s="304">
        <v>292700</v>
      </c>
      <c r="H25" s="304">
        <v>292700</v>
      </c>
    </row>
    <row r="26" spans="1:8" ht="17.25" customHeight="1">
      <c r="A26" s="385"/>
      <c r="B26" s="362" t="s">
        <v>2506</v>
      </c>
      <c r="C26" s="377"/>
      <c r="D26" s="301" t="s">
        <v>51</v>
      </c>
      <c r="E26" s="302">
        <v>0</v>
      </c>
      <c r="F26" s="302">
        <v>0</v>
      </c>
      <c r="G26" s="302">
        <v>154450000</v>
      </c>
      <c r="H26" s="302">
        <v>154450000</v>
      </c>
    </row>
    <row r="27" spans="1:8" ht="17.25" customHeight="1">
      <c r="A27" s="385"/>
      <c r="B27" s="362"/>
      <c r="C27" s="378"/>
      <c r="D27" s="301" t="s">
        <v>52</v>
      </c>
      <c r="E27" s="302">
        <v>0</v>
      </c>
      <c r="F27" s="302">
        <v>0</v>
      </c>
      <c r="G27" s="302">
        <v>153467300</v>
      </c>
      <c r="H27" s="302">
        <v>153467300</v>
      </c>
    </row>
    <row r="28" spans="1:8" ht="17.25" customHeight="1">
      <c r="A28" s="385"/>
      <c r="B28" s="363"/>
      <c r="C28" s="379"/>
      <c r="D28" s="301" t="s">
        <v>1</v>
      </c>
      <c r="E28" s="302">
        <v>0</v>
      </c>
      <c r="F28" s="302">
        <v>0</v>
      </c>
      <c r="G28" s="302">
        <v>982700</v>
      </c>
      <c r="H28" s="302">
        <v>982700</v>
      </c>
    </row>
    <row r="29" spans="1:8" ht="17.25" customHeight="1">
      <c r="A29" s="365" t="s">
        <v>2506</v>
      </c>
      <c r="B29" s="360"/>
      <c r="C29" s="342"/>
      <c r="D29" s="303" t="s">
        <v>51</v>
      </c>
      <c r="E29" s="304">
        <v>0</v>
      </c>
      <c r="F29" s="304">
        <v>0</v>
      </c>
      <c r="G29" s="304">
        <v>154450000</v>
      </c>
      <c r="H29" s="304">
        <v>154450000</v>
      </c>
    </row>
    <row r="30" spans="1:8" ht="17.25" customHeight="1">
      <c r="A30" s="365"/>
      <c r="B30" s="358"/>
      <c r="C30" s="343"/>
      <c r="D30" s="303" t="s">
        <v>52</v>
      </c>
      <c r="E30" s="304">
        <v>0</v>
      </c>
      <c r="F30" s="304">
        <v>0</v>
      </c>
      <c r="G30" s="304">
        <v>153467300</v>
      </c>
      <c r="H30" s="304">
        <v>153467300</v>
      </c>
    </row>
    <row r="31" spans="1:8" ht="17.25" customHeight="1">
      <c r="A31" s="386"/>
      <c r="B31" s="366"/>
      <c r="C31" s="344"/>
      <c r="D31" s="303" t="s">
        <v>1</v>
      </c>
      <c r="E31" s="304">
        <v>0</v>
      </c>
      <c r="F31" s="304">
        <v>0</v>
      </c>
      <c r="G31" s="304">
        <v>982700</v>
      </c>
      <c r="H31" s="304">
        <v>982700</v>
      </c>
    </row>
    <row r="32" spans="1:8" ht="17.25" customHeight="1">
      <c r="A32" s="387"/>
      <c r="B32" s="388"/>
      <c r="C32" s="377" t="s">
        <v>790</v>
      </c>
      <c r="D32" s="301" t="s">
        <v>51</v>
      </c>
      <c r="E32" s="302">
        <v>0</v>
      </c>
      <c r="F32" s="302">
        <v>4200000</v>
      </c>
      <c r="G32" s="302">
        <v>0</v>
      </c>
      <c r="H32" s="302">
        <v>4200000</v>
      </c>
    </row>
    <row r="33" spans="1:8" ht="17.25" customHeight="1">
      <c r="A33" s="385"/>
      <c r="B33" s="362"/>
      <c r="C33" s="378"/>
      <c r="D33" s="301" t="s">
        <v>52</v>
      </c>
      <c r="E33" s="302">
        <v>0</v>
      </c>
      <c r="F33" s="302">
        <v>4200000</v>
      </c>
      <c r="G33" s="302">
        <v>0</v>
      </c>
      <c r="H33" s="302">
        <v>4200000</v>
      </c>
    </row>
    <row r="34" spans="1:8" ht="17.25" customHeight="1">
      <c r="A34" s="385"/>
      <c r="B34" s="362"/>
      <c r="C34" s="379"/>
      <c r="D34" s="301" t="s">
        <v>1</v>
      </c>
      <c r="E34" s="302">
        <v>0</v>
      </c>
      <c r="F34" s="302">
        <v>0</v>
      </c>
      <c r="G34" s="302">
        <v>0</v>
      </c>
      <c r="H34" s="302">
        <v>0</v>
      </c>
    </row>
    <row r="35" spans="1:8" s="140" customFormat="1" ht="17.25" customHeight="1">
      <c r="A35" s="315"/>
      <c r="B35" s="316"/>
      <c r="C35" s="342" t="s">
        <v>791</v>
      </c>
      <c r="D35" s="303" t="s">
        <v>51</v>
      </c>
      <c r="E35" s="304">
        <v>0</v>
      </c>
      <c r="F35" s="304">
        <v>1000000</v>
      </c>
      <c r="G35" s="304">
        <v>0</v>
      </c>
      <c r="H35" s="304">
        <v>1000000</v>
      </c>
    </row>
    <row r="36" spans="1:8" s="140" customFormat="1" ht="17.25" customHeight="1">
      <c r="A36" s="315"/>
      <c r="B36" s="316"/>
      <c r="C36" s="343"/>
      <c r="D36" s="303" t="s">
        <v>52</v>
      </c>
      <c r="E36" s="304">
        <v>0</v>
      </c>
      <c r="F36" s="304">
        <v>1000000</v>
      </c>
      <c r="G36" s="304">
        <v>0</v>
      </c>
      <c r="H36" s="304">
        <v>1000000</v>
      </c>
    </row>
    <row r="37" spans="1:8" s="140" customFormat="1" ht="17.25" customHeight="1">
      <c r="A37" s="315"/>
      <c r="B37" s="316"/>
      <c r="C37" s="344"/>
      <c r="D37" s="303" t="s">
        <v>1</v>
      </c>
      <c r="E37" s="304">
        <v>0</v>
      </c>
      <c r="F37" s="304">
        <v>0</v>
      </c>
      <c r="G37" s="304">
        <v>0</v>
      </c>
      <c r="H37" s="304">
        <v>0</v>
      </c>
    </row>
    <row r="38" spans="1:8" s="129" customFormat="1" ht="17.25" customHeight="1">
      <c r="A38" s="374"/>
      <c r="B38" s="375" t="s">
        <v>2507</v>
      </c>
      <c r="C38" s="377"/>
      <c r="D38" s="301" t="s">
        <v>51</v>
      </c>
      <c r="E38" s="302">
        <v>0</v>
      </c>
      <c r="F38" s="302">
        <v>5200000</v>
      </c>
      <c r="G38" s="302">
        <v>0</v>
      </c>
      <c r="H38" s="302">
        <v>5200000</v>
      </c>
    </row>
    <row r="39" spans="1:8" s="129" customFormat="1" ht="17.25" customHeight="1">
      <c r="A39" s="374"/>
      <c r="B39" s="375"/>
      <c r="C39" s="378"/>
      <c r="D39" s="301" t="s">
        <v>52</v>
      </c>
      <c r="E39" s="302">
        <v>0</v>
      </c>
      <c r="F39" s="302">
        <v>5200000</v>
      </c>
      <c r="G39" s="302">
        <v>0</v>
      </c>
      <c r="H39" s="302">
        <v>5200000</v>
      </c>
    </row>
    <row r="40" spans="1:8" s="129" customFormat="1" ht="17.25" customHeight="1">
      <c r="A40" s="374"/>
      <c r="B40" s="376"/>
      <c r="C40" s="379"/>
      <c r="D40" s="301" t="s">
        <v>1</v>
      </c>
      <c r="E40" s="302">
        <v>0</v>
      </c>
      <c r="F40" s="302">
        <v>0</v>
      </c>
      <c r="G40" s="302">
        <v>0</v>
      </c>
      <c r="H40" s="302">
        <v>0</v>
      </c>
    </row>
    <row r="41" spans="1:8" s="92" customFormat="1" ht="17.25" customHeight="1">
      <c r="A41" s="380" t="s">
        <v>2507</v>
      </c>
      <c r="B41" s="382"/>
      <c r="C41" s="342"/>
      <c r="D41" s="303" t="s">
        <v>51</v>
      </c>
      <c r="E41" s="304">
        <v>0</v>
      </c>
      <c r="F41" s="304">
        <v>5200000</v>
      </c>
      <c r="G41" s="304">
        <v>0</v>
      </c>
      <c r="H41" s="304">
        <v>5200000</v>
      </c>
    </row>
    <row r="42" spans="1:8" ht="17.25" customHeight="1">
      <c r="A42" s="380"/>
      <c r="B42" s="383"/>
      <c r="C42" s="343"/>
      <c r="D42" s="303" t="s">
        <v>52</v>
      </c>
      <c r="E42" s="304">
        <v>0</v>
      </c>
      <c r="F42" s="304">
        <v>5200000</v>
      </c>
      <c r="G42" s="304">
        <v>0</v>
      </c>
      <c r="H42" s="304">
        <v>5200000</v>
      </c>
    </row>
    <row r="43" spans="1:8" ht="17.25" customHeight="1">
      <c r="A43" s="381"/>
      <c r="B43" s="384"/>
      <c r="C43" s="344"/>
      <c r="D43" s="303" t="s">
        <v>1</v>
      </c>
      <c r="E43" s="304">
        <v>0</v>
      </c>
      <c r="F43" s="304">
        <v>0</v>
      </c>
      <c r="G43" s="304">
        <v>0</v>
      </c>
      <c r="H43" s="304">
        <v>0</v>
      </c>
    </row>
    <row r="44" spans="1:8" ht="17.25" customHeight="1">
      <c r="A44" s="334" t="s">
        <v>2509</v>
      </c>
      <c r="B44" s="334"/>
      <c r="C44" s="334"/>
      <c r="D44" s="334"/>
      <c r="E44" s="334"/>
      <c r="F44" s="334"/>
      <c r="G44" s="334"/>
      <c r="H44" s="334"/>
    </row>
    <row r="45" spans="1:8" ht="15.75" customHeight="1">
      <c r="A45" s="367" t="s">
        <v>0</v>
      </c>
      <c r="B45" s="368"/>
      <c r="C45" s="369"/>
      <c r="D45" s="370" t="s">
        <v>47</v>
      </c>
      <c r="E45" s="370" t="s">
        <v>54</v>
      </c>
      <c r="F45" s="370" t="s">
        <v>48</v>
      </c>
      <c r="G45" s="370" t="s">
        <v>49</v>
      </c>
      <c r="H45" s="372" t="s">
        <v>50</v>
      </c>
    </row>
    <row r="46" spans="1:8" ht="15.75" customHeight="1">
      <c r="A46" s="299" t="s">
        <v>2</v>
      </c>
      <c r="B46" s="300" t="s">
        <v>3</v>
      </c>
      <c r="C46" s="300" t="s">
        <v>4</v>
      </c>
      <c r="D46" s="371"/>
      <c r="E46" s="371"/>
      <c r="F46" s="371"/>
      <c r="G46" s="371"/>
      <c r="H46" s="373"/>
    </row>
    <row r="47" spans="1:8" ht="15" customHeight="1">
      <c r="A47" s="385"/>
      <c r="B47" s="362"/>
      <c r="C47" s="364" t="s">
        <v>2500</v>
      </c>
      <c r="D47" s="305" t="s">
        <v>51</v>
      </c>
      <c r="E47" s="306">
        <v>0</v>
      </c>
      <c r="F47" s="306">
        <v>2313000</v>
      </c>
      <c r="G47" s="306">
        <v>62173000</v>
      </c>
      <c r="H47" s="306">
        <v>64486000</v>
      </c>
    </row>
    <row r="48" spans="1:8" ht="15" customHeight="1">
      <c r="A48" s="385"/>
      <c r="B48" s="362"/>
      <c r="C48" s="362"/>
      <c r="D48" s="305" t="s">
        <v>52</v>
      </c>
      <c r="E48" s="306">
        <v>0</v>
      </c>
      <c r="F48" s="306">
        <v>2310709</v>
      </c>
      <c r="G48" s="306">
        <v>62172859</v>
      </c>
      <c r="H48" s="306">
        <v>64483568</v>
      </c>
    </row>
    <row r="49" spans="1:8" ht="15" customHeight="1">
      <c r="A49" s="385"/>
      <c r="B49" s="362"/>
      <c r="C49" s="363"/>
      <c r="D49" s="305" t="s">
        <v>1</v>
      </c>
      <c r="E49" s="306">
        <v>0</v>
      </c>
      <c r="F49" s="306">
        <v>2291</v>
      </c>
      <c r="G49" s="306">
        <v>141</v>
      </c>
      <c r="H49" s="306">
        <v>2432</v>
      </c>
    </row>
    <row r="50" spans="1:8" ht="15" customHeight="1">
      <c r="A50" s="365"/>
      <c r="B50" s="358" t="s">
        <v>2501</v>
      </c>
      <c r="C50" s="360"/>
      <c r="D50" s="307" t="s">
        <v>51</v>
      </c>
      <c r="E50" s="308">
        <v>0</v>
      </c>
      <c r="F50" s="308">
        <v>2313000</v>
      </c>
      <c r="G50" s="308">
        <v>62173000</v>
      </c>
      <c r="H50" s="308">
        <v>64486000</v>
      </c>
    </row>
    <row r="51" spans="1:8" ht="15" customHeight="1">
      <c r="A51" s="365"/>
      <c r="B51" s="358"/>
      <c r="C51" s="358"/>
      <c r="D51" s="307" t="s">
        <v>52</v>
      </c>
      <c r="E51" s="308">
        <v>0</v>
      </c>
      <c r="F51" s="308">
        <v>2310709</v>
      </c>
      <c r="G51" s="308">
        <v>62172859</v>
      </c>
      <c r="H51" s="308">
        <v>64483568</v>
      </c>
    </row>
    <row r="52" spans="1:8" ht="15" customHeight="1">
      <c r="A52" s="365"/>
      <c r="B52" s="358"/>
      <c r="C52" s="366"/>
      <c r="D52" s="307" t="s">
        <v>1</v>
      </c>
      <c r="E52" s="308">
        <v>0</v>
      </c>
      <c r="F52" s="308">
        <v>2291</v>
      </c>
      <c r="G52" s="308">
        <v>141</v>
      </c>
      <c r="H52" s="308">
        <v>2432</v>
      </c>
    </row>
    <row r="53" spans="1:8" ht="15.75" customHeight="1">
      <c r="A53" s="362" t="s">
        <v>2501</v>
      </c>
      <c r="B53" s="364"/>
      <c r="C53" s="362"/>
      <c r="D53" s="305" t="s">
        <v>51</v>
      </c>
      <c r="E53" s="306">
        <v>0</v>
      </c>
      <c r="F53" s="306">
        <v>2313000</v>
      </c>
      <c r="G53" s="306">
        <v>62173000</v>
      </c>
      <c r="H53" s="306">
        <v>64486000</v>
      </c>
    </row>
    <row r="54" spans="1:8" ht="15.75" customHeight="1">
      <c r="A54" s="362"/>
      <c r="B54" s="362"/>
      <c r="C54" s="362"/>
      <c r="D54" s="305" t="s">
        <v>52</v>
      </c>
      <c r="E54" s="306">
        <v>0</v>
      </c>
      <c r="F54" s="306">
        <v>2310709</v>
      </c>
      <c r="G54" s="306">
        <v>62172859</v>
      </c>
      <c r="H54" s="306">
        <v>64483568</v>
      </c>
    </row>
    <row r="55" spans="1:8" ht="15.75" customHeight="1">
      <c r="A55" s="363"/>
      <c r="B55" s="363"/>
      <c r="C55" s="363"/>
      <c r="D55" s="305" t="s">
        <v>1</v>
      </c>
      <c r="E55" s="306">
        <v>0</v>
      </c>
      <c r="F55" s="306">
        <v>2291</v>
      </c>
      <c r="G55" s="306">
        <v>141</v>
      </c>
      <c r="H55" s="306">
        <v>2432</v>
      </c>
    </row>
    <row r="56" spans="1:8" ht="15.75" customHeight="1">
      <c r="A56" s="358"/>
      <c r="B56" s="358"/>
      <c r="C56" s="360" t="s">
        <v>2502</v>
      </c>
      <c r="D56" s="307" t="s">
        <v>51</v>
      </c>
      <c r="E56" s="308">
        <v>0</v>
      </c>
      <c r="F56" s="308">
        <v>23433000</v>
      </c>
      <c r="G56" s="308">
        <v>0</v>
      </c>
      <c r="H56" s="308">
        <v>23433000</v>
      </c>
    </row>
    <row r="57" spans="1:8" s="67" customFormat="1" ht="15.75" customHeight="1">
      <c r="A57" s="358"/>
      <c r="B57" s="358"/>
      <c r="C57" s="358"/>
      <c r="D57" s="307" t="s">
        <v>52</v>
      </c>
      <c r="E57" s="308">
        <v>0</v>
      </c>
      <c r="F57" s="308">
        <v>23422853</v>
      </c>
      <c r="G57" s="308">
        <v>0</v>
      </c>
      <c r="H57" s="308">
        <v>23422853</v>
      </c>
    </row>
    <row r="58" spans="1:8" ht="15.75" customHeight="1">
      <c r="A58" s="358"/>
      <c r="B58" s="358"/>
      <c r="C58" s="359"/>
      <c r="D58" s="307" t="s">
        <v>1</v>
      </c>
      <c r="E58" s="308">
        <v>0</v>
      </c>
      <c r="F58" s="308">
        <v>10147</v>
      </c>
      <c r="G58" s="308">
        <v>0</v>
      </c>
      <c r="H58" s="308">
        <v>10147</v>
      </c>
    </row>
    <row r="59" spans="1:8" ht="15.75" customHeight="1">
      <c r="A59" s="362"/>
      <c r="B59" s="362" t="s">
        <v>2503</v>
      </c>
      <c r="C59" s="364"/>
      <c r="D59" s="305" t="s">
        <v>51</v>
      </c>
      <c r="E59" s="306">
        <v>0</v>
      </c>
      <c r="F59" s="306">
        <v>23433000</v>
      </c>
      <c r="G59" s="306">
        <v>0</v>
      </c>
      <c r="H59" s="306">
        <v>23433000</v>
      </c>
    </row>
    <row r="60" spans="1:8" ht="15.75" customHeight="1">
      <c r="A60" s="362"/>
      <c r="B60" s="362"/>
      <c r="C60" s="362"/>
      <c r="D60" s="305" t="s">
        <v>52</v>
      </c>
      <c r="E60" s="306">
        <v>0</v>
      </c>
      <c r="F60" s="306">
        <v>23422853</v>
      </c>
      <c r="G60" s="306">
        <v>0</v>
      </c>
      <c r="H60" s="306">
        <v>23422853</v>
      </c>
    </row>
    <row r="61" spans="1:8" ht="15.75" customHeight="1">
      <c r="A61" s="362"/>
      <c r="B61" s="363"/>
      <c r="C61" s="363"/>
      <c r="D61" s="305" t="s">
        <v>1</v>
      </c>
      <c r="E61" s="306">
        <v>0</v>
      </c>
      <c r="F61" s="306">
        <v>10147</v>
      </c>
      <c r="G61" s="306">
        <v>0</v>
      </c>
      <c r="H61" s="306">
        <v>10147</v>
      </c>
    </row>
    <row r="62" spans="1:8" ht="15.75" customHeight="1">
      <c r="A62" s="358" t="s">
        <v>2503</v>
      </c>
      <c r="B62" s="360"/>
      <c r="C62" s="360"/>
      <c r="D62" s="307" t="s">
        <v>51</v>
      </c>
      <c r="E62" s="308">
        <v>0</v>
      </c>
      <c r="F62" s="308">
        <v>23433000</v>
      </c>
      <c r="G62" s="308">
        <v>0</v>
      </c>
      <c r="H62" s="308">
        <v>23433000</v>
      </c>
    </row>
    <row r="63" spans="1:8" ht="15.75" customHeight="1">
      <c r="A63" s="358"/>
      <c r="B63" s="358"/>
      <c r="C63" s="358"/>
      <c r="D63" s="307" t="s">
        <v>52</v>
      </c>
      <c r="E63" s="308">
        <v>0</v>
      </c>
      <c r="F63" s="308">
        <v>23422853</v>
      </c>
      <c r="G63" s="308">
        <v>0</v>
      </c>
      <c r="H63" s="308">
        <v>23422853</v>
      </c>
    </row>
    <row r="64" spans="1:8" ht="15.75" customHeight="1">
      <c r="A64" s="359"/>
      <c r="B64" s="359"/>
      <c r="C64" s="359"/>
      <c r="D64" s="307" t="s">
        <v>1</v>
      </c>
      <c r="E64" s="308">
        <v>0</v>
      </c>
      <c r="F64" s="308">
        <v>10147</v>
      </c>
      <c r="G64" s="308">
        <v>0</v>
      </c>
      <c r="H64" s="308">
        <v>10147</v>
      </c>
    </row>
    <row r="65" spans="1:8" ht="15.75" customHeight="1">
      <c r="A65" s="346" t="s">
        <v>2504</v>
      </c>
      <c r="B65" s="347"/>
      <c r="C65" s="348"/>
      <c r="D65" s="309" t="s">
        <v>51</v>
      </c>
      <c r="E65" s="310">
        <v>1726064000</v>
      </c>
      <c r="F65" s="310">
        <v>30946000</v>
      </c>
      <c r="G65" s="310">
        <v>216623000</v>
      </c>
      <c r="H65" s="310">
        <v>1973633000</v>
      </c>
    </row>
    <row r="66" spans="1:8" ht="15.75" customHeight="1">
      <c r="A66" s="349"/>
      <c r="B66" s="350"/>
      <c r="C66" s="351"/>
      <c r="D66" s="311" t="s">
        <v>52</v>
      </c>
      <c r="E66" s="312">
        <v>1726054010</v>
      </c>
      <c r="F66" s="312">
        <v>30933562</v>
      </c>
      <c r="G66" s="312">
        <v>215640159</v>
      </c>
      <c r="H66" s="312">
        <v>1972627731</v>
      </c>
    </row>
    <row r="67" spans="1:8" ht="15.75" customHeight="1">
      <c r="A67" s="352"/>
      <c r="B67" s="353"/>
      <c r="C67" s="354"/>
      <c r="D67" s="311" t="s">
        <v>1</v>
      </c>
      <c r="E67" s="312">
        <v>9990</v>
      </c>
      <c r="F67" s="312">
        <v>12438</v>
      </c>
      <c r="G67" s="312">
        <v>982841</v>
      </c>
      <c r="H67" s="312">
        <v>1005269</v>
      </c>
    </row>
    <row r="68" spans="1:8" ht="13.5">
      <c r="A68" s="361"/>
      <c r="B68" s="361"/>
      <c r="C68" s="361"/>
      <c r="D68" s="111"/>
      <c r="E68" s="112"/>
      <c r="F68" s="112"/>
      <c r="G68" s="112"/>
      <c r="H68" s="112"/>
    </row>
    <row r="69" spans="1:8" ht="19.5" customHeight="1">
      <c r="A69" s="357"/>
      <c r="B69" s="357"/>
      <c r="C69" s="357"/>
      <c r="D69" s="106"/>
      <c r="E69" s="107"/>
      <c r="F69" s="107"/>
      <c r="G69" s="107"/>
      <c r="H69" s="107"/>
    </row>
    <row r="70" spans="1:8" ht="19.5" customHeight="1">
      <c r="A70" s="357"/>
      <c r="B70" s="357"/>
      <c r="C70" s="357"/>
      <c r="D70" s="106"/>
      <c r="E70" s="107"/>
      <c r="F70" s="107"/>
      <c r="G70" s="107"/>
      <c r="H70" s="107"/>
    </row>
    <row r="71" spans="1:8" ht="19.5" customHeight="1">
      <c r="A71" s="357"/>
      <c r="B71" s="357"/>
      <c r="C71" s="357"/>
      <c r="D71" s="106"/>
      <c r="E71" s="107"/>
      <c r="F71" s="107"/>
      <c r="G71" s="107"/>
      <c r="H71" s="107"/>
    </row>
    <row r="72" spans="1:8" s="66" customFormat="1" ht="14.45" customHeight="1">
      <c r="A72" s="357"/>
      <c r="B72" s="357"/>
      <c r="C72" s="357"/>
      <c r="D72" s="106"/>
      <c r="E72" s="107"/>
      <c r="F72" s="107"/>
      <c r="G72" s="107"/>
      <c r="H72" s="107"/>
    </row>
    <row r="73" spans="1:8" ht="13.5">
      <c r="A73" s="357"/>
      <c r="B73" s="357"/>
      <c r="C73" s="357"/>
      <c r="D73" s="106"/>
      <c r="E73" s="107"/>
      <c r="F73" s="107"/>
      <c r="G73" s="107"/>
      <c r="H73" s="107"/>
    </row>
    <row r="74" spans="1:8" ht="13.5">
      <c r="A74" s="357"/>
      <c r="B74" s="357"/>
      <c r="C74" s="357"/>
      <c r="D74" s="106"/>
      <c r="E74" s="107"/>
      <c r="F74" s="107"/>
      <c r="G74" s="107"/>
      <c r="H74" s="107"/>
    </row>
    <row r="75" spans="1:8" ht="13.5">
      <c r="A75" s="357"/>
      <c r="B75" s="357"/>
      <c r="C75" s="357"/>
      <c r="D75" s="106"/>
      <c r="E75" s="107"/>
      <c r="F75" s="107"/>
      <c r="G75" s="107"/>
      <c r="H75" s="107"/>
    </row>
    <row r="76" spans="1:8" ht="13.5">
      <c r="A76" s="357"/>
      <c r="B76" s="357"/>
      <c r="C76" s="357"/>
      <c r="D76" s="106"/>
      <c r="E76" s="107"/>
      <c r="F76" s="107"/>
      <c r="G76" s="107"/>
      <c r="H76" s="107"/>
    </row>
    <row r="77" spans="1:8" ht="13.5">
      <c r="A77" s="357"/>
      <c r="B77" s="357"/>
      <c r="C77" s="357"/>
      <c r="D77" s="106"/>
      <c r="E77" s="107"/>
      <c r="F77" s="107"/>
      <c r="G77" s="107"/>
      <c r="H77" s="107"/>
    </row>
    <row r="78" spans="1:8" ht="13.5">
      <c r="A78" s="357"/>
      <c r="B78" s="357"/>
      <c r="C78" s="357"/>
      <c r="D78" s="106"/>
      <c r="E78" s="107"/>
      <c r="F78" s="107"/>
      <c r="G78" s="107"/>
      <c r="H78" s="107"/>
    </row>
    <row r="79" spans="1:8" ht="13.5">
      <c r="A79" s="357"/>
      <c r="B79" s="357"/>
      <c r="C79" s="357"/>
      <c r="D79" s="106"/>
      <c r="E79" s="107"/>
      <c r="F79" s="107"/>
      <c r="G79" s="107"/>
      <c r="H79" s="107"/>
    </row>
    <row r="80" spans="1:8" ht="13.5">
      <c r="A80" s="357"/>
      <c r="B80" s="357"/>
      <c r="C80" s="357"/>
      <c r="D80" s="106"/>
      <c r="E80" s="107"/>
      <c r="F80" s="107"/>
      <c r="G80" s="107"/>
      <c r="H80" s="107"/>
    </row>
    <row r="81" spans="1:8" ht="13.5">
      <c r="A81" s="357"/>
      <c r="B81" s="357"/>
      <c r="C81" s="357"/>
      <c r="D81" s="106"/>
      <c r="E81" s="107"/>
      <c r="F81" s="107"/>
      <c r="G81" s="107"/>
      <c r="H81" s="107"/>
    </row>
    <row r="82" spans="1:8" ht="13.5">
      <c r="A82" s="357"/>
      <c r="B82" s="357"/>
      <c r="C82" s="357"/>
      <c r="D82" s="106"/>
      <c r="E82" s="107"/>
      <c r="F82" s="107"/>
      <c r="G82" s="107"/>
      <c r="H82" s="107"/>
    </row>
    <row r="83" spans="1:8" ht="13.5">
      <c r="A83" s="357"/>
      <c r="B83" s="357"/>
      <c r="C83" s="357"/>
      <c r="D83" s="106"/>
      <c r="E83" s="107"/>
      <c r="F83" s="107"/>
      <c r="G83" s="107"/>
      <c r="H83" s="107"/>
    </row>
    <row r="84" spans="1:8" ht="13.5">
      <c r="A84" s="357"/>
      <c r="B84" s="357"/>
      <c r="C84" s="357"/>
      <c r="D84" s="106"/>
      <c r="E84" s="107"/>
      <c r="F84" s="107"/>
      <c r="G84" s="107"/>
      <c r="H84" s="107"/>
    </row>
    <row r="85" spans="1:8" ht="13.5">
      <c r="A85" s="357"/>
      <c r="B85" s="357"/>
      <c r="C85" s="357"/>
      <c r="D85" s="106"/>
      <c r="E85" s="107"/>
      <c r="F85" s="107"/>
      <c r="G85" s="107"/>
      <c r="H85" s="107"/>
    </row>
    <row r="86" spans="1:8" ht="13.5">
      <c r="A86" s="357"/>
      <c r="B86" s="357"/>
      <c r="C86" s="357"/>
      <c r="D86" s="106"/>
      <c r="E86" s="107"/>
      <c r="F86" s="107"/>
      <c r="G86" s="107"/>
      <c r="H86" s="107"/>
    </row>
    <row r="87" spans="1:8" ht="13.5">
      <c r="A87" s="357"/>
      <c r="B87" s="357"/>
      <c r="C87" s="357"/>
      <c r="D87" s="106"/>
      <c r="E87" s="107"/>
      <c r="F87" s="107"/>
      <c r="G87" s="107"/>
      <c r="H87" s="107"/>
    </row>
    <row r="88" spans="1:8" ht="13.5">
      <c r="A88" s="357"/>
      <c r="B88" s="357"/>
      <c r="C88" s="357"/>
      <c r="D88" s="106"/>
      <c r="E88" s="107"/>
      <c r="F88" s="107"/>
      <c r="G88" s="107"/>
      <c r="H88" s="107"/>
    </row>
    <row r="89" spans="1:8" ht="13.5">
      <c r="A89" s="357"/>
      <c r="B89" s="357"/>
      <c r="C89" s="357"/>
      <c r="D89" s="106"/>
      <c r="E89" s="107"/>
      <c r="F89" s="107"/>
      <c r="G89" s="107"/>
      <c r="H89" s="107"/>
    </row>
    <row r="90" spans="1:8" ht="13.5">
      <c r="A90" s="357"/>
      <c r="B90" s="357"/>
      <c r="C90" s="357"/>
      <c r="D90" s="106"/>
      <c r="E90" s="107"/>
      <c r="F90" s="107"/>
      <c r="G90" s="107"/>
      <c r="H90" s="107"/>
    </row>
    <row r="91" spans="1:8" ht="13.5">
      <c r="A91" s="357"/>
      <c r="B91" s="357"/>
      <c r="C91" s="357"/>
      <c r="D91" s="106"/>
      <c r="E91" s="107"/>
      <c r="F91" s="107"/>
      <c r="G91" s="107"/>
      <c r="H91" s="107"/>
    </row>
    <row r="92" spans="1:8" ht="13.5">
      <c r="A92" s="357"/>
      <c r="B92" s="357"/>
      <c r="C92" s="357"/>
      <c r="D92" s="106"/>
      <c r="E92" s="107"/>
      <c r="F92" s="107"/>
      <c r="G92" s="107"/>
      <c r="H92" s="107"/>
    </row>
    <row r="93" spans="1:8" ht="13.5">
      <c r="A93" s="357"/>
      <c r="B93" s="357"/>
      <c r="C93" s="357"/>
      <c r="D93" s="106"/>
      <c r="E93" s="107"/>
      <c r="F93" s="107"/>
      <c r="G93" s="107"/>
      <c r="H93" s="107"/>
    </row>
    <row r="94" spans="1:8" ht="13.5">
      <c r="A94" s="357"/>
      <c r="B94" s="357"/>
      <c r="C94" s="357"/>
      <c r="D94" s="106"/>
      <c r="E94" s="107"/>
      <c r="F94" s="107"/>
      <c r="G94" s="107"/>
      <c r="H94" s="107"/>
    </row>
    <row r="95" spans="1:8" ht="13.5">
      <c r="A95" s="334" t="s">
        <v>2510</v>
      </c>
      <c r="B95" s="334"/>
      <c r="C95" s="334"/>
      <c r="D95" s="334"/>
      <c r="E95" s="334"/>
      <c r="F95" s="334"/>
      <c r="G95" s="334"/>
      <c r="H95" s="334"/>
    </row>
    <row r="96" spans="1:8" ht="13.5">
      <c r="A96" s="345"/>
      <c r="B96" s="345"/>
      <c r="C96" s="345"/>
      <c r="D96" s="103"/>
      <c r="E96" s="104"/>
      <c r="F96" s="104"/>
      <c r="G96" s="104"/>
      <c r="H96" s="104"/>
    </row>
    <row r="97" spans="1:8" ht="13.5">
      <c r="A97" s="345"/>
      <c r="B97" s="345"/>
      <c r="C97" s="345"/>
      <c r="D97" s="103"/>
      <c r="E97" s="104"/>
      <c r="F97" s="104"/>
      <c r="G97" s="104"/>
      <c r="H97" s="104"/>
    </row>
    <row r="98" spans="1:8" ht="13.5">
      <c r="A98" s="345"/>
      <c r="B98" s="345"/>
      <c r="C98" s="345"/>
      <c r="D98" s="103"/>
      <c r="E98" s="104"/>
      <c r="F98" s="104"/>
      <c r="G98" s="104"/>
      <c r="H98" s="104"/>
    </row>
    <row r="99" spans="1:8" ht="13.5">
      <c r="A99" s="355"/>
      <c r="B99" s="355"/>
      <c r="C99" s="355"/>
      <c r="D99" s="101"/>
      <c r="E99" s="102"/>
      <c r="F99" s="102"/>
      <c r="G99" s="102"/>
      <c r="H99" s="102"/>
    </row>
    <row r="100" spans="1:8" ht="13.5">
      <c r="A100" s="355"/>
      <c r="B100" s="355"/>
      <c r="C100" s="355"/>
      <c r="D100" s="101"/>
      <c r="E100" s="102"/>
      <c r="F100" s="102"/>
      <c r="G100" s="102"/>
      <c r="H100" s="102"/>
    </row>
    <row r="101" spans="1:8" ht="13.5">
      <c r="A101" s="355"/>
      <c r="B101" s="355"/>
      <c r="C101" s="355"/>
      <c r="D101" s="101"/>
      <c r="E101" s="102"/>
      <c r="F101" s="102"/>
      <c r="G101" s="102"/>
      <c r="H101" s="102"/>
    </row>
    <row r="102" spans="1:8" ht="13.5">
      <c r="A102" s="105"/>
      <c r="B102" s="106"/>
      <c r="C102" s="106"/>
      <c r="D102" s="106"/>
      <c r="E102" s="107"/>
      <c r="F102" s="108"/>
      <c r="G102" s="107"/>
      <c r="H102" s="107"/>
    </row>
    <row r="103" spans="1:8" ht="13.5">
      <c r="A103" s="356"/>
      <c r="B103" s="356"/>
      <c r="C103" s="356"/>
      <c r="D103" s="356"/>
      <c r="E103" s="356"/>
      <c r="F103" s="356"/>
      <c r="G103" s="356"/>
      <c r="H103" s="356"/>
    </row>
    <row r="104" spans="1:8" ht="13.5">
      <c r="A104" s="109"/>
      <c r="B104" s="109"/>
      <c r="C104" s="109"/>
      <c r="D104" s="356"/>
      <c r="E104" s="356"/>
      <c r="F104" s="356"/>
      <c r="G104" s="356"/>
      <c r="H104" s="356"/>
    </row>
    <row r="105" spans="1:8" ht="13.5">
      <c r="A105" s="345"/>
      <c r="B105" s="345"/>
      <c r="C105" s="345"/>
      <c r="D105" s="103"/>
      <c r="E105" s="104"/>
      <c r="F105" s="104"/>
      <c r="G105" s="104"/>
      <c r="H105" s="104"/>
    </row>
    <row r="106" spans="1:8" ht="13.5">
      <c r="A106" s="345"/>
      <c r="B106" s="345"/>
      <c r="C106" s="345"/>
      <c r="D106" s="103"/>
      <c r="E106" s="104"/>
      <c r="F106" s="104"/>
      <c r="G106" s="104"/>
      <c r="H106" s="104"/>
    </row>
    <row r="107" spans="1:8" ht="13.5">
      <c r="A107" s="345"/>
      <c r="B107" s="345"/>
      <c r="C107" s="345"/>
      <c r="D107" s="103"/>
      <c r="E107" s="104"/>
      <c r="F107" s="104"/>
      <c r="G107" s="104"/>
      <c r="H107" s="104"/>
    </row>
    <row r="108" spans="1:8" ht="13.5">
      <c r="A108" s="355"/>
      <c r="B108" s="355"/>
      <c r="C108" s="355"/>
      <c r="D108" s="101"/>
      <c r="E108" s="102"/>
      <c r="F108" s="102"/>
      <c r="G108" s="102"/>
      <c r="H108" s="102"/>
    </row>
    <row r="109" spans="1:8" ht="13.5">
      <c r="A109" s="355"/>
      <c r="B109" s="355"/>
      <c r="C109" s="355"/>
      <c r="D109" s="101"/>
      <c r="E109" s="102"/>
      <c r="F109" s="102"/>
      <c r="G109" s="102"/>
      <c r="H109" s="102"/>
    </row>
    <row r="110" spans="1:8" ht="13.5">
      <c r="A110" s="355"/>
      <c r="B110" s="355"/>
      <c r="C110" s="355"/>
      <c r="D110" s="101"/>
      <c r="E110" s="102"/>
      <c r="F110" s="102"/>
      <c r="G110" s="102"/>
      <c r="H110" s="102"/>
    </row>
    <row r="111" spans="1:8" ht="13.5">
      <c r="A111" s="345"/>
      <c r="B111" s="345"/>
      <c r="C111" s="345"/>
      <c r="D111" s="103"/>
      <c r="E111" s="104"/>
      <c r="F111" s="104"/>
      <c r="G111" s="104"/>
      <c r="H111" s="104"/>
    </row>
    <row r="112" spans="1:8" ht="13.5">
      <c r="A112" s="345"/>
      <c r="B112" s="345"/>
      <c r="C112" s="345"/>
      <c r="D112" s="103"/>
      <c r="E112" s="104"/>
      <c r="F112" s="104"/>
      <c r="G112" s="104"/>
      <c r="H112" s="104"/>
    </row>
    <row r="113" spans="1:8" ht="13.5">
      <c r="A113" s="345"/>
      <c r="B113" s="345"/>
      <c r="C113" s="345"/>
      <c r="D113" s="103"/>
      <c r="E113" s="104"/>
      <c r="F113" s="104"/>
      <c r="G113" s="104"/>
      <c r="H113" s="104"/>
    </row>
    <row r="114" spans="1:8" ht="13.5">
      <c r="A114" s="355"/>
      <c r="B114" s="355"/>
      <c r="C114" s="355"/>
      <c r="D114" s="101"/>
      <c r="E114" s="102"/>
      <c r="F114" s="102"/>
      <c r="G114" s="102"/>
      <c r="H114" s="102"/>
    </row>
    <row r="115" spans="1:8" ht="13.5">
      <c r="A115" s="355"/>
      <c r="B115" s="355"/>
      <c r="C115" s="355"/>
      <c r="D115" s="101"/>
      <c r="E115" s="102"/>
      <c r="F115" s="102"/>
      <c r="G115" s="102"/>
      <c r="H115" s="102"/>
    </row>
    <row r="116" spans="1:8" ht="13.5">
      <c r="A116" s="355"/>
      <c r="B116" s="355"/>
      <c r="C116" s="355"/>
      <c r="D116" s="101"/>
      <c r="E116" s="102"/>
      <c r="F116" s="102"/>
      <c r="G116" s="102"/>
      <c r="H116" s="102"/>
    </row>
    <row r="117" spans="1:8" ht="13.5">
      <c r="A117" s="345"/>
      <c r="B117" s="345"/>
      <c r="C117" s="345"/>
      <c r="D117" s="103"/>
      <c r="E117" s="104"/>
      <c r="F117" s="104"/>
      <c r="G117" s="104"/>
      <c r="H117" s="104"/>
    </row>
    <row r="118" spans="1:8" ht="13.5">
      <c r="A118" s="345"/>
      <c r="B118" s="345"/>
      <c r="C118" s="345"/>
      <c r="D118" s="103"/>
      <c r="E118" s="104"/>
      <c r="F118" s="104"/>
      <c r="G118" s="104"/>
      <c r="H118" s="104"/>
    </row>
    <row r="119" spans="1:8" ht="13.5">
      <c r="A119" s="345"/>
      <c r="B119" s="345"/>
      <c r="C119" s="345"/>
      <c r="D119" s="103"/>
      <c r="E119" s="104"/>
      <c r="F119" s="104"/>
      <c r="G119" s="104"/>
      <c r="H119" s="104"/>
    </row>
    <row r="120" spans="1:8" ht="13.5">
      <c r="A120" s="355"/>
      <c r="B120" s="355"/>
      <c r="C120" s="355"/>
      <c r="D120" s="101"/>
      <c r="E120" s="102"/>
      <c r="F120" s="102"/>
      <c r="G120" s="102"/>
      <c r="H120" s="102"/>
    </row>
    <row r="121" spans="1:8" ht="13.5">
      <c r="A121" s="355"/>
      <c r="B121" s="355"/>
      <c r="C121" s="355"/>
      <c r="D121" s="101"/>
      <c r="E121" s="102"/>
      <c r="F121" s="102"/>
      <c r="G121" s="102"/>
      <c r="H121" s="102"/>
    </row>
    <row r="122" spans="1:8" ht="13.5">
      <c r="A122" s="355"/>
      <c r="B122" s="355"/>
      <c r="C122" s="355"/>
      <c r="D122" s="101"/>
      <c r="E122" s="102"/>
      <c r="F122" s="102"/>
      <c r="G122" s="102"/>
      <c r="H122" s="102"/>
    </row>
    <row r="123" spans="1:8" ht="13.5">
      <c r="A123" s="345"/>
      <c r="B123" s="345"/>
      <c r="C123" s="345"/>
      <c r="D123" s="103"/>
      <c r="E123" s="104"/>
      <c r="F123" s="104"/>
      <c r="G123" s="104"/>
      <c r="H123" s="104"/>
    </row>
    <row r="124" spans="1:8" ht="13.5">
      <c r="A124" s="345"/>
      <c r="B124" s="345"/>
      <c r="C124" s="345"/>
      <c r="D124" s="103"/>
      <c r="E124" s="104"/>
      <c r="F124" s="104"/>
      <c r="G124" s="104"/>
      <c r="H124" s="104"/>
    </row>
    <row r="125" spans="1:8" ht="13.5">
      <c r="A125" s="345"/>
      <c r="B125" s="345"/>
      <c r="C125" s="345"/>
      <c r="D125" s="103"/>
      <c r="E125" s="104"/>
      <c r="F125" s="104"/>
      <c r="G125" s="104"/>
      <c r="H125" s="104"/>
    </row>
    <row r="126" spans="1:8" ht="13.5">
      <c r="A126" s="355"/>
      <c r="B126" s="355"/>
      <c r="C126" s="355"/>
      <c r="D126" s="101"/>
      <c r="E126" s="102"/>
      <c r="F126" s="102"/>
      <c r="G126" s="102"/>
      <c r="H126" s="102"/>
    </row>
    <row r="127" spans="1:8" ht="13.5">
      <c r="A127" s="355"/>
      <c r="B127" s="355"/>
      <c r="C127" s="355"/>
      <c r="D127" s="101"/>
      <c r="E127" s="102"/>
      <c r="F127" s="102"/>
      <c r="G127" s="102"/>
      <c r="H127" s="102"/>
    </row>
    <row r="128" spans="1:8" ht="13.5">
      <c r="A128" s="355"/>
      <c r="B128" s="355"/>
      <c r="C128" s="355"/>
      <c r="D128" s="101"/>
      <c r="E128" s="102"/>
      <c r="F128" s="102"/>
      <c r="G128" s="102"/>
      <c r="H128" s="102"/>
    </row>
    <row r="129" spans="1:8" ht="13.5">
      <c r="A129" s="345"/>
      <c r="B129" s="345"/>
      <c r="C129" s="345"/>
      <c r="D129" s="103"/>
      <c r="E129" s="104"/>
      <c r="F129" s="104"/>
      <c r="G129" s="104"/>
      <c r="H129" s="104"/>
    </row>
    <row r="130" spans="1:8" ht="13.5">
      <c r="A130" s="345"/>
      <c r="B130" s="345"/>
      <c r="C130" s="345"/>
      <c r="D130" s="103"/>
      <c r="E130" s="104"/>
      <c r="F130" s="104"/>
      <c r="G130" s="104"/>
      <c r="H130" s="104"/>
    </row>
    <row r="131" spans="1:8" ht="13.5">
      <c r="A131" s="345"/>
      <c r="B131" s="345"/>
      <c r="C131" s="345"/>
      <c r="D131" s="103"/>
      <c r="E131" s="104"/>
      <c r="F131" s="104"/>
      <c r="G131" s="104"/>
      <c r="H131" s="104"/>
    </row>
    <row r="132" spans="1:8" ht="13.5">
      <c r="A132" s="355"/>
      <c r="B132" s="355"/>
      <c r="C132" s="355"/>
      <c r="D132" s="101"/>
      <c r="E132" s="102"/>
      <c r="F132" s="102"/>
      <c r="G132" s="102"/>
      <c r="H132" s="102"/>
    </row>
    <row r="133" spans="1:8" ht="13.5">
      <c r="A133" s="355"/>
      <c r="B133" s="355"/>
      <c r="C133" s="355"/>
      <c r="D133" s="101"/>
      <c r="E133" s="102"/>
      <c r="F133" s="102"/>
      <c r="G133" s="102"/>
      <c r="H133" s="102"/>
    </row>
    <row r="134" spans="1:8" ht="13.5">
      <c r="A134" s="355"/>
      <c r="B134" s="355"/>
      <c r="C134" s="355"/>
      <c r="D134" s="101"/>
      <c r="E134" s="102"/>
      <c r="F134" s="102"/>
      <c r="G134" s="102"/>
      <c r="H134" s="102"/>
    </row>
    <row r="135" spans="1:8" ht="13.5">
      <c r="A135" s="345"/>
      <c r="B135" s="345"/>
      <c r="C135" s="345"/>
      <c r="D135" s="103"/>
      <c r="E135" s="104"/>
      <c r="F135" s="104"/>
      <c r="G135" s="104"/>
      <c r="H135" s="104"/>
    </row>
    <row r="136" spans="1:8" ht="13.5">
      <c r="A136" s="345"/>
      <c r="B136" s="345"/>
      <c r="C136" s="345"/>
      <c r="D136" s="103"/>
      <c r="E136" s="104"/>
      <c r="F136" s="104"/>
      <c r="G136" s="104"/>
      <c r="H136" s="104"/>
    </row>
    <row r="137" spans="1:8" ht="13.5">
      <c r="A137" s="345"/>
      <c r="B137" s="345"/>
      <c r="C137" s="345"/>
      <c r="D137" s="103"/>
      <c r="E137" s="104"/>
      <c r="F137" s="104"/>
      <c r="G137" s="104"/>
      <c r="H137" s="104"/>
    </row>
    <row r="138" spans="1:8" ht="13.5">
      <c r="A138" s="355"/>
      <c r="B138" s="355"/>
      <c r="C138" s="355"/>
      <c r="D138" s="101"/>
      <c r="E138" s="102"/>
      <c r="F138" s="102"/>
      <c r="G138" s="102"/>
      <c r="H138" s="102"/>
    </row>
    <row r="139" spans="1:8" ht="13.5">
      <c r="A139" s="355"/>
      <c r="B139" s="355"/>
      <c r="C139" s="355"/>
      <c r="D139" s="101"/>
      <c r="E139" s="102"/>
      <c r="F139" s="102"/>
      <c r="G139" s="102"/>
      <c r="H139" s="102"/>
    </row>
    <row r="140" spans="1:8" ht="13.5">
      <c r="A140" s="355"/>
      <c r="B140" s="355"/>
      <c r="C140" s="355"/>
      <c r="D140" s="101"/>
      <c r="E140" s="102"/>
      <c r="F140" s="102"/>
      <c r="G140" s="102"/>
      <c r="H140" s="102"/>
    </row>
    <row r="141" spans="1:8" ht="13.5">
      <c r="A141" s="345"/>
      <c r="B141" s="345"/>
      <c r="C141" s="345"/>
      <c r="D141" s="103"/>
      <c r="E141" s="104"/>
      <c r="F141" s="104"/>
      <c r="G141" s="104"/>
      <c r="H141" s="104"/>
    </row>
    <row r="142" spans="1:8" ht="13.5">
      <c r="A142" s="345"/>
      <c r="B142" s="345"/>
      <c r="C142" s="345"/>
      <c r="D142" s="103"/>
      <c r="E142" s="104"/>
      <c r="F142" s="104"/>
      <c r="G142" s="104"/>
      <c r="H142" s="104"/>
    </row>
    <row r="143" spans="1:8" ht="13.5">
      <c r="A143" s="345"/>
      <c r="B143" s="345"/>
      <c r="C143" s="345"/>
      <c r="D143" s="103"/>
      <c r="E143" s="104"/>
      <c r="F143" s="104"/>
      <c r="G143" s="104"/>
      <c r="H143" s="104"/>
    </row>
    <row r="144" spans="1:8" ht="13.5">
      <c r="A144" s="355"/>
      <c r="B144" s="355"/>
      <c r="C144" s="355"/>
      <c r="D144" s="101"/>
      <c r="E144" s="102"/>
      <c r="F144" s="102"/>
      <c r="G144" s="102"/>
      <c r="H144" s="102"/>
    </row>
    <row r="145" spans="1:8" ht="13.5">
      <c r="A145" s="355"/>
      <c r="B145" s="355"/>
      <c r="C145" s="355"/>
      <c r="D145" s="101"/>
      <c r="E145" s="102"/>
      <c r="F145" s="102"/>
      <c r="G145" s="102"/>
      <c r="H145" s="102"/>
    </row>
    <row r="146" spans="1:8" ht="13.5">
      <c r="A146" s="355"/>
      <c r="B146" s="355"/>
      <c r="C146" s="355"/>
      <c r="D146" s="101"/>
      <c r="E146" s="102"/>
      <c r="F146" s="102"/>
      <c r="G146" s="102"/>
      <c r="H146" s="102"/>
    </row>
    <row r="147" spans="1:8" ht="13.5">
      <c r="A147" s="345"/>
      <c r="B147" s="345"/>
      <c r="C147" s="345"/>
      <c r="D147" s="103"/>
      <c r="E147" s="104"/>
      <c r="F147" s="104"/>
      <c r="G147" s="104"/>
      <c r="H147" s="104"/>
    </row>
    <row r="148" spans="1:8" ht="13.5">
      <c r="A148" s="345"/>
      <c r="B148" s="345"/>
      <c r="C148" s="345"/>
      <c r="D148" s="103"/>
      <c r="E148" s="104"/>
      <c r="F148" s="104"/>
      <c r="G148" s="104"/>
      <c r="H148" s="104"/>
    </row>
    <row r="149" spans="1:8" ht="13.5">
      <c r="A149" s="345"/>
      <c r="B149" s="345"/>
      <c r="C149" s="345"/>
      <c r="D149" s="103"/>
      <c r="E149" s="104"/>
      <c r="F149" s="104"/>
      <c r="G149" s="104"/>
      <c r="H149" s="104"/>
    </row>
    <row r="150" spans="1:8" ht="13.5">
      <c r="A150" s="355"/>
      <c r="B150" s="355"/>
      <c r="C150" s="355"/>
      <c r="D150" s="101"/>
      <c r="E150" s="102"/>
      <c r="F150" s="102"/>
      <c r="G150" s="102"/>
      <c r="H150" s="102"/>
    </row>
    <row r="151" spans="1:8" ht="13.5">
      <c r="A151" s="355"/>
      <c r="B151" s="355"/>
      <c r="C151" s="355"/>
      <c r="D151" s="101"/>
      <c r="E151" s="102"/>
      <c r="F151" s="102"/>
      <c r="G151" s="102"/>
      <c r="H151" s="102"/>
    </row>
    <row r="152" spans="1:8" ht="13.5">
      <c r="A152" s="355"/>
      <c r="B152" s="355"/>
      <c r="C152" s="355"/>
      <c r="D152" s="101"/>
      <c r="E152" s="102"/>
      <c r="F152" s="102"/>
      <c r="G152" s="102"/>
      <c r="H152" s="102"/>
    </row>
    <row r="153" spans="1:8" ht="13.5">
      <c r="A153" s="345"/>
      <c r="B153" s="345"/>
      <c r="C153" s="345"/>
      <c r="D153" s="103"/>
      <c r="E153" s="104"/>
      <c r="F153" s="104"/>
      <c r="G153" s="104"/>
      <c r="H153" s="104"/>
    </row>
    <row r="154" spans="1:8" ht="13.5">
      <c r="A154" s="345"/>
      <c r="B154" s="345"/>
      <c r="C154" s="345"/>
      <c r="D154" s="103"/>
      <c r="E154" s="104"/>
      <c r="F154" s="104"/>
      <c r="G154" s="104"/>
      <c r="H154" s="104"/>
    </row>
    <row r="155" spans="1:8" ht="13.5">
      <c r="A155" s="345"/>
      <c r="B155" s="345"/>
      <c r="C155" s="345"/>
      <c r="D155" s="103"/>
      <c r="E155" s="104"/>
      <c r="F155" s="104"/>
      <c r="G155" s="104"/>
      <c r="H155" s="104"/>
    </row>
    <row r="156" spans="1:8" ht="13.5">
      <c r="A156" s="355"/>
      <c r="B156" s="355"/>
      <c r="C156" s="355"/>
      <c r="D156" s="101"/>
      <c r="E156" s="102"/>
      <c r="F156" s="102"/>
      <c r="G156" s="102"/>
      <c r="H156" s="102"/>
    </row>
    <row r="157" spans="1:8" ht="13.5">
      <c r="A157" s="355"/>
      <c r="B157" s="355"/>
      <c r="C157" s="355"/>
      <c r="D157" s="101"/>
      <c r="E157" s="102"/>
      <c r="F157" s="102"/>
      <c r="G157" s="102"/>
      <c r="H157" s="102"/>
    </row>
    <row r="158" spans="1:8" ht="13.5">
      <c r="A158" s="355"/>
      <c r="B158" s="355"/>
      <c r="C158" s="355"/>
      <c r="D158" s="101"/>
      <c r="E158" s="102"/>
      <c r="F158" s="102"/>
      <c r="G158" s="102"/>
      <c r="H158" s="102"/>
    </row>
    <row r="159" spans="1:8" ht="13.5">
      <c r="A159" s="345"/>
      <c r="B159" s="345"/>
      <c r="C159" s="345"/>
      <c r="D159" s="103"/>
      <c r="E159" s="104"/>
      <c r="F159" s="104"/>
      <c r="G159" s="104"/>
      <c r="H159" s="104"/>
    </row>
    <row r="160" spans="1:8" ht="13.5">
      <c r="A160" s="345"/>
      <c r="B160" s="345"/>
      <c r="C160" s="345"/>
      <c r="D160" s="103"/>
      <c r="E160" s="104"/>
      <c r="F160" s="104"/>
      <c r="G160" s="104"/>
      <c r="H160" s="104"/>
    </row>
    <row r="161" spans="1:8" ht="13.5">
      <c r="A161" s="345"/>
      <c r="B161" s="345"/>
      <c r="C161" s="345"/>
      <c r="D161" s="103"/>
      <c r="E161" s="104"/>
      <c r="F161" s="104"/>
      <c r="G161" s="104"/>
      <c r="H161" s="104"/>
    </row>
    <row r="162" spans="1:8">
      <c r="A162" s="110"/>
      <c r="B162" s="110"/>
      <c r="C162" s="110"/>
      <c r="D162" s="110"/>
      <c r="E162" s="110"/>
      <c r="F162" s="110"/>
      <c r="G162" s="110"/>
      <c r="H162" s="110"/>
    </row>
    <row r="163" spans="1:8">
      <c r="A163" s="110"/>
      <c r="B163" s="110"/>
      <c r="C163" s="110"/>
      <c r="D163" s="110"/>
      <c r="E163" s="110"/>
      <c r="F163" s="110"/>
      <c r="G163" s="110"/>
      <c r="H163" s="110"/>
    </row>
    <row r="165" spans="1:8" ht="13.5">
      <c r="A165" s="100"/>
      <c r="B165" s="100"/>
      <c r="C165" s="100"/>
      <c r="D165" s="100"/>
      <c r="E165" s="100"/>
      <c r="F165" s="100"/>
      <c r="G165" s="100"/>
      <c r="H165" s="100"/>
    </row>
    <row r="166" spans="1:8" ht="13.5">
      <c r="A166" s="100"/>
      <c r="B166" s="100"/>
      <c r="C166" s="100"/>
      <c r="D166" s="100"/>
      <c r="E166" s="100"/>
      <c r="F166" s="100"/>
      <c r="G166" s="100"/>
      <c r="H166" s="100"/>
    </row>
    <row r="167" spans="1:8" ht="13.5">
      <c r="A167" s="100"/>
      <c r="B167" s="100"/>
      <c r="C167" s="100"/>
      <c r="D167" s="100"/>
      <c r="E167" s="100"/>
      <c r="F167" s="100"/>
      <c r="G167" s="100"/>
      <c r="H167" s="100"/>
    </row>
    <row r="168" spans="1:8" ht="13.5">
      <c r="A168" s="100"/>
      <c r="B168" s="100"/>
      <c r="C168" s="100"/>
      <c r="D168" s="100"/>
      <c r="E168" s="100"/>
      <c r="F168" s="100"/>
      <c r="G168" s="100"/>
      <c r="H168" s="100"/>
    </row>
    <row r="169" spans="1:8" ht="13.5">
      <c r="A169" s="100"/>
      <c r="B169" s="100"/>
      <c r="C169" s="100"/>
      <c r="D169" s="100"/>
      <c r="E169" s="100"/>
      <c r="F169" s="100"/>
      <c r="G169" s="100"/>
      <c r="H169" s="100"/>
    </row>
    <row r="170" spans="1:8" ht="13.5">
      <c r="A170" s="100"/>
      <c r="B170" s="100"/>
      <c r="C170" s="100"/>
      <c r="D170" s="100"/>
      <c r="E170" s="100"/>
      <c r="F170" s="100"/>
      <c r="G170" s="100"/>
      <c r="H170" s="100"/>
    </row>
    <row r="171" spans="1:8" ht="13.5">
      <c r="A171" s="100"/>
      <c r="B171" s="100"/>
      <c r="C171" s="100"/>
      <c r="D171" s="100"/>
      <c r="E171" s="100"/>
      <c r="F171" s="100"/>
      <c r="G171" s="100"/>
      <c r="H171" s="100"/>
    </row>
    <row r="172" spans="1:8" ht="13.5">
      <c r="A172" s="100"/>
      <c r="B172" s="100"/>
      <c r="C172" s="100"/>
      <c r="D172" s="100"/>
      <c r="E172" s="100"/>
      <c r="F172" s="100"/>
      <c r="G172" s="100"/>
      <c r="H172" s="100"/>
    </row>
    <row r="173" spans="1:8" ht="13.5">
      <c r="A173" s="100"/>
      <c r="B173" s="100"/>
      <c r="C173" s="100"/>
      <c r="D173" s="100"/>
      <c r="E173" s="100"/>
      <c r="F173" s="100"/>
      <c r="G173" s="100"/>
      <c r="H173" s="100"/>
    </row>
    <row r="174" spans="1:8" ht="13.5">
      <c r="A174" s="100"/>
      <c r="B174" s="100"/>
      <c r="C174" s="100"/>
      <c r="D174" s="100"/>
      <c r="E174" s="100"/>
      <c r="F174" s="100"/>
      <c r="G174" s="100"/>
      <c r="H174" s="100"/>
    </row>
    <row r="175" spans="1:8" ht="13.5">
      <c r="A175" s="100"/>
      <c r="B175" s="100"/>
      <c r="C175" s="100"/>
      <c r="D175" s="100"/>
      <c r="E175" s="100"/>
      <c r="F175" s="100"/>
      <c r="G175" s="100"/>
      <c r="H175" s="100"/>
    </row>
    <row r="176" spans="1:8" ht="13.5">
      <c r="A176" s="100"/>
      <c r="B176" s="100"/>
      <c r="C176" s="100"/>
      <c r="D176" s="100"/>
      <c r="E176" s="100"/>
      <c r="F176" s="100"/>
      <c r="G176" s="100"/>
      <c r="H176" s="100"/>
    </row>
    <row r="177" spans="1:8" ht="13.5">
      <c r="A177" s="100"/>
      <c r="B177" s="100"/>
      <c r="C177" s="100"/>
      <c r="D177" s="100"/>
      <c r="E177" s="100"/>
      <c r="F177" s="100"/>
      <c r="G177" s="100"/>
      <c r="H177" s="100"/>
    </row>
    <row r="178" spans="1:8" ht="13.5">
      <c r="A178" s="100"/>
      <c r="B178" s="100"/>
      <c r="C178" s="100"/>
      <c r="D178" s="100"/>
      <c r="E178" s="100"/>
      <c r="F178" s="100"/>
      <c r="G178" s="100"/>
      <c r="H178" s="100"/>
    </row>
    <row r="179" spans="1:8" ht="13.5">
      <c r="A179" s="100"/>
      <c r="B179" s="100"/>
      <c r="C179" s="100"/>
      <c r="D179" s="100"/>
      <c r="E179" s="100"/>
      <c r="F179" s="100"/>
      <c r="G179" s="100"/>
      <c r="H179" s="100"/>
    </row>
    <row r="180" spans="1:8" ht="13.5">
      <c r="A180" s="100"/>
      <c r="B180" s="100"/>
      <c r="C180" s="100"/>
      <c r="D180" s="100"/>
      <c r="E180" s="100"/>
      <c r="F180" s="100"/>
      <c r="G180" s="100"/>
      <c r="H180" s="100"/>
    </row>
    <row r="181" spans="1:8" ht="13.5">
      <c r="A181" s="100"/>
      <c r="B181" s="100"/>
      <c r="C181" s="100"/>
      <c r="D181" s="100"/>
      <c r="E181" s="100"/>
      <c r="F181" s="100"/>
      <c r="G181" s="100"/>
      <c r="H181" s="100"/>
    </row>
    <row r="182" spans="1:8" ht="13.5">
      <c r="A182" s="100"/>
      <c r="B182" s="100"/>
      <c r="C182" s="100"/>
      <c r="D182" s="100"/>
      <c r="E182" s="100"/>
      <c r="F182" s="100"/>
      <c r="G182" s="100"/>
      <c r="H182" s="100"/>
    </row>
  </sheetData>
  <mergeCells count="164">
    <mergeCell ref="A1:H1"/>
    <mergeCell ref="A6:C6"/>
    <mergeCell ref="D6:D7"/>
    <mergeCell ref="E6:E7"/>
    <mergeCell ref="F6:F7"/>
    <mergeCell ref="G6:G7"/>
    <mergeCell ref="H6:H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9:A31"/>
    <mergeCell ref="B29:B31"/>
    <mergeCell ref="C29:C31"/>
    <mergeCell ref="A32:A34"/>
    <mergeCell ref="B32:B34"/>
    <mergeCell ref="C32:C34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38:A40"/>
    <mergeCell ref="B38:B40"/>
    <mergeCell ref="C38:C40"/>
    <mergeCell ref="A41:A43"/>
    <mergeCell ref="B41:B43"/>
    <mergeCell ref="C41:C43"/>
    <mergeCell ref="A47:A49"/>
    <mergeCell ref="B47:B49"/>
    <mergeCell ref="C47:C49"/>
    <mergeCell ref="A44:H44"/>
    <mergeCell ref="A50:A52"/>
    <mergeCell ref="B50:B52"/>
    <mergeCell ref="C50:C52"/>
    <mergeCell ref="A45:C45"/>
    <mergeCell ref="D45:D46"/>
    <mergeCell ref="E45:E46"/>
    <mergeCell ref="F45:F46"/>
    <mergeCell ref="G45:G46"/>
    <mergeCell ref="H45:H46"/>
    <mergeCell ref="A62:A64"/>
    <mergeCell ref="B62:B64"/>
    <mergeCell ref="C62:C64"/>
    <mergeCell ref="A68:A70"/>
    <mergeCell ref="B68:B70"/>
    <mergeCell ref="C68:C70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71:A73"/>
    <mergeCell ref="B71:B73"/>
    <mergeCell ref="C71:C73"/>
    <mergeCell ref="A74:A76"/>
    <mergeCell ref="B74:B76"/>
    <mergeCell ref="C74:C76"/>
    <mergeCell ref="A77:A79"/>
    <mergeCell ref="B77:B79"/>
    <mergeCell ref="C77:C79"/>
    <mergeCell ref="A80:A82"/>
    <mergeCell ref="B80:B82"/>
    <mergeCell ref="C80:C82"/>
    <mergeCell ref="A83:A85"/>
    <mergeCell ref="B83:B85"/>
    <mergeCell ref="C83:C85"/>
    <mergeCell ref="A86:A88"/>
    <mergeCell ref="B86:B88"/>
    <mergeCell ref="C86:C88"/>
    <mergeCell ref="A89:A91"/>
    <mergeCell ref="B89:B91"/>
    <mergeCell ref="C89:C91"/>
    <mergeCell ref="A92:A94"/>
    <mergeCell ref="B92:B94"/>
    <mergeCell ref="C92:C94"/>
    <mergeCell ref="A96:A98"/>
    <mergeCell ref="B96:B98"/>
    <mergeCell ref="C96:C98"/>
    <mergeCell ref="A95:H95"/>
    <mergeCell ref="A99:A101"/>
    <mergeCell ref="B99:B101"/>
    <mergeCell ref="C99:C101"/>
    <mergeCell ref="A103:C103"/>
    <mergeCell ref="D103:D104"/>
    <mergeCell ref="E103:E104"/>
    <mergeCell ref="F103:F104"/>
    <mergeCell ref="G103:G104"/>
    <mergeCell ref="H103:H104"/>
    <mergeCell ref="A105:A107"/>
    <mergeCell ref="B105:B107"/>
    <mergeCell ref="C105:C107"/>
    <mergeCell ref="A108:A110"/>
    <mergeCell ref="B108:B110"/>
    <mergeCell ref="C108:C110"/>
    <mergeCell ref="A111:A113"/>
    <mergeCell ref="B111:B113"/>
    <mergeCell ref="C111:C113"/>
    <mergeCell ref="A114:A116"/>
    <mergeCell ref="B114:B116"/>
    <mergeCell ref="C114:C116"/>
    <mergeCell ref="A117:A119"/>
    <mergeCell ref="B117:B119"/>
    <mergeCell ref="C117:C119"/>
    <mergeCell ref="A120:A122"/>
    <mergeCell ref="B120:B122"/>
    <mergeCell ref="C120:C122"/>
    <mergeCell ref="B132:B134"/>
    <mergeCell ref="C132:C134"/>
    <mergeCell ref="A135:A137"/>
    <mergeCell ref="B135:B137"/>
    <mergeCell ref="C135:C137"/>
    <mergeCell ref="A138:A140"/>
    <mergeCell ref="B138:B140"/>
    <mergeCell ref="C138:C140"/>
    <mergeCell ref="A123:A125"/>
    <mergeCell ref="B123:B125"/>
    <mergeCell ref="C123:C125"/>
    <mergeCell ref="A126:A128"/>
    <mergeCell ref="B126:B128"/>
    <mergeCell ref="C126:C128"/>
    <mergeCell ref="A129:A131"/>
    <mergeCell ref="B129:B131"/>
    <mergeCell ref="C129:C131"/>
    <mergeCell ref="C35:C37"/>
    <mergeCell ref="A159:A161"/>
    <mergeCell ref="B159:B161"/>
    <mergeCell ref="C159:C161"/>
    <mergeCell ref="A65:C67"/>
    <mergeCell ref="A150:A152"/>
    <mergeCell ref="B150:B152"/>
    <mergeCell ref="C150:C152"/>
    <mergeCell ref="A153:A155"/>
    <mergeCell ref="B153:B155"/>
    <mergeCell ref="C153:C155"/>
    <mergeCell ref="A156:A158"/>
    <mergeCell ref="B156:B158"/>
    <mergeCell ref="C156:C158"/>
    <mergeCell ref="A141:A143"/>
    <mergeCell ref="B141:B143"/>
    <mergeCell ref="C141:C143"/>
    <mergeCell ref="A144:A146"/>
    <mergeCell ref="B144:B146"/>
    <mergeCell ref="C144:C146"/>
    <mergeCell ref="A147:A149"/>
    <mergeCell ref="B147:B149"/>
    <mergeCell ref="C147:C149"/>
    <mergeCell ref="A132:A134"/>
  </mergeCells>
  <phoneticPr fontId="3" type="noConversion"/>
  <pageMargins left="0.62" right="0.59055118110236215" top="0.86" bottom="0.39370078740157483" header="0.18" footer="0"/>
  <pageSetup paperSize="9" scale="98" orientation="portrait" verticalDpi="300" r:id="rId1"/>
  <headerFooter alignWithMargins="0"/>
  <rowBreaks count="1" manualBreakCount="1">
    <brk id="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62"/>
  <sheetViews>
    <sheetView tabSelected="1" view="pageBreakPreview" zoomScaleNormal="100" zoomScaleSheetLayoutView="100" workbookViewId="0">
      <selection activeCell="G165" sqref="G165"/>
    </sheetView>
  </sheetViews>
  <sheetFormatPr defaultRowHeight="16.5"/>
  <cols>
    <col min="1" max="1" width="9.5" style="47" customWidth="1"/>
    <col min="2" max="2" width="10.875" style="47" customWidth="1"/>
    <col min="3" max="3" width="13.375" style="47" customWidth="1"/>
    <col min="4" max="4" width="4.75" style="47" bestFit="1" customWidth="1"/>
    <col min="5" max="5" width="13.125" style="47" customWidth="1"/>
    <col min="6" max="6" width="10.625" style="47" customWidth="1"/>
    <col min="7" max="7" width="11.875" style="47" customWidth="1"/>
    <col min="8" max="8" width="14.375" style="47" customWidth="1"/>
    <col min="9" max="9" width="15.875" style="97" customWidth="1"/>
    <col min="10" max="245" width="9" style="97"/>
    <col min="246" max="246" width="2.625" style="97" customWidth="1"/>
    <col min="247" max="247" width="0.5" style="97" customWidth="1"/>
    <col min="248" max="250" width="1" style="97" customWidth="1"/>
    <col min="251" max="251" width="2.625" style="97" customWidth="1"/>
    <col min="252" max="252" width="6.125" style="97" customWidth="1"/>
    <col min="253" max="253" width="2.625" style="97" customWidth="1"/>
    <col min="254" max="254" width="13.125" style="97" customWidth="1"/>
    <col min="255" max="256" width="5.25" style="97" customWidth="1"/>
    <col min="257" max="257" width="7.875" style="97" customWidth="1"/>
    <col min="258" max="258" width="0.5" style="97" customWidth="1"/>
    <col min="259" max="259" width="2.125" style="97" customWidth="1"/>
    <col min="260" max="260" width="6.5" style="97" customWidth="1"/>
    <col min="261" max="261" width="2.625" style="97" customWidth="1"/>
    <col min="262" max="262" width="13.375" style="97" customWidth="1"/>
    <col min="263" max="263" width="9.25" style="97" customWidth="1"/>
    <col min="264" max="264" width="4.625" style="97" customWidth="1"/>
    <col min="265" max="265" width="15.875" style="97" customWidth="1"/>
    <col min="266" max="501" width="9" style="97"/>
    <col min="502" max="502" width="2.625" style="97" customWidth="1"/>
    <col min="503" max="503" width="0.5" style="97" customWidth="1"/>
    <col min="504" max="506" width="1" style="97" customWidth="1"/>
    <col min="507" max="507" width="2.625" style="97" customWidth="1"/>
    <col min="508" max="508" width="6.125" style="97" customWidth="1"/>
    <col min="509" max="509" width="2.625" style="97" customWidth="1"/>
    <col min="510" max="510" width="13.125" style="97" customWidth="1"/>
    <col min="511" max="512" width="5.25" style="97" customWidth="1"/>
    <col min="513" max="513" width="7.875" style="97" customWidth="1"/>
    <col min="514" max="514" width="0.5" style="97" customWidth="1"/>
    <col min="515" max="515" width="2.125" style="97" customWidth="1"/>
    <col min="516" max="516" width="6.5" style="97" customWidth="1"/>
    <col min="517" max="517" width="2.625" style="97" customWidth="1"/>
    <col min="518" max="518" width="13.375" style="97" customWidth="1"/>
    <col min="519" max="519" width="9.25" style="97" customWidth="1"/>
    <col min="520" max="520" width="4.625" style="97" customWidth="1"/>
    <col min="521" max="521" width="15.875" style="97" customWidth="1"/>
    <col min="522" max="757" width="9" style="97"/>
    <col min="758" max="758" width="2.625" style="97" customWidth="1"/>
    <col min="759" max="759" width="0.5" style="97" customWidth="1"/>
    <col min="760" max="762" width="1" style="97" customWidth="1"/>
    <col min="763" max="763" width="2.625" style="97" customWidth="1"/>
    <col min="764" max="764" width="6.125" style="97" customWidth="1"/>
    <col min="765" max="765" width="2.625" style="97" customWidth="1"/>
    <col min="766" max="766" width="13.125" style="97" customWidth="1"/>
    <col min="767" max="768" width="5.25" style="97" customWidth="1"/>
    <col min="769" max="769" width="7.875" style="97" customWidth="1"/>
    <col min="770" max="770" width="0.5" style="97" customWidth="1"/>
    <col min="771" max="771" width="2.125" style="97" customWidth="1"/>
    <col min="772" max="772" width="6.5" style="97" customWidth="1"/>
    <col min="773" max="773" width="2.625" style="97" customWidth="1"/>
    <col min="774" max="774" width="13.375" style="97" customWidth="1"/>
    <col min="775" max="775" width="9.25" style="97" customWidth="1"/>
    <col min="776" max="776" width="4.625" style="97" customWidth="1"/>
    <col min="777" max="777" width="15.875" style="97" customWidth="1"/>
    <col min="778" max="1013" width="9" style="97"/>
    <col min="1014" max="1014" width="2.625" style="97" customWidth="1"/>
    <col min="1015" max="1015" width="0.5" style="97" customWidth="1"/>
    <col min="1016" max="1018" width="1" style="97" customWidth="1"/>
    <col min="1019" max="1019" width="2.625" style="97" customWidth="1"/>
    <col min="1020" max="1020" width="6.125" style="97" customWidth="1"/>
    <col min="1021" max="1021" width="2.625" style="97" customWidth="1"/>
    <col min="1022" max="1022" width="13.125" style="97" customWidth="1"/>
    <col min="1023" max="1024" width="5.25" style="97" customWidth="1"/>
    <col min="1025" max="1025" width="7.875" style="97" customWidth="1"/>
    <col min="1026" max="1026" width="0.5" style="97" customWidth="1"/>
    <col min="1027" max="1027" width="2.125" style="97" customWidth="1"/>
    <col min="1028" max="1028" width="6.5" style="97" customWidth="1"/>
    <col min="1029" max="1029" width="2.625" style="97" customWidth="1"/>
    <col min="1030" max="1030" width="13.375" style="97" customWidth="1"/>
    <col min="1031" max="1031" width="9.25" style="97" customWidth="1"/>
    <col min="1032" max="1032" width="4.625" style="97" customWidth="1"/>
    <col min="1033" max="1033" width="15.875" style="97" customWidth="1"/>
    <col min="1034" max="1269" width="9" style="97"/>
    <col min="1270" max="1270" width="2.625" style="97" customWidth="1"/>
    <col min="1271" max="1271" width="0.5" style="97" customWidth="1"/>
    <col min="1272" max="1274" width="1" style="97" customWidth="1"/>
    <col min="1275" max="1275" width="2.625" style="97" customWidth="1"/>
    <col min="1276" max="1276" width="6.125" style="97" customWidth="1"/>
    <col min="1277" max="1277" width="2.625" style="97" customWidth="1"/>
    <col min="1278" max="1278" width="13.125" style="97" customWidth="1"/>
    <col min="1279" max="1280" width="5.25" style="97" customWidth="1"/>
    <col min="1281" max="1281" width="7.875" style="97" customWidth="1"/>
    <col min="1282" max="1282" width="0.5" style="97" customWidth="1"/>
    <col min="1283" max="1283" width="2.125" style="97" customWidth="1"/>
    <col min="1284" max="1284" width="6.5" style="97" customWidth="1"/>
    <col min="1285" max="1285" width="2.625" style="97" customWidth="1"/>
    <col min="1286" max="1286" width="13.375" style="97" customWidth="1"/>
    <col min="1287" max="1287" width="9.25" style="97" customWidth="1"/>
    <col min="1288" max="1288" width="4.625" style="97" customWidth="1"/>
    <col min="1289" max="1289" width="15.875" style="97" customWidth="1"/>
    <col min="1290" max="1525" width="9" style="97"/>
    <col min="1526" max="1526" width="2.625" style="97" customWidth="1"/>
    <col min="1527" max="1527" width="0.5" style="97" customWidth="1"/>
    <col min="1528" max="1530" width="1" style="97" customWidth="1"/>
    <col min="1531" max="1531" width="2.625" style="97" customWidth="1"/>
    <col min="1532" max="1532" width="6.125" style="97" customWidth="1"/>
    <col min="1533" max="1533" width="2.625" style="97" customWidth="1"/>
    <col min="1534" max="1534" width="13.125" style="97" customWidth="1"/>
    <col min="1535" max="1536" width="5.25" style="97" customWidth="1"/>
    <col min="1537" max="1537" width="7.875" style="97" customWidth="1"/>
    <col min="1538" max="1538" width="0.5" style="97" customWidth="1"/>
    <col min="1539" max="1539" width="2.125" style="97" customWidth="1"/>
    <col min="1540" max="1540" width="6.5" style="97" customWidth="1"/>
    <col min="1541" max="1541" width="2.625" style="97" customWidth="1"/>
    <col min="1542" max="1542" width="13.375" style="97" customWidth="1"/>
    <col min="1543" max="1543" width="9.25" style="97" customWidth="1"/>
    <col min="1544" max="1544" width="4.625" style="97" customWidth="1"/>
    <col min="1545" max="1545" width="15.875" style="97" customWidth="1"/>
    <col min="1546" max="1781" width="9" style="97"/>
    <col min="1782" max="1782" width="2.625" style="97" customWidth="1"/>
    <col min="1783" max="1783" width="0.5" style="97" customWidth="1"/>
    <col min="1784" max="1786" width="1" style="97" customWidth="1"/>
    <col min="1787" max="1787" width="2.625" style="97" customWidth="1"/>
    <col min="1788" max="1788" width="6.125" style="97" customWidth="1"/>
    <col min="1789" max="1789" width="2.625" style="97" customWidth="1"/>
    <col min="1790" max="1790" width="13.125" style="97" customWidth="1"/>
    <col min="1791" max="1792" width="5.25" style="97" customWidth="1"/>
    <col min="1793" max="1793" width="7.875" style="97" customWidth="1"/>
    <col min="1794" max="1794" width="0.5" style="97" customWidth="1"/>
    <col min="1795" max="1795" width="2.125" style="97" customWidth="1"/>
    <col min="1796" max="1796" width="6.5" style="97" customWidth="1"/>
    <col min="1797" max="1797" width="2.625" style="97" customWidth="1"/>
    <col min="1798" max="1798" width="13.375" style="97" customWidth="1"/>
    <col min="1799" max="1799" width="9.25" style="97" customWidth="1"/>
    <col min="1800" max="1800" width="4.625" style="97" customWidth="1"/>
    <col min="1801" max="1801" width="15.875" style="97" customWidth="1"/>
    <col min="1802" max="2037" width="9" style="97"/>
    <col min="2038" max="2038" width="2.625" style="97" customWidth="1"/>
    <col min="2039" max="2039" width="0.5" style="97" customWidth="1"/>
    <col min="2040" max="2042" width="1" style="97" customWidth="1"/>
    <col min="2043" max="2043" width="2.625" style="97" customWidth="1"/>
    <col min="2044" max="2044" width="6.125" style="97" customWidth="1"/>
    <col min="2045" max="2045" width="2.625" style="97" customWidth="1"/>
    <col min="2046" max="2046" width="13.125" style="97" customWidth="1"/>
    <col min="2047" max="2048" width="5.25" style="97" customWidth="1"/>
    <col min="2049" max="2049" width="7.875" style="97" customWidth="1"/>
    <col min="2050" max="2050" width="0.5" style="97" customWidth="1"/>
    <col min="2051" max="2051" width="2.125" style="97" customWidth="1"/>
    <col min="2052" max="2052" width="6.5" style="97" customWidth="1"/>
    <col min="2053" max="2053" width="2.625" style="97" customWidth="1"/>
    <col min="2054" max="2054" width="13.375" style="97" customWidth="1"/>
    <col min="2055" max="2055" width="9.25" style="97" customWidth="1"/>
    <col min="2056" max="2056" width="4.625" style="97" customWidth="1"/>
    <col min="2057" max="2057" width="15.875" style="97" customWidth="1"/>
    <col min="2058" max="2293" width="9" style="97"/>
    <col min="2294" max="2294" width="2.625" style="97" customWidth="1"/>
    <col min="2295" max="2295" width="0.5" style="97" customWidth="1"/>
    <col min="2296" max="2298" width="1" style="97" customWidth="1"/>
    <col min="2299" max="2299" width="2.625" style="97" customWidth="1"/>
    <col min="2300" max="2300" width="6.125" style="97" customWidth="1"/>
    <col min="2301" max="2301" width="2.625" style="97" customWidth="1"/>
    <col min="2302" max="2302" width="13.125" style="97" customWidth="1"/>
    <col min="2303" max="2304" width="5.25" style="97" customWidth="1"/>
    <col min="2305" max="2305" width="7.875" style="97" customWidth="1"/>
    <col min="2306" max="2306" width="0.5" style="97" customWidth="1"/>
    <col min="2307" max="2307" width="2.125" style="97" customWidth="1"/>
    <col min="2308" max="2308" width="6.5" style="97" customWidth="1"/>
    <col min="2309" max="2309" width="2.625" style="97" customWidth="1"/>
    <col min="2310" max="2310" width="13.375" style="97" customWidth="1"/>
    <col min="2311" max="2311" width="9.25" style="97" customWidth="1"/>
    <col min="2312" max="2312" width="4.625" style="97" customWidth="1"/>
    <col min="2313" max="2313" width="15.875" style="97" customWidth="1"/>
    <col min="2314" max="2549" width="9" style="97"/>
    <col min="2550" max="2550" width="2.625" style="97" customWidth="1"/>
    <col min="2551" max="2551" width="0.5" style="97" customWidth="1"/>
    <col min="2552" max="2554" width="1" style="97" customWidth="1"/>
    <col min="2555" max="2555" width="2.625" style="97" customWidth="1"/>
    <col min="2556" max="2556" width="6.125" style="97" customWidth="1"/>
    <col min="2557" max="2557" width="2.625" style="97" customWidth="1"/>
    <col min="2558" max="2558" width="13.125" style="97" customWidth="1"/>
    <col min="2559" max="2560" width="5.25" style="97" customWidth="1"/>
    <col min="2561" max="2561" width="7.875" style="97" customWidth="1"/>
    <col min="2562" max="2562" width="0.5" style="97" customWidth="1"/>
    <col min="2563" max="2563" width="2.125" style="97" customWidth="1"/>
    <col min="2564" max="2564" width="6.5" style="97" customWidth="1"/>
    <col min="2565" max="2565" width="2.625" style="97" customWidth="1"/>
    <col min="2566" max="2566" width="13.375" style="97" customWidth="1"/>
    <col min="2567" max="2567" width="9.25" style="97" customWidth="1"/>
    <col min="2568" max="2568" width="4.625" style="97" customWidth="1"/>
    <col min="2569" max="2569" width="15.875" style="97" customWidth="1"/>
    <col min="2570" max="2805" width="9" style="97"/>
    <col min="2806" max="2806" width="2.625" style="97" customWidth="1"/>
    <col min="2807" max="2807" width="0.5" style="97" customWidth="1"/>
    <col min="2808" max="2810" width="1" style="97" customWidth="1"/>
    <col min="2811" max="2811" width="2.625" style="97" customWidth="1"/>
    <col min="2812" max="2812" width="6.125" style="97" customWidth="1"/>
    <col min="2813" max="2813" width="2.625" style="97" customWidth="1"/>
    <col min="2814" max="2814" width="13.125" style="97" customWidth="1"/>
    <col min="2815" max="2816" width="5.25" style="97" customWidth="1"/>
    <col min="2817" max="2817" width="7.875" style="97" customWidth="1"/>
    <col min="2818" max="2818" width="0.5" style="97" customWidth="1"/>
    <col min="2819" max="2819" width="2.125" style="97" customWidth="1"/>
    <col min="2820" max="2820" width="6.5" style="97" customWidth="1"/>
    <col min="2821" max="2821" width="2.625" style="97" customWidth="1"/>
    <col min="2822" max="2822" width="13.375" style="97" customWidth="1"/>
    <col min="2823" max="2823" width="9.25" style="97" customWidth="1"/>
    <col min="2824" max="2824" width="4.625" style="97" customWidth="1"/>
    <col min="2825" max="2825" width="15.875" style="97" customWidth="1"/>
    <col min="2826" max="3061" width="9" style="97"/>
    <col min="3062" max="3062" width="2.625" style="97" customWidth="1"/>
    <col min="3063" max="3063" width="0.5" style="97" customWidth="1"/>
    <col min="3064" max="3066" width="1" style="97" customWidth="1"/>
    <col min="3067" max="3067" width="2.625" style="97" customWidth="1"/>
    <col min="3068" max="3068" width="6.125" style="97" customWidth="1"/>
    <col min="3069" max="3069" width="2.625" style="97" customWidth="1"/>
    <col min="3070" max="3070" width="13.125" style="97" customWidth="1"/>
    <col min="3071" max="3072" width="5.25" style="97" customWidth="1"/>
    <col min="3073" max="3073" width="7.875" style="97" customWidth="1"/>
    <col min="3074" max="3074" width="0.5" style="97" customWidth="1"/>
    <col min="3075" max="3075" width="2.125" style="97" customWidth="1"/>
    <col min="3076" max="3076" width="6.5" style="97" customWidth="1"/>
    <col min="3077" max="3077" width="2.625" style="97" customWidth="1"/>
    <col min="3078" max="3078" width="13.375" style="97" customWidth="1"/>
    <col min="3079" max="3079" width="9.25" style="97" customWidth="1"/>
    <col min="3080" max="3080" width="4.625" style="97" customWidth="1"/>
    <col min="3081" max="3081" width="15.875" style="97" customWidth="1"/>
    <col min="3082" max="3317" width="9" style="97"/>
    <col min="3318" max="3318" width="2.625" style="97" customWidth="1"/>
    <col min="3319" max="3319" width="0.5" style="97" customWidth="1"/>
    <col min="3320" max="3322" width="1" style="97" customWidth="1"/>
    <col min="3323" max="3323" width="2.625" style="97" customWidth="1"/>
    <col min="3324" max="3324" width="6.125" style="97" customWidth="1"/>
    <col min="3325" max="3325" width="2.625" style="97" customWidth="1"/>
    <col min="3326" max="3326" width="13.125" style="97" customWidth="1"/>
    <col min="3327" max="3328" width="5.25" style="97" customWidth="1"/>
    <col min="3329" max="3329" width="7.875" style="97" customWidth="1"/>
    <col min="3330" max="3330" width="0.5" style="97" customWidth="1"/>
    <col min="3331" max="3331" width="2.125" style="97" customWidth="1"/>
    <col min="3332" max="3332" width="6.5" style="97" customWidth="1"/>
    <col min="3333" max="3333" width="2.625" style="97" customWidth="1"/>
    <col min="3334" max="3334" width="13.375" style="97" customWidth="1"/>
    <col min="3335" max="3335" width="9.25" style="97" customWidth="1"/>
    <col min="3336" max="3336" width="4.625" style="97" customWidth="1"/>
    <col min="3337" max="3337" width="15.875" style="97" customWidth="1"/>
    <col min="3338" max="3573" width="9" style="97"/>
    <col min="3574" max="3574" width="2.625" style="97" customWidth="1"/>
    <col min="3575" max="3575" width="0.5" style="97" customWidth="1"/>
    <col min="3576" max="3578" width="1" style="97" customWidth="1"/>
    <col min="3579" max="3579" width="2.625" style="97" customWidth="1"/>
    <col min="3580" max="3580" width="6.125" style="97" customWidth="1"/>
    <col min="3581" max="3581" width="2.625" style="97" customWidth="1"/>
    <col min="3582" max="3582" width="13.125" style="97" customWidth="1"/>
    <col min="3583" max="3584" width="5.25" style="97" customWidth="1"/>
    <col min="3585" max="3585" width="7.875" style="97" customWidth="1"/>
    <col min="3586" max="3586" width="0.5" style="97" customWidth="1"/>
    <col min="3587" max="3587" width="2.125" style="97" customWidth="1"/>
    <col min="3588" max="3588" width="6.5" style="97" customWidth="1"/>
    <col min="3589" max="3589" width="2.625" style="97" customWidth="1"/>
    <col min="3590" max="3590" width="13.375" style="97" customWidth="1"/>
    <col min="3591" max="3591" width="9.25" style="97" customWidth="1"/>
    <col min="3592" max="3592" width="4.625" style="97" customWidth="1"/>
    <col min="3593" max="3593" width="15.875" style="97" customWidth="1"/>
    <col min="3594" max="3829" width="9" style="97"/>
    <col min="3830" max="3830" width="2.625" style="97" customWidth="1"/>
    <col min="3831" max="3831" width="0.5" style="97" customWidth="1"/>
    <col min="3832" max="3834" width="1" style="97" customWidth="1"/>
    <col min="3835" max="3835" width="2.625" style="97" customWidth="1"/>
    <col min="3836" max="3836" width="6.125" style="97" customWidth="1"/>
    <col min="3837" max="3837" width="2.625" style="97" customWidth="1"/>
    <col min="3838" max="3838" width="13.125" style="97" customWidth="1"/>
    <col min="3839" max="3840" width="5.25" style="97" customWidth="1"/>
    <col min="3841" max="3841" width="7.875" style="97" customWidth="1"/>
    <col min="3842" max="3842" width="0.5" style="97" customWidth="1"/>
    <col min="3843" max="3843" width="2.125" style="97" customWidth="1"/>
    <col min="3844" max="3844" width="6.5" style="97" customWidth="1"/>
    <col min="3845" max="3845" width="2.625" style="97" customWidth="1"/>
    <col min="3846" max="3846" width="13.375" style="97" customWidth="1"/>
    <col min="3847" max="3847" width="9.25" style="97" customWidth="1"/>
    <col min="3848" max="3848" width="4.625" style="97" customWidth="1"/>
    <col min="3849" max="3849" width="15.875" style="97" customWidth="1"/>
    <col min="3850" max="4085" width="9" style="97"/>
    <col min="4086" max="4086" width="2.625" style="97" customWidth="1"/>
    <col min="4087" max="4087" width="0.5" style="97" customWidth="1"/>
    <col min="4088" max="4090" width="1" style="97" customWidth="1"/>
    <col min="4091" max="4091" width="2.625" style="97" customWidth="1"/>
    <col min="4092" max="4092" width="6.125" style="97" customWidth="1"/>
    <col min="4093" max="4093" width="2.625" style="97" customWidth="1"/>
    <col min="4094" max="4094" width="13.125" style="97" customWidth="1"/>
    <col min="4095" max="4096" width="5.25" style="97" customWidth="1"/>
    <col min="4097" max="4097" width="7.875" style="97" customWidth="1"/>
    <col min="4098" max="4098" width="0.5" style="97" customWidth="1"/>
    <col min="4099" max="4099" width="2.125" style="97" customWidth="1"/>
    <col min="4100" max="4100" width="6.5" style="97" customWidth="1"/>
    <col min="4101" max="4101" width="2.625" style="97" customWidth="1"/>
    <col min="4102" max="4102" width="13.375" style="97" customWidth="1"/>
    <col min="4103" max="4103" width="9.25" style="97" customWidth="1"/>
    <col min="4104" max="4104" width="4.625" style="97" customWidth="1"/>
    <col min="4105" max="4105" width="15.875" style="97" customWidth="1"/>
    <col min="4106" max="4341" width="9" style="97"/>
    <col min="4342" max="4342" width="2.625" style="97" customWidth="1"/>
    <col min="4343" max="4343" width="0.5" style="97" customWidth="1"/>
    <col min="4344" max="4346" width="1" style="97" customWidth="1"/>
    <col min="4347" max="4347" width="2.625" style="97" customWidth="1"/>
    <col min="4348" max="4348" width="6.125" style="97" customWidth="1"/>
    <col min="4349" max="4349" width="2.625" style="97" customWidth="1"/>
    <col min="4350" max="4350" width="13.125" style="97" customWidth="1"/>
    <col min="4351" max="4352" width="5.25" style="97" customWidth="1"/>
    <col min="4353" max="4353" width="7.875" style="97" customWidth="1"/>
    <col min="4354" max="4354" width="0.5" style="97" customWidth="1"/>
    <col min="4355" max="4355" width="2.125" style="97" customWidth="1"/>
    <col min="4356" max="4356" width="6.5" style="97" customWidth="1"/>
    <col min="4357" max="4357" width="2.625" style="97" customWidth="1"/>
    <col min="4358" max="4358" width="13.375" style="97" customWidth="1"/>
    <col min="4359" max="4359" width="9.25" style="97" customWidth="1"/>
    <col min="4360" max="4360" width="4.625" style="97" customWidth="1"/>
    <col min="4361" max="4361" width="15.875" style="97" customWidth="1"/>
    <col min="4362" max="4597" width="9" style="97"/>
    <col min="4598" max="4598" width="2.625" style="97" customWidth="1"/>
    <col min="4599" max="4599" width="0.5" style="97" customWidth="1"/>
    <col min="4600" max="4602" width="1" style="97" customWidth="1"/>
    <col min="4603" max="4603" width="2.625" style="97" customWidth="1"/>
    <col min="4604" max="4604" width="6.125" style="97" customWidth="1"/>
    <col min="4605" max="4605" width="2.625" style="97" customWidth="1"/>
    <col min="4606" max="4606" width="13.125" style="97" customWidth="1"/>
    <col min="4607" max="4608" width="5.25" style="97" customWidth="1"/>
    <col min="4609" max="4609" width="7.875" style="97" customWidth="1"/>
    <col min="4610" max="4610" width="0.5" style="97" customWidth="1"/>
    <col min="4611" max="4611" width="2.125" style="97" customWidth="1"/>
    <col min="4612" max="4612" width="6.5" style="97" customWidth="1"/>
    <col min="4613" max="4613" width="2.625" style="97" customWidth="1"/>
    <col min="4614" max="4614" width="13.375" style="97" customWidth="1"/>
    <col min="4615" max="4615" width="9.25" style="97" customWidth="1"/>
    <col min="4616" max="4616" width="4.625" style="97" customWidth="1"/>
    <col min="4617" max="4617" width="15.875" style="97" customWidth="1"/>
    <col min="4618" max="4853" width="9" style="97"/>
    <col min="4854" max="4854" width="2.625" style="97" customWidth="1"/>
    <col min="4855" max="4855" width="0.5" style="97" customWidth="1"/>
    <col min="4856" max="4858" width="1" style="97" customWidth="1"/>
    <col min="4859" max="4859" width="2.625" style="97" customWidth="1"/>
    <col min="4860" max="4860" width="6.125" style="97" customWidth="1"/>
    <col min="4861" max="4861" width="2.625" style="97" customWidth="1"/>
    <col min="4862" max="4862" width="13.125" style="97" customWidth="1"/>
    <col min="4863" max="4864" width="5.25" style="97" customWidth="1"/>
    <col min="4865" max="4865" width="7.875" style="97" customWidth="1"/>
    <col min="4866" max="4866" width="0.5" style="97" customWidth="1"/>
    <col min="4867" max="4867" width="2.125" style="97" customWidth="1"/>
    <col min="4868" max="4868" width="6.5" style="97" customWidth="1"/>
    <col min="4869" max="4869" width="2.625" style="97" customWidth="1"/>
    <col min="4870" max="4870" width="13.375" style="97" customWidth="1"/>
    <col min="4871" max="4871" width="9.25" style="97" customWidth="1"/>
    <col min="4872" max="4872" width="4.625" style="97" customWidth="1"/>
    <col min="4873" max="4873" width="15.875" style="97" customWidth="1"/>
    <col min="4874" max="5109" width="9" style="97"/>
    <col min="5110" max="5110" width="2.625" style="97" customWidth="1"/>
    <col min="5111" max="5111" width="0.5" style="97" customWidth="1"/>
    <col min="5112" max="5114" width="1" style="97" customWidth="1"/>
    <col min="5115" max="5115" width="2.625" style="97" customWidth="1"/>
    <col min="5116" max="5116" width="6.125" style="97" customWidth="1"/>
    <col min="5117" max="5117" width="2.625" style="97" customWidth="1"/>
    <col min="5118" max="5118" width="13.125" style="97" customWidth="1"/>
    <col min="5119" max="5120" width="5.25" style="97" customWidth="1"/>
    <col min="5121" max="5121" width="7.875" style="97" customWidth="1"/>
    <col min="5122" max="5122" width="0.5" style="97" customWidth="1"/>
    <col min="5123" max="5123" width="2.125" style="97" customWidth="1"/>
    <col min="5124" max="5124" width="6.5" style="97" customWidth="1"/>
    <col min="5125" max="5125" width="2.625" style="97" customWidth="1"/>
    <col min="5126" max="5126" width="13.375" style="97" customWidth="1"/>
    <col min="5127" max="5127" width="9.25" style="97" customWidth="1"/>
    <col min="5128" max="5128" width="4.625" style="97" customWidth="1"/>
    <col min="5129" max="5129" width="15.875" style="97" customWidth="1"/>
    <col min="5130" max="5365" width="9" style="97"/>
    <col min="5366" max="5366" width="2.625" style="97" customWidth="1"/>
    <col min="5367" max="5367" width="0.5" style="97" customWidth="1"/>
    <col min="5368" max="5370" width="1" style="97" customWidth="1"/>
    <col min="5371" max="5371" width="2.625" style="97" customWidth="1"/>
    <col min="5372" max="5372" width="6.125" style="97" customWidth="1"/>
    <col min="5373" max="5373" width="2.625" style="97" customWidth="1"/>
    <col min="5374" max="5374" width="13.125" style="97" customWidth="1"/>
    <col min="5375" max="5376" width="5.25" style="97" customWidth="1"/>
    <col min="5377" max="5377" width="7.875" style="97" customWidth="1"/>
    <col min="5378" max="5378" width="0.5" style="97" customWidth="1"/>
    <col min="5379" max="5379" width="2.125" style="97" customWidth="1"/>
    <col min="5380" max="5380" width="6.5" style="97" customWidth="1"/>
    <col min="5381" max="5381" width="2.625" style="97" customWidth="1"/>
    <col min="5382" max="5382" width="13.375" style="97" customWidth="1"/>
    <col min="5383" max="5383" width="9.25" style="97" customWidth="1"/>
    <col min="5384" max="5384" width="4.625" style="97" customWidth="1"/>
    <col min="5385" max="5385" width="15.875" style="97" customWidth="1"/>
    <col min="5386" max="5621" width="9" style="97"/>
    <col min="5622" max="5622" width="2.625" style="97" customWidth="1"/>
    <col min="5623" max="5623" width="0.5" style="97" customWidth="1"/>
    <col min="5624" max="5626" width="1" style="97" customWidth="1"/>
    <col min="5627" max="5627" width="2.625" style="97" customWidth="1"/>
    <col min="5628" max="5628" width="6.125" style="97" customWidth="1"/>
    <col min="5629" max="5629" width="2.625" style="97" customWidth="1"/>
    <col min="5630" max="5630" width="13.125" style="97" customWidth="1"/>
    <col min="5631" max="5632" width="5.25" style="97" customWidth="1"/>
    <col min="5633" max="5633" width="7.875" style="97" customWidth="1"/>
    <col min="5634" max="5634" width="0.5" style="97" customWidth="1"/>
    <col min="5635" max="5635" width="2.125" style="97" customWidth="1"/>
    <col min="5636" max="5636" width="6.5" style="97" customWidth="1"/>
    <col min="5637" max="5637" width="2.625" style="97" customWidth="1"/>
    <col min="5638" max="5638" width="13.375" style="97" customWidth="1"/>
    <col min="5639" max="5639" width="9.25" style="97" customWidth="1"/>
    <col min="5640" max="5640" width="4.625" style="97" customWidth="1"/>
    <col min="5641" max="5641" width="15.875" style="97" customWidth="1"/>
    <col min="5642" max="5877" width="9" style="97"/>
    <col min="5878" max="5878" width="2.625" style="97" customWidth="1"/>
    <col min="5879" max="5879" width="0.5" style="97" customWidth="1"/>
    <col min="5880" max="5882" width="1" style="97" customWidth="1"/>
    <col min="5883" max="5883" width="2.625" style="97" customWidth="1"/>
    <col min="5884" max="5884" width="6.125" style="97" customWidth="1"/>
    <col min="5885" max="5885" width="2.625" style="97" customWidth="1"/>
    <col min="5886" max="5886" width="13.125" style="97" customWidth="1"/>
    <col min="5887" max="5888" width="5.25" style="97" customWidth="1"/>
    <col min="5889" max="5889" width="7.875" style="97" customWidth="1"/>
    <col min="5890" max="5890" width="0.5" style="97" customWidth="1"/>
    <col min="5891" max="5891" width="2.125" style="97" customWidth="1"/>
    <col min="5892" max="5892" width="6.5" style="97" customWidth="1"/>
    <col min="5893" max="5893" width="2.625" style="97" customWidth="1"/>
    <col min="5894" max="5894" width="13.375" style="97" customWidth="1"/>
    <col min="5895" max="5895" width="9.25" style="97" customWidth="1"/>
    <col min="5896" max="5896" width="4.625" style="97" customWidth="1"/>
    <col min="5897" max="5897" width="15.875" style="97" customWidth="1"/>
    <col min="5898" max="6133" width="9" style="97"/>
    <col min="6134" max="6134" width="2.625" style="97" customWidth="1"/>
    <col min="6135" max="6135" width="0.5" style="97" customWidth="1"/>
    <col min="6136" max="6138" width="1" style="97" customWidth="1"/>
    <col min="6139" max="6139" width="2.625" style="97" customWidth="1"/>
    <col min="6140" max="6140" width="6.125" style="97" customWidth="1"/>
    <col min="6141" max="6141" width="2.625" style="97" customWidth="1"/>
    <col min="6142" max="6142" width="13.125" style="97" customWidth="1"/>
    <col min="6143" max="6144" width="5.25" style="97" customWidth="1"/>
    <col min="6145" max="6145" width="7.875" style="97" customWidth="1"/>
    <col min="6146" max="6146" width="0.5" style="97" customWidth="1"/>
    <col min="6147" max="6147" width="2.125" style="97" customWidth="1"/>
    <col min="6148" max="6148" width="6.5" style="97" customWidth="1"/>
    <col min="6149" max="6149" width="2.625" style="97" customWidth="1"/>
    <col min="6150" max="6150" width="13.375" style="97" customWidth="1"/>
    <col min="6151" max="6151" width="9.25" style="97" customWidth="1"/>
    <col min="6152" max="6152" width="4.625" style="97" customWidth="1"/>
    <col min="6153" max="6153" width="15.875" style="97" customWidth="1"/>
    <col min="6154" max="6389" width="9" style="97"/>
    <col min="6390" max="6390" width="2.625" style="97" customWidth="1"/>
    <col min="6391" max="6391" width="0.5" style="97" customWidth="1"/>
    <col min="6392" max="6394" width="1" style="97" customWidth="1"/>
    <col min="6395" max="6395" width="2.625" style="97" customWidth="1"/>
    <col min="6396" max="6396" width="6.125" style="97" customWidth="1"/>
    <col min="6397" max="6397" width="2.625" style="97" customWidth="1"/>
    <col min="6398" max="6398" width="13.125" style="97" customWidth="1"/>
    <col min="6399" max="6400" width="5.25" style="97" customWidth="1"/>
    <col min="6401" max="6401" width="7.875" style="97" customWidth="1"/>
    <col min="6402" max="6402" width="0.5" style="97" customWidth="1"/>
    <col min="6403" max="6403" width="2.125" style="97" customWidth="1"/>
    <col min="6404" max="6404" width="6.5" style="97" customWidth="1"/>
    <col min="6405" max="6405" width="2.625" style="97" customWidth="1"/>
    <col min="6406" max="6406" width="13.375" style="97" customWidth="1"/>
    <col min="6407" max="6407" width="9.25" style="97" customWidth="1"/>
    <col min="6408" max="6408" width="4.625" style="97" customWidth="1"/>
    <col min="6409" max="6409" width="15.875" style="97" customWidth="1"/>
    <col min="6410" max="6645" width="9" style="97"/>
    <col min="6646" max="6646" width="2.625" style="97" customWidth="1"/>
    <col min="6647" max="6647" width="0.5" style="97" customWidth="1"/>
    <col min="6648" max="6650" width="1" style="97" customWidth="1"/>
    <col min="6651" max="6651" width="2.625" style="97" customWidth="1"/>
    <col min="6652" max="6652" width="6.125" style="97" customWidth="1"/>
    <col min="6653" max="6653" width="2.625" style="97" customWidth="1"/>
    <col min="6654" max="6654" width="13.125" style="97" customWidth="1"/>
    <col min="6655" max="6656" width="5.25" style="97" customWidth="1"/>
    <col min="6657" max="6657" width="7.875" style="97" customWidth="1"/>
    <col min="6658" max="6658" width="0.5" style="97" customWidth="1"/>
    <col min="6659" max="6659" width="2.125" style="97" customWidth="1"/>
    <col min="6660" max="6660" width="6.5" style="97" customWidth="1"/>
    <col min="6661" max="6661" width="2.625" style="97" customWidth="1"/>
    <col min="6662" max="6662" width="13.375" style="97" customWidth="1"/>
    <col min="6663" max="6663" width="9.25" style="97" customWidth="1"/>
    <col min="6664" max="6664" width="4.625" style="97" customWidth="1"/>
    <col min="6665" max="6665" width="15.875" style="97" customWidth="1"/>
    <col min="6666" max="6901" width="9" style="97"/>
    <col min="6902" max="6902" width="2.625" style="97" customWidth="1"/>
    <col min="6903" max="6903" width="0.5" style="97" customWidth="1"/>
    <col min="6904" max="6906" width="1" style="97" customWidth="1"/>
    <col min="6907" max="6907" width="2.625" style="97" customWidth="1"/>
    <col min="6908" max="6908" width="6.125" style="97" customWidth="1"/>
    <col min="6909" max="6909" width="2.625" style="97" customWidth="1"/>
    <col min="6910" max="6910" width="13.125" style="97" customWidth="1"/>
    <col min="6911" max="6912" width="5.25" style="97" customWidth="1"/>
    <col min="6913" max="6913" width="7.875" style="97" customWidth="1"/>
    <col min="6914" max="6914" width="0.5" style="97" customWidth="1"/>
    <col min="6915" max="6915" width="2.125" style="97" customWidth="1"/>
    <col min="6916" max="6916" width="6.5" style="97" customWidth="1"/>
    <col min="6917" max="6917" width="2.625" style="97" customWidth="1"/>
    <col min="6918" max="6918" width="13.375" style="97" customWidth="1"/>
    <col min="6919" max="6919" width="9.25" style="97" customWidth="1"/>
    <col min="6920" max="6920" width="4.625" style="97" customWidth="1"/>
    <col min="6921" max="6921" width="15.875" style="97" customWidth="1"/>
    <col min="6922" max="7157" width="9" style="97"/>
    <col min="7158" max="7158" width="2.625" style="97" customWidth="1"/>
    <col min="7159" max="7159" width="0.5" style="97" customWidth="1"/>
    <col min="7160" max="7162" width="1" style="97" customWidth="1"/>
    <col min="7163" max="7163" width="2.625" style="97" customWidth="1"/>
    <col min="7164" max="7164" width="6.125" style="97" customWidth="1"/>
    <col min="7165" max="7165" width="2.625" style="97" customWidth="1"/>
    <col min="7166" max="7166" width="13.125" style="97" customWidth="1"/>
    <col min="7167" max="7168" width="5.25" style="97" customWidth="1"/>
    <col min="7169" max="7169" width="7.875" style="97" customWidth="1"/>
    <col min="7170" max="7170" width="0.5" style="97" customWidth="1"/>
    <col min="7171" max="7171" width="2.125" style="97" customWidth="1"/>
    <col min="7172" max="7172" width="6.5" style="97" customWidth="1"/>
    <col min="7173" max="7173" width="2.625" style="97" customWidth="1"/>
    <col min="7174" max="7174" width="13.375" style="97" customWidth="1"/>
    <col min="7175" max="7175" width="9.25" style="97" customWidth="1"/>
    <col min="7176" max="7176" width="4.625" style="97" customWidth="1"/>
    <col min="7177" max="7177" width="15.875" style="97" customWidth="1"/>
    <col min="7178" max="7413" width="9" style="97"/>
    <col min="7414" max="7414" width="2.625" style="97" customWidth="1"/>
    <col min="7415" max="7415" width="0.5" style="97" customWidth="1"/>
    <col min="7416" max="7418" width="1" style="97" customWidth="1"/>
    <col min="7419" max="7419" width="2.625" style="97" customWidth="1"/>
    <col min="7420" max="7420" width="6.125" style="97" customWidth="1"/>
    <col min="7421" max="7421" width="2.625" style="97" customWidth="1"/>
    <col min="7422" max="7422" width="13.125" style="97" customWidth="1"/>
    <col min="7423" max="7424" width="5.25" style="97" customWidth="1"/>
    <col min="7425" max="7425" width="7.875" style="97" customWidth="1"/>
    <col min="7426" max="7426" width="0.5" style="97" customWidth="1"/>
    <col min="7427" max="7427" width="2.125" style="97" customWidth="1"/>
    <col min="7428" max="7428" width="6.5" style="97" customWidth="1"/>
    <col min="7429" max="7429" width="2.625" style="97" customWidth="1"/>
    <col min="7430" max="7430" width="13.375" style="97" customWidth="1"/>
    <col min="7431" max="7431" width="9.25" style="97" customWidth="1"/>
    <col min="7432" max="7432" width="4.625" style="97" customWidth="1"/>
    <col min="7433" max="7433" width="15.875" style="97" customWidth="1"/>
    <col min="7434" max="7669" width="9" style="97"/>
    <col min="7670" max="7670" width="2.625" style="97" customWidth="1"/>
    <col min="7671" max="7671" width="0.5" style="97" customWidth="1"/>
    <col min="7672" max="7674" width="1" style="97" customWidth="1"/>
    <col min="7675" max="7675" width="2.625" style="97" customWidth="1"/>
    <col min="7676" max="7676" width="6.125" style="97" customWidth="1"/>
    <col min="7677" max="7677" width="2.625" style="97" customWidth="1"/>
    <col min="7678" max="7678" width="13.125" style="97" customWidth="1"/>
    <col min="7679" max="7680" width="5.25" style="97" customWidth="1"/>
    <col min="7681" max="7681" width="7.875" style="97" customWidth="1"/>
    <col min="7682" max="7682" width="0.5" style="97" customWidth="1"/>
    <col min="7683" max="7683" width="2.125" style="97" customWidth="1"/>
    <col min="7684" max="7684" width="6.5" style="97" customWidth="1"/>
    <col min="7685" max="7685" width="2.625" style="97" customWidth="1"/>
    <col min="7686" max="7686" width="13.375" style="97" customWidth="1"/>
    <col min="7687" max="7687" width="9.25" style="97" customWidth="1"/>
    <col min="7688" max="7688" width="4.625" style="97" customWidth="1"/>
    <col min="7689" max="7689" width="15.875" style="97" customWidth="1"/>
    <col min="7690" max="7925" width="9" style="97"/>
    <col min="7926" max="7926" width="2.625" style="97" customWidth="1"/>
    <col min="7927" max="7927" width="0.5" style="97" customWidth="1"/>
    <col min="7928" max="7930" width="1" style="97" customWidth="1"/>
    <col min="7931" max="7931" width="2.625" style="97" customWidth="1"/>
    <col min="7932" max="7932" width="6.125" style="97" customWidth="1"/>
    <col min="7933" max="7933" width="2.625" style="97" customWidth="1"/>
    <col min="7934" max="7934" width="13.125" style="97" customWidth="1"/>
    <col min="7935" max="7936" width="5.25" style="97" customWidth="1"/>
    <col min="7937" max="7937" width="7.875" style="97" customWidth="1"/>
    <col min="7938" max="7938" width="0.5" style="97" customWidth="1"/>
    <col min="7939" max="7939" width="2.125" style="97" customWidth="1"/>
    <col min="7940" max="7940" width="6.5" style="97" customWidth="1"/>
    <col min="7941" max="7941" width="2.625" style="97" customWidth="1"/>
    <col min="7942" max="7942" width="13.375" style="97" customWidth="1"/>
    <col min="7943" max="7943" width="9.25" style="97" customWidth="1"/>
    <col min="7944" max="7944" width="4.625" style="97" customWidth="1"/>
    <col min="7945" max="7945" width="15.875" style="97" customWidth="1"/>
    <col min="7946" max="8181" width="9" style="97"/>
    <col min="8182" max="8182" width="2.625" style="97" customWidth="1"/>
    <col min="8183" max="8183" width="0.5" style="97" customWidth="1"/>
    <col min="8184" max="8186" width="1" style="97" customWidth="1"/>
    <col min="8187" max="8187" width="2.625" style="97" customWidth="1"/>
    <col min="8188" max="8188" width="6.125" style="97" customWidth="1"/>
    <col min="8189" max="8189" width="2.625" style="97" customWidth="1"/>
    <col min="8190" max="8190" width="13.125" style="97" customWidth="1"/>
    <col min="8191" max="8192" width="5.25" style="97" customWidth="1"/>
    <col min="8193" max="8193" width="7.875" style="97" customWidth="1"/>
    <col min="8194" max="8194" width="0.5" style="97" customWidth="1"/>
    <col min="8195" max="8195" width="2.125" style="97" customWidth="1"/>
    <col min="8196" max="8196" width="6.5" style="97" customWidth="1"/>
    <col min="8197" max="8197" width="2.625" style="97" customWidth="1"/>
    <col min="8198" max="8198" width="13.375" style="97" customWidth="1"/>
    <col min="8199" max="8199" width="9.25" style="97" customWidth="1"/>
    <col min="8200" max="8200" width="4.625" style="97" customWidth="1"/>
    <col min="8201" max="8201" width="15.875" style="97" customWidth="1"/>
    <col min="8202" max="8437" width="9" style="97"/>
    <col min="8438" max="8438" width="2.625" style="97" customWidth="1"/>
    <col min="8439" max="8439" width="0.5" style="97" customWidth="1"/>
    <col min="8440" max="8442" width="1" style="97" customWidth="1"/>
    <col min="8443" max="8443" width="2.625" style="97" customWidth="1"/>
    <col min="8444" max="8444" width="6.125" style="97" customWidth="1"/>
    <col min="8445" max="8445" width="2.625" style="97" customWidth="1"/>
    <col min="8446" max="8446" width="13.125" style="97" customWidth="1"/>
    <col min="8447" max="8448" width="5.25" style="97" customWidth="1"/>
    <col min="8449" max="8449" width="7.875" style="97" customWidth="1"/>
    <col min="8450" max="8450" width="0.5" style="97" customWidth="1"/>
    <col min="8451" max="8451" width="2.125" style="97" customWidth="1"/>
    <col min="8452" max="8452" width="6.5" style="97" customWidth="1"/>
    <col min="8453" max="8453" width="2.625" style="97" customWidth="1"/>
    <col min="8454" max="8454" width="13.375" style="97" customWidth="1"/>
    <col min="8455" max="8455" width="9.25" style="97" customWidth="1"/>
    <col min="8456" max="8456" width="4.625" style="97" customWidth="1"/>
    <col min="8457" max="8457" width="15.875" style="97" customWidth="1"/>
    <col min="8458" max="8693" width="9" style="97"/>
    <col min="8694" max="8694" width="2.625" style="97" customWidth="1"/>
    <col min="8695" max="8695" width="0.5" style="97" customWidth="1"/>
    <col min="8696" max="8698" width="1" style="97" customWidth="1"/>
    <col min="8699" max="8699" width="2.625" style="97" customWidth="1"/>
    <col min="8700" max="8700" width="6.125" style="97" customWidth="1"/>
    <col min="8701" max="8701" width="2.625" style="97" customWidth="1"/>
    <col min="8702" max="8702" width="13.125" style="97" customWidth="1"/>
    <col min="8703" max="8704" width="5.25" style="97" customWidth="1"/>
    <col min="8705" max="8705" width="7.875" style="97" customWidth="1"/>
    <col min="8706" max="8706" width="0.5" style="97" customWidth="1"/>
    <col min="8707" max="8707" width="2.125" style="97" customWidth="1"/>
    <col min="8708" max="8708" width="6.5" style="97" customWidth="1"/>
    <col min="8709" max="8709" width="2.625" style="97" customWidth="1"/>
    <col min="8710" max="8710" width="13.375" style="97" customWidth="1"/>
    <col min="8711" max="8711" width="9.25" style="97" customWidth="1"/>
    <col min="8712" max="8712" width="4.625" style="97" customWidth="1"/>
    <col min="8713" max="8713" width="15.875" style="97" customWidth="1"/>
    <col min="8714" max="8949" width="9" style="97"/>
    <col min="8950" max="8950" width="2.625" style="97" customWidth="1"/>
    <col min="8951" max="8951" width="0.5" style="97" customWidth="1"/>
    <col min="8952" max="8954" width="1" style="97" customWidth="1"/>
    <col min="8955" max="8955" width="2.625" style="97" customWidth="1"/>
    <col min="8956" max="8956" width="6.125" style="97" customWidth="1"/>
    <col min="8957" max="8957" width="2.625" style="97" customWidth="1"/>
    <col min="8958" max="8958" width="13.125" style="97" customWidth="1"/>
    <col min="8959" max="8960" width="5.25" style="97" customWidth="1"/>
    <col min="8961" max="8961" width="7.875" style="97" customWidth="1"/>
    <col min="8962" max="8962" width="0.5" style="97" customWidth="1"/>
    <col min="8963" max="8963" width="2.125" style="97" customWidth="1"/>
    <col min="8964" max="8964" width="6.5" style="97" customWidth="1"/>
    <col min="8965" max="8965" width="2.625" style="97" customWidth="1"/>
    <col min="8966" max="8966" width="13.375" style="97" customWidth="1"/>
    <col min="8967" max="8967" width="9.25" style="97" customWidth="1"/>
    <col min="8968" max="8968" width="4.625" style="97" customWidth="1"/>
    <col min="8969" max="8969" width="15.875" style="97" customWidth="1"/>
    <col min="8970" max="9205" width="9" style="97"/>
    <col min="9206" max="9206" width="2.625" style="97" customWidth="1"/>
    <col min="9207" max="9207" width="0.5" style="97" customWidth="1"/>
    <col min="9208" max="9210" width="1" style="97" customWidth="1"/>
    <col min="9211" max="9211" width="2.625" style="97" customWidth="1"/>
    <col min="9212" max="9212" width="6.125" style="97" customWidth="1"/>
    <col min="9213" max="9213" width="2.625" style="97" customWidth="1"/>
    <col min="9214" max="9214" width="13.125" style="97" customWidth="1"/>
    <col min="9215" max="9216" width="5.25" style="97" customWidth="1"/>
    <col min="9217" max="9217" width="7.875" style="97" customWidth="1"/>
    <col min="9218" max="9218" width="0.5" style="97" customWidth="1"/>
    <col min="9219" max="9219" width="2.125" style="97" customWidth="1"/>
    <col min="9220" max="9220" width="6.5" style="97" customWidth="1"/>
    <col min="9221" max="9221" width="2.625" style="97" customWidth="1"/>
    <col min="9222" max="9222" width="13.375" style="97" customWidth="1"/>
    <col min="9223" max="9223" width="9.25" style="97" customWidth="1"/>
    <col min="9224" max="9224" width="4.625" style="97" customWidth="1"/>
    <col min="9225" max="9225" width="15.875" style="97" customWidth="1"/>
    <col min="9226" max="9461" width="9" style="97"/>
    <col min="9462" max="9462" width="2.625" style="97" customWidth="1"/>
    <col min="9463" max="9463" width="0.5" style="97" customWidth="1"/>
    <col min="9464" max="9466" width="1" style="97" customWidth="1"/>
    <col min="9467" max="9467" width="2.625" style="97" customWidth="1"/>
    <col min="9468" max="9468" width="6.125" style="97" customWidth="1"/>
    <col min="9469" max="9469" width="2.625" style="97" customWidth="1"/>
    <col min="9470" max="9470" width="13.125" style="97" customWidth="1"/>
    <col min="9471" max="9472" width="5.25" style="97" customWidth="1"/>
    <col min="9473" max="9473" width="7.875" style="97" customWidth="1"/>
    <col min="9474" max="9474" width="0.5" style="97" customWidth="1"/>
    <col min="9475" max="9475" width="2.125" style="97" customWidth="1"/>
    <col min="9476" max="9476" width="6.5" style="97" customWidth="1"/>
    <col min="9477" max="9477" width="2.625" style="97" customWidth="1"/>
    <col min="9478" max="9478" width="13.375" style="97" customWidth="1"/>
    <col min="9479" max="9479" width="9.25" style="97" customWidth="1"/>
    <col min="9480" max="9480" width="4.625" style="97" customWidth="1"/>
    <col min="9481" max="9481" width="15.875" style="97" customWidth="1"/>
    <col min="9482" max="9717" width="9" style="97"/>
    <col min="9718" max="9718" width="2.625" style="97" customWidth="1"/>
    <col min="9719" max="9719" width="0.5" style="97" customWidth="1"/>
    <col min="9720" max="9722" width="1" style="97" customWidth="1"/>
    <col min="9723" max="9723" width="2.625" style="97" customWidth="1"/>
    <col min="9724" max="9724" width="6.125" style="97" customWidth="1"/>
    <col min="9725" max="9725" width="2.625" style="97" customWidth="1"/>
    <col min="9726" max="9726" width="13.125" style="97" customWidth="1"/>
    <col min="9727" max="9728" width="5.25" style="97" customWidth="1"/>
    <col min="9729" max="9729" width="7.875" style="97" customWidth="1"/>
    <col min="9730" max="9730" width="0.5" style="97" customWidth="1"/>
    <col min="9731" max="9731" width="2.125" style="97" customWidth="1"/>
    <col min="9732" max="9732" width="6.5" style="97" customWidth="1"/>
    <col min="9733" max="9733" width="2.625" style="97" customWidth="1"/>
    <col min="9734" max="9734" width="13.375" style="97" customWidth="1"/>
    <col min="9735" max="9735" width="9.25" style="97" customWidth="1"/>
    <col min="9736" max="9736" width="4.625" style="97" customWidth="1"/>
    <col min="9737" max="9737" width="15.875" style="97" customWidth="1"/>
    <col min="9738" max="9973" width="9" style="97"/>
    <col min="9974" max="9974" width="2.625" style="97" customWidth="1"/>
    <col min="9975" max="9975" width="0.5" style="97" customWidth="1"/>
    <col min="9976" max="9978" width="1" style="97" customWidth="1"/>
    <col min="9979" max="9979" width="2.625" style="97" customWidth="1"/>
    <col min="9980" max="9980" width="6.125" style="97" customWidth="1"/>
    <col min="9981" max="9981" width="2.625" style="97" customWidth="1"/>
    <col min="9982" max="9982" width="13.125" style="97" customWidth="1"/>
    <col min="9983" max="9984" width="5.25" style="97" customWidth="1"/>
    <col min="9985" max="9985" width="7.875" style="97" customWidth="1"/>
    <col min="9986" max="9986" width="0.5" style="97" customWidth="1"/>
    <col min="9987" max="9987" width="2.125" style="97" customWidth="1"/>
    <col min="9988" max="9988" width="6.5" style="97" customWidth="1"/>
    <col min="9989" max="9989" width="2.625" style="97" customWidth="1"/>
    <col min="9990" max="9990" width="13.375" style="97" customWidth="1"/>
    <col min="9991" max="9991" width="9.25" style="97" customWidth="1"/>
    <col min="9992" max="9992" width="4.625" style="97" customWidth="1"/>
    <col min="9993" max="9993" width="15.875" style="97" customWidth="1"/>
    <col min="9994" max="10229" width="9" style="97"/>
    <col min="10230" max="10230" width="2.625" style="97" customWidth="1"/>
    <col min="10231" max="10231" width="0.5" style="97" customWidth="1"/>
    <col min="10232" max="10234" width="1" style="97" customWidth="1"/>
    <col min="10235" max="10235" width="2.625" style="97" customWidth="1"/>
    <col min="10236" max="10236" width="6.125" style="97" customWidth="1"/>
    <col min="10237" max="10237" width="2.625" style="97" customWidth="1"/>
    <col min="10238" max="10238" width="13.125" style="97" customWidth="1"/>
    <col min="10239" max="10240" width="5.25" style="97" customWidth="1"/>
    <col min="10241" max="10241" width="7.875" style="97" customWidth="1"/>
    <col min="10242" max="10242" width="0.5" style="97" customWidth="1"/>
    <col min="10243" max="10243" width="2.125" style="97" customWidth="1"/>
    <col min="10244" max="10244" width="6.5" style="97" customWidth="1"/>
    <col min="10245" max="10245" width="2.625" style="97" customWidth="1"/>
    <col min="10246" max="10246" width="13.375" style="97" customWidth="1"/>
    <col min="10247" max="10247" width="9.25" style="97" customWidth="1"/>
    <col min="10248" max="10248" width="4.625" style="97" customWidth="1"/>
    <col min="10249" max="10249" width="15.875" style="97" customWidth="1"/>
    <col min="10250" max="10485" width="9" style="97"/>
    <col min="10486" max="10486" width="2.625" style="97" customWidth="1"/>
    <col min="10487" max="10487" width="0.5" style="97" customWidth="1"/>
    <col min="10488" max="10490" width="1" style="97" customWidth="1"/>
    <col min="10491" max="10491" width="2.625" style="97" customWidth="1"/>
    <col min="10492" max="10492" width="6.125" style="97" customWidth="1"/>
    <col min="10493" max="10493" width="2.625" style="97" customWidth="1"/>
    <col min="10494" max="10494" width="13.125" style="97" customWidth="1"/>
    <col min="10495" max="10496" width="5.25" style="97" customWidth="1"/>
    <col min="10497" max="10497" width="7.875" style="97" customWidth="1"/>
    <col min="10498" max="10498" width="0.5" style="97" customWidth="1"/>
    <col min="10499" max="10499" width="2.125" style="97" customWidth="1"/>
    <col min="10500" max="10500" width="6.5" style="97" customWidth="1"/>
    <col min="10501" max="10501" width="2.625" style="97" customWidth="1"/>
    <col min="10502" max="10502" width="13.375" style="97" customWidth="1"/>
    <col min="10503" max="10503" width="9.25" style="97" customWidth="1"/>
    <col min="10504" max="10504" width="4.625" style="97" customWidth="1"/>
    <col min="10505" max="10505" width="15.875" style="97" customWidth="1"/>
    <col min="10506" max="10741" width="9" style="97"/>
    <col min="10742" max="10742" width="2.625" style="97" customWidth="1"/>
    <col min="10743" max="10743" width="0.5" style="97" customWidth="1"/>
    <col min="10744" max="10746" width="1" style="97" customWidth="1"/>
    <col min="10747" max="10747" width="2.625" style="97" customWidth="1"/>
    <col min="10748" max="10748" width="6.125" style="97" customWidth="1"/>
    <col min="10749" max="10749" width="2.625" style="97" customWidth="1"/>
    <col min="10750" max="10750" width="13.125" style="97" customWidth="1"/>
    <col min="10751" max="10752" width="5.25" style="97" customWidth="1"/>
    <col min="10753" max="10753" width="7.875" style="97" customWidth="1"/>
    <col min="10754" max="10754" width="0.5" style="97" customWidth="1"/>
    <col min="10755" max="10755" width="2.125" style="97" customWidth="1"/>
    <col min="10756" max="10756" width="6.5" style="97" customWidth="1"/>
    <col min="10757" max="10757" width="2.625" style="97" customWidth="1"/>
    <col min="10758" max="10758" width="13.375" style="97" customWidth="1"/>
    <col min="10759" max="10759" width="9.25" style="97" customWidth="1"/>
    <col min="10760" max="10760" width="4.625" style="97" customWidth="1"/>
    <col min="10761" max="10761" width="15.875" style="97" customWidth="1"/>
    <col min="10762" max="10997" width="9" style="97"/>
    <col min="10998" max="10998" width="2.625" style="97" customWidth="1"/>
    <col min="10999" max="10999" width="0.5" style="97" customWidth="1"/>
    <col min="11000" max="11002" width="1" style="97" customWidth="1"/>
    <col min="11003" max="11003" width="2.625" style="97" customWidth="1"/>
    <col min="11004" max="11004" width="6.125" style="97" customWidth="1"/>
    <col min="11005" max="11005" width="2.625" style="97" customWidth="1"/>
    <col min="11006" max="11006" width="13.125" style="97" customWidth="1"/>
    <col min="11007" max="11008" width="5.25" style="97" customWidth="1"/>
    <col min="11009" max="11009" width="7.875" style="97" customWidth="1"/>
    <col min="11010" max="11010" width="0.5" style="97" customWidth="1"/>
    <col min="11011" max="11011" width="2.125" style="97" customWidth="1"/>
    <col min="11012" max="11012" width="6.5" style="97" customWidth="1"/>
    <col min="11013" max="11013" width="2.625" style="97" customWidth="1"/>
    <col min="11014" max="11014" width="13.375" style="97" customWidth="1"/>
    <col min="11015" max="11015" width="9.25" style="97" customWidth="1"/>
    <col min="11016" max="11016" width="4.625" style="97" customWidth="1"/>
    <col min="11017" max="11017" width="15.875" style="97" customWidth="1"/>
    <col min="11018" max="11253" width="9" style="97"/>
    <col min="11254" max="11254" width="2.625" style="97" customWidth="1"/>
    <col min="11255" max="11255" width="0.5" style="97" customWidth="1"/>
    <col min="11256" max="11258" width="1" style="97" customWidth="1"/>
    <col min="11259" max="11259" width="2.625" style="97" customWidth="1"/>
    <col min="11260" max="11260" width="6.125" style="97" customWidth="1"/>
    <col min="11261" max="11261" width="2.625" style="97" customWidth="1"/>
    <col min="11262" max="11262" width="13.125" style="97" customWidth="1"/>
    <col min="11263" max="11264" width="5.25" style="97" customWidth="1"/>
    <col min="11265" max="11265" width="7.875" style="97" customWidth="1"/>
    <col min="11266" max="11266" width="0.5" style="97" customWidth="1"/>
    <col min="11267" max="11267" width="2.125" style="97" customWidth="1"/>
    <col min="11268" max="11268" width="6.5" style="97" customWidth="1"/>
    <col min="11269" max="11269" width="2.625" style="97" customWidth="1"/>
    <col min="11270" max="11270" width="13.375" style="97" customWidth="1"/>
    <col min="11271" max="11271" width="9.25" style="97" customWidth="1"/>
    <col min="11272" max="11272" width="4.625" style="97" customWidth="1"/>
    <col min="11273" max="11273" width="15.875" style="97" customWidth="1"/>
    <col min="11274" max="11509" width="9" style="97"/>
    <col min="11510" max="11510" width="2.625" style="97" customWidth="1"/>
    <col min="11511" max="11511" width="0.5" style="97" customWidth="1"/>
    <col min="11512" max="11514" width="1" style="97" customWidth="1"/>
    <col min="11515" max="11515" width="2.625" style="97" customWidth="1"/>
    <col min="11516" max="11516" width="6.125" style="97" customWidth="1"/>
    <col min="11517" max="11517" width="2.625" style="97" customWidth="1"/>
    <col min="11518" max="11518" width="13.125" style="97" customWidth="1"/>
    <col min="11519" max="11520" width="5.25" style="97" customWidth="1"/>
    <col min="11521" max="11521" width="7.875" style="97" customWidth="1"/>
    <col min="11522" max="11522" width="0.5" style="97" customWidth="1"/>
    <col min="11523" max="11523" width="2.125" style="97" customWidth="1"/>
    <col min="11524" max="11524" width="6.5" style="97" customWidth="1"/>
    <col min="11525" max="11525" width="2.625" style="97" customWidth="1"/>
    <col min="11526" max="11526" width="13.375" style="97" customWidth="1"/>
    <col min="11527" max="11527" width="9.25" style="97" customWidth="1"/>
    <col min="11528" max="11528" width="4.625" style="97" customWidth="1"/>
    <col min="11529" max="11529" width="15.875" style="97" customWidth="1"/>
    <col min="11530" max="11765" width="9" style="97"/>
    <col min="11766" max="11766" width="2.625" style="97" customWidth="1"/>
    <col min="11767" max="11767" width="0.5" style="97" customWidth="1"/>
    <col min="11768" max="11770" width="1" style="97" customWidth="1"/>
    <col min="11771" max="11771" width="2.625" style="97" customWidth="1"/>
    <col min="11772" max="11772" width="6.125" style="97" customWidth="1"/>
    <col min="11773" max="11773" width="2.625" style="97" customWidth="1"/>
    <col min="11774" max="11774" width="13.125" style="97" customWidth="1"/>
    <col min="11775" max="11776" width="5.25" style="97" customWidth="1"/>
    <col min="11777" max="11777" width="7.875" style="97" customWidth="1"/>
    <col min="11778" max="11778" width="0.5" style="97" customWidth="1"/>
    <col min="11779" max="11779" width="2.125" style="97" customWidth="1"/>
    <col min="11780" max="11780" width="6.5" style="97" customWidth="1"/>
    <col min="11781" max="11781" width="2.625" style="97" customWidth="1"/>
    <col min="11782" max="11782" width="13.375" style="97" customWidth="1"/>
    <col min="11783" max="11783" width="9.25" style="97" customWidth="1"/>
    <col min="11784" max="11784" width="4.625" style="97" customWidth="1"/>
    <col min="11785" max="11785" width="15.875" style="97" customWidth="1"/>
    <col min="11786" max="12021" width="9" style="97"/>
    <col min="12022" max="12022" width="2.625" style="97" customWidth="1"/>
    <col min="12023" max="12023" width="0.5" style="97" customWidth="1"/>
    <col min="12024" max="12026" width="1" style="97" customWidth="1"/>
    <col min="12027" max="12027" width="2.625" style="97" customWidth="1"/>
    <col min="12028" max="12028" width="6.125" style="97" customWidth="1"/>
    <col min="12029" max="12029" width="2.625" style="97" customWidth="1"/>
    <col min="12030" max="12030" width="13.125" style="97" customWidth="1"/>
    <col min="12031" max="12032" width="5.25" style="97" customWidth="1"/>
    <col min="12033" max="12033" width="7.875" style="97" customWidth="1"/>
    <col min="12034" max="12034" width="0.5" style="97" customWidth="1"/>
    <col min="12035" max="12035" width="2.125" style="97" customWidth="1"/>
    <col min="12036" max="12036" width="6.5" style="97" customWidth="1"/>
    <col min="12037" max="12037" width="2.625" style="97" customWidth="1"/>
    <col min="12038" max="12038" width="13.375" style="97" customWidth="1"/>
    <col min="12039" max="12039" width="9.25" style="97" customWidth="1"/>
    <col min="12040" max="12040" width="4.625" style="97" customWidth="1"/>
    <col min="12041" max="12041" width="15.875" style="97" customWidth="1"/>
    <col min="12042" max="12277" width="9" style="97"/>
    <col min="12278" max="12278" width="2.625" style="97" customWidth="1"/>
    <col min="12279" max="12279" width="0.5" style="97" customWidth="1"/>
    <col min="12280" max="12282" width="1" style="97" customWidth="1"/>
    <col min="12283" max="12283" width="2.625" style="97" customWidth="1"/>
    <col min="12284" max="12284" width="6.125" style="97" customWidth="1"/>
    <col min="12285" max="12285" width="2.625" style="97" customWidth="1"/>
    <col min="12286" max="12286" width="13.125" style="97" customWidth="1"/>
    <col min="12287" max="12288" width="5.25" style="97" customWidth="1"/>
    <col min="12289" max="12289" width="7.875" style="97" customWidth="1"/>
    <col min="12290" max="12290" width="0.5" style="97" customWidth="1"/>
    <col min="12291" max="12291" width="2.125" style="97" customWidth="1"/>
    <col min="12292" max="12292" width="6.5" style="97" customWidth="1"/>
    <col min="12293" max="12293" width="2.625" style="97" customWidth="1"/>
    <col min="12294" max="12294" width="13.375" style="97" customWidth="1"/>
    <col min="12295" max="12295" width="9.25" style="97" customWidth="1"/>
    <col min="12296" max="12296" width="4.625" style="97" customWidth="1"/>
    <col min="12297" max="12297" width="15.875" style="97" customWidth="1"/>
    <col min="12298" max="12533" width="9" style="97"/>
    <col min="12534" max="12534" width="2.625" style="97" customWidth="1"/>
    <col min="12535" max="12535" width="0.5" style="97" customWidth="1"/>
    <col min="12536" max="12538" width="1" style="97" customWidth="1"/>
    <col min="12539" max="12539" width="2.625" style="97" customWidth="1"/>
    <col min="12540" max="12540" width="6.125" style="97" customWidth="1"/>
    <col min="12541" max="12541" width="2.625" style="97" customWidth="1"/>
    <col min="12542" max="12542" width="13.125" style="97" customWidth="1"/>
    <col min="12543" max="12544" width="5.25" style="97" customWidth="1"/>
    <col min="12545" max="12545" width="7.875" style="97" customWidth="1"/>
    <col min="12546" max="12546" width="0.5" style="97" customWidth="1"/>
    <col min="12547" max="12547" width="2.125" style="97" customWidth="1"/>
    <col min="12548" max="12548" width="6.5" style="97" customWidth="1"/>
    <col min="12549" max="12549" width="2.625" style="97" customWidth="1"/>
    <col min="12550" max="12550" width="13.375" style="97" customWidth="1"/>
    <col min="12551" max="12551" width="9.25" style="97" customWidth="1"/>
    <col min="12552" max="12552" width="4.625" style="97" customWidth="1"/>
    <col min="12553" max="12553" width="15.875" style="97" customWidth="1"/>
    <col min="12554" max="12789" width="9" style="97"/>
    <col min="12790" max="12790" width="2.625" style="97" customWidth="1"/>
    <col min="12791" max="12791" width="0.5" style="97" customWidth="1"/>
    <col min="12792" max="12794" width="1" style="97" customWidth="1"/>
    <col min="12795" max="12795" width="2.625" style="97" customWidth="1"/>
    <col min="12796" max="12796" width="6.125" style="97" customWidth="1"/>
    <col min="12797" max="12797" width="2.625" style="97" customWidth="1"/>
    <col min="12798" max="12798" width="13.125" style="97" customWidth="1"/>
    <col min="12799" max="12800" width="5.25" style="97" customWidth="1"/>
    <col min="12801" max="12801" width="7.875" style="97" customWidth="1"/>
    <col min="12802" max="12802" width="0.5" style="97" customWidth="1"/>
    <col min="12803" max="12803" width="2.125" style="97" customWidth="1"/>
    <col min="12804" max="12804" width="6.5" style="97" customWidth="1"/>
    <col min="12805" max="12805" width="2.625" style="97" customWidth="1"/>
    <col min="12806" max="12806" width="13.375" style="97" customWidth="1"/>
    <col min="12807" max="12807" width="9.25" style="97" customWidth="1"/>
    <col min="12808" max="12808" width="4.625" style="97" customWidth="1"/>
    <col min="12809" max="12809" width="15.875" style="97" customWidth="1"/>
    <col min="12810" max="13045" width="9" style="97"/>
    <col min="13046" max="13046" width="2.625" style="97" customWidth="1"/>
    <col min="13047" max="13047" width="0.5" style="97" customWidth="1"/>
    <col min="13048" max="13050" width="1" style="97" customWidth="1"/>
    <col min="13051" max="13051" width="2.625" style="97" customWidth="1"/>
    <col min="13052" max="13052" width="6.125" style="97" customWidth="1"/>
    <col min="13053" max="13053" width="2.625" style="97" customWidth="1"/>
    <col min="13054" max="13054" width="13.125" style="97" customWidth="1"/>
    <col min="13055" max="13056" width="5.25" style="97" customWidth="1"/>
    <col min="13057" max="13057" width="7.875" style="97" customWidth="1"/>
    <col min="13058" max="13058" width="0.5" style="97" customWidth="1"/>
    <col min="13059" max="13059" width="2.125" style="97" customWidth="1"/>
    <col min="13060" max="13060" width="6.5" style="97" customWidth="1"/>
    <col min="13061" max="13061" width="2.625" style="97" customWidth="1"/>
    <col min="13062" max="13062" width="13.375" style="97" customWidth="1"/>
    <col min="13063" max="13063" width="9.25" style="97" customWidth="1"/>
    <col min="13064" max="13064" width="4.625" style="97" customWidth="1"/>
    <col min="13065" max="13065" width="15.875" style="97" customWidth="1"/>
    <col min="13066" max="13301" width="9" style="97"/>
    <col min="13302" max="13302" width="2.625" style="97" customWidth="1"/>
    <col min="13303" max="13303" width="0.5" style="97" customWidth="1"/>
    <col min="13304" max="13306" width="1" style="97" customWidth="1"/>
    <col min="13307" max="13307" width="2.625" style="97" customWidth="1"/>
    <col min="13308" max="13308" width="6.125" style="97" customWidth="1"/>
    <col min="13309" max="13309" width="2.625" style="97" customWidth="1"/>
    <col min="13310" max="13310" width="13.125" style="97" customWidth="1"/>
    <col min="13311" max="13312" width="5.25" style="97" customWidth="1"/>
    <col min="13313" max="13313" width="7.875" style="97" customWidth="1"/>
    <col min="13314" max="13314" width="0.5" style="97" customWidth="1"/>
    <col min="13315" max="13315" width="2.125" style="97" customWidth="1"/>
    <col min="13316" max="13316" width="6.5" style="97" customWidth="1"/>
    <col min="13317" max="13317" width="2.625" style="97" customWidth="1"/>
    <col min="13318" max="13318" width="13.375" style="97" customWidth="1"/>
    <col min="13319" max="13319" width="9.25" style="97" customWidth="1"/>
    <col min="13320" max="13320" width="4.625" style="97" customWidth="1"/>
    <col min="13321" max="13321" width="15.875" style="97" customWidth="1"/>
    <col min="13322" max="13557" width="9" style="97"/>
    <col min="13558" max="13558" width="2.625" style="97" customWidth="1"/>
    <col min="13559" max="13559" width="0.5" style="97" customWidth="1"/>
    <col min="13560" max="13562" width="1" style="97" customWidth="1"/>
    <col min="13563" max="13563" width="2.625" style="97" customWidth="1"/>
    <col min="13564" max="13564" width="6.125" style="97" customWidth="1"/>
    <col min="13565" max="13565" width="2.625" style="97" customWidth="1"/>
    <col min="13566" max="13566" width="13.125" style="97" customWidth="1"/>
    <col min="13567" max="13568" width="5.25" style="97" customWidth="1"/>
    <col min="13569" max="13569" width="7.875" style="97" customWidth="1"/>
    <col min="13570" max="13570" width="0.5" style="97" customWidth="1"/>
    <col min="13571" max="13571" width="2.125" style="97" customWidth="1"/>
    <col min="13572" max="13572" width="6.5" style="97" customWidth="1"/>
    <col min="13573" max="13573" width="2.625" style="97" customWidth="1"/>
    <col min="13574" max="13574" width="13.375" style="97" customWidth="1"/>
    <col min="13575" max="13575" width="9.25" style="97" customWidth="1"/>
    <col min="13576" max="13576" width="4.625" style="97" customWidth="1"/>
    <col min="13577" max="13577" width="15.875" style="97" customWidth="1"/>
    <col min="13578" max="13813" width="9" style="97"/>
    <col min="13814" max="13814" width="2.625" style="97" customWidth="1"/>
    <col min="13815" max="13815" width="0.5" style="97" customWidth="1"/>
    <col min="13816" max="13818" width="1" style="97" customWidth="1"/>
    <col min="13819" max="13819" width="2.625" style="97" customWidth="1"/>
    <col min="13820" max="13820" width="6.125" style="97" customWidth="1"/>
    <col min="13821" max="13821" width="2.625" style="97" customWidth="1"/>
    <col min="13822" max="13822" width="13.125" style="97" customWidth="1"/>
    <col min="13823" max="13824" width="5.25" style="97" customWidth="1"/>
    <col min="13825" max="13825" width="7.875" style="97" customWidth="1"/>
    <col min="13826" max="13826" width="0.5" style="97" customWidth="1"/>
    <col min="13827" max="13827" width="2.125" style="97" customWidth="1"/>
    <col min="13828" max="13828" width="6.5" style="97" customWidth="1"/>
    <col min="13829" max="13829" width="2.625" style="97" customWidth="1"/>
    <col min="13830" max="13830" width="13.375" style="97" customWidth="1"/>
    <col min="13831" max="13831" width="9.25" style="97" customWidth="1"/>
    <col min="13832" max="13832" width="4.625" style="97" customWidth="1"/>
    <col min="13833" max="13833" width="15.875" style="97" customWidth="1"/>
    <col min="13834" max="14069" width="9" style="97"/>
    <col min="14070" max="14070" width="2.625" style="97" customWidth="1"/>
    <col min="14071" max="14071" width="0.5" style="97" customWidth="1"/>
    <col min="14072" max="14074" width="1" style="97" customWidth="1"/>
    <col min="14075" max="14075" width="2.625" style="97" customWidth="1"/>
    <col min="14076" max="14076" width="6.125" style="97" customWidth="1"/>
    <col min="14077" max="14077" width="2.625" style="97" customWidth="1"/>
    <col min="14078" max="14078" width="13.125" style="97" customWidth="1"/>
    <col min="14079" max="14080" width="5.25" style="97" customWidth="1"/>
    <col min="14081" max="14081" width="7.875" style="97" customWidth="1"/>
    <col min="14082" max="14082" width="0.5" style="97" customWidth="1"/>
    <col min="14083" max="14083" width="2.125" style="97" customWidth="1"/>
    <col min="14084" max="14084" width="6.5" style="97" customWidth="1"/>
    <col min="14085" max="14085" width="2.625" style="97" customWidth="1"/>
    <col min="14086" max="14086" width="13.375" style="97" customWidth="1"/>
    <col min="14087" max="14087" width="9.25" style="97" customWidth="1"/>
    <col min="14088" max="14088" width="4.625" style="97" customWidth="1"/>
    <col min="14089" max="14089" width="15.875" style="97" customWidth="1"/>
    <col min="14090" max="14325" width="9" style="97"/>
    <col min="14326" max="14326" width="2.625" style="97" customWidth="1"/>
    <col min="14327" max="14327" width="0.5" style="97" customWidth="1"/>
    <col min="14328" max="14330" width="1" style="97" customWidth="1"/>
    <col min="14331" max="14331" width="2.625" style="97" customWidth="1"/>
    <col min="14332" max="14332" width="6.125" style="97" customWidth="1"/>
    <col min="14333" max="14333" width="2.625" style="97" customWidth="1"/>
    <col min="14334" max="14334" width="13.125" style="97" customWidth="1"/>
    <col min="14335" max="14336" width="5.25" style="97" customWidth="1"/>
    <col min="14337" max="14337" width="7.875" style="97" customWidth="1"/>
    <col min="14338" max="14338" width="0.5" style="97" customWidth="1"/>
    <col min="14339" max="14339" width="2.125" style="97" customWidth="1"/>
    <col min="14340" max="14340" width="6.5" style="97" customWidth="1"/>
    <col min="14341" max="14341" width="2.625" style="97" customWidth="1"/>
    <col min="14342" max="14342" width="13.375" style="97" customWidth="1"/>
    <col min="14343" max="14343" width="9.25" style="97" customWidth="1"/>
    <col min="14344" max="14344" width="4.625" style="97" customWidth="1"/>
    <col min="14345" max="14345" width="15.875" style="97" customWidth="1"/>
    <col min="14346" max="14581" width="9" style="97"/>
    <col min="14582" max="14582" width="2.625" style="97" customWidth="1"/>
    <col min="14583" max="14583" width="0.5" style="97" customWidth="1"/>
    <col min="14584" max="14586" width="1" style="97" customWidth="1"/>
    <col min="14587" max="14587" width="2.625" style="97" customWidth="1"/>
    <col min="14588" max="14588" width="6.125" style="97" customWidth="1"/>
    <col min="14589" max="14589" width="2.625" style="97" customWidth="1"/>
    <col min="14590" max="14590" width="13.125" style="97" customWidth="1"/>
    <col min="14591" max="14592" width="5.25" style="97" customWidth="1"/>
    <col min="14593" max="14593" width="7.875" style="97" customWidth="1"/>
    <col min="14594" max="14594" width="0.5" style="97" customWidth="1"/>
    <col min="14595" max="14595" width="2.125" style="97" customWidth="1"/>
    <col min="14596" max="14596" width="6.5" style="97" customWidth="1"/>
    <col min="14597" max="14597" width="2.625" style="97" customWidth="1"/>
    <col min="14598" max="14598" width="13.375" style="97" customWidth="1"/>
    <col min="14599" max="14599" width="9.25" style="97" customWidth="1"/>
    <col min="14600" max="14600" width="4.625" style="97" customWidth="1"/>
    <col min="14601" max="14601" width="15.875" style="97" customWidth="1"/>
    <col min="14602" max="14837" width="9" style="97"/>
    <col min="14838" max="14838" width="2.625" style="97" customWidth="1"/>
    <col min="14839" max="14839" width="0.5" style="97" customWidth="1"/>
    <col min="14840" max="14842" width="1" style="97" customWidth="1"/>
    <col min="14843" max="14843" width="2.625" style="97" customWidth="1"/>
    <col min="14844" max="14844" width="6.125" style="97" customWidth="1"/>
    <col min="14845" max="14845" width="2.625" style="97" customWidth="1"/>
    <col min="14846" max="14846" width="13.125" style="97" customWidth="1"/>
    <col min="14847" max="14848" width="5.25" style="97" customWidth="1"/>
    <col min="14849" max="14849" width="7.875" style="97" customWidth="1"/>
    <col min="14850" max="14850" width="0.5" style="97" customWidth="1"/>
    <col min="14851" max="14851" width="2.125" style="97" customWidth="1"/>
    <col min="14852" max="14852" width="6.5" style="97" customWidth="1"/>
    <col min="14853" max="14853" width="2.625" style="97" customWidth="1"/>
    <col min="14854" max="14854" width="13.375" style="97" customWidth="1"/>
    <col min="14855" max="14855" width="9.25" style="97" customWidth="1"/>
    <col min="14856" max="14856" width="4.625" style="97" customWidth="1"/>
    <col min="14857" max="14857" width="15.875" style="97" customWidth="1"/>
    <col min="14858" max="15093" width="9" style="97"/>
    <col min="15094" max="15094" width="2.625" style="97" customWidth="1"/>
    <col min="15095" max="15095" width="0.5" style="97" customWidth="1"/>
    <col min="15096" max="15098" width="1" style="97" customWidth="1"/>
    <col min="15099" max="15099" width="2.625" style="97" customWidth="1"/>
    <col min="15100" max="15100" width="6.125" style="97" customWidth="1"/>
    <col min="15101" max="15101" width="2.625" style="97" customWidth="1"/>
    <col min="15102" max="15102" width="13.125" style="97" customWidth="1"/>
    <col min="15103" max="15104" width="5.25" style="97" customWidth="1"/>
    <col min="15105" max="15105" width="7.875" style="97" customWidth="1"/>
    <col min="15106" max="15106" width="0.5" style="97" customWidth="1"/>
    <col min="15107" max="15107" width="2.125" style="97" customWidth="1"/>
    <col min="15108" max="15108" width="6.5" style="97" customWidth="1"/>
    <col min="15109" max="15109" width="2.625" style="97" customWidth="1"/>
    <col min="15110" max="15110" width="13.375" style="97" customWidth="1"/>
    <col min="15111" max="15111" width="9.25" style="97" customWidth="1"/>
    <col min="15112" max="15112" width="4.625" style="97" customWidth="1"/>
    <col min="15113" max="15113" width="15.875" style="97" customWidth="1"/>
    <col min="15114" max="15349" width="9" style="97"/>
    <col min="15350" max="15350" width="2.625" style="97" customWidth="1"/>
    <col min="15351" max="15351" width="0.5" style="97" customWidth="1"/>
    <col min="15352" max="15354" width="1" style="97" customWidth="1"/>
    <col min="15355" max="15355" width="2.625" style="97" customWidth="1"/>
    <col min="15356" max="15356" width="6.125" style="97" customWidth="1"/>
    <col min="15357" max="15357" width="2.625" style="97" customWidth="1"/>
    <col min="15358" max="15358" width="13.125" style="97" customWidth="1"/>
    <col min="15359" max="15360" width="5.25" style="97" customWidth="1"/>
    <col min="15361" max="15361" width="7.875" style="97" customWidth="1"/>
    <col min="15362" max="15362" width="0.5" style="97" customWidth="1"/>
    <col min="15363" max="15363" width="2.125" style="97" customWidth="1"/>
    <col min="15364" max="15364" width="6.5" style="97" customWidth="1"/>
    <col min="15365" max="15365" width="2.625" style="97" customWidth="1"/>
    <col min="15366" max="15366" width="13.375" style="97" customWidth="1"/>
    <col min="15367" max="15367" width="9.25" style="97" customWidth="1"/>
    <col min="15368" max="15368" width="4.625" style="97" customWidth="1"/>
    <col min="15369" max="15369" width="15.875" style="97" customWidth="1"/>
    <col min="15370" max="15605" width="9" style="97"/>
    <col min="15606" max="15606" width="2.625" style="97" customWidth="1"/>
    <col min="15607" max="15607" width="0.5" style="97" customWidth="1"/>
    <col min="15608" max="15610" width="1" style="97" customWidth="1"/>
    <col min="15611" max="15611" width="2.625" style="97" customWidth="1"/>
    <col min="15612" max="15612" width="6.125" style="97" customWidth="1"/>
    <col min="15613" max="15613" width="2.625" style="97" customWidth="1"/>
    <col min="15614" max="15614" width="13.125" style="97" customWidth="1"/>
    <col min="15615" max="15616" width="5.25" style="97" customWidth="1"/>
    <col min="15617" max="15617" width="7.875" style="97" customWidth="1"/>
    <col min="15618" max="15618" width="0.5" style="97" customWidth="1"/>
    <col min="15619" max="15619" width="2.125" style="97" customWidth="1"/>
    <col min="15620" max="15620" width="6.5" style="97" customWidth="1"/>
    <col min="15621" max="15621" width="2.625" style="97" customWidth="1"/>
    <col min="15622" max="15622" width="13.375" style="97" customWidth="1"/>
    <col min="15623" max="15623" width="9.25" style="97" customWidth="1"/>
    <col min="15624" max="15624" width="4.625" style="97" customWidth="1"/>
    <col min="15625" max="15625" width="15.875" style="97" customWidth="1"/>
    <col min="15626" max="15861" width="9" style="97"/>
    <col min="15862" max="15862" width="2.625" style="97" customWidth="1"/>
    <col min="15863" max="15863" width="0.5" style="97" customWidth="1"/>
    <col min="15864" max="15866" width="1" style="97" customWidth="1"/>
    <col min="15867" max="15867" width="2.625" style="97" customWidth="1"/>
    <col min="15868" max="15868" width="6.125" style="97" customWidth="1"/>
    <col min="15869" max="15869" width="2.625" style="97" customWidth="1"/>
    <col min="15870" max="15870" width="13.125" style="97" customWidth="1"/>
    <col min="15871" max="15872" width="5.25" style="97" customWidth="1"/>
    <col min="15873" max="15873" width="7.875" style="97" customWidth="1"/>
    <col min="15874" max="15874" width="0.5" style="97" customWidth="1"/>
    <col min="15875" max="15875" width="2.125" style="97" customWidth="1"/>
    <col min="15876" max="15876" width="6.5" style="97" customWidth="1"/>
    <col min="15877" max="15877" width="2.625" style="97" customWidth="1"/>
    <col min="15878" max="15878" width="13.375" style="97" customWidth="1"/>
    <col min="15879" max="15879" width="9.25" style="97" customWidth="1"/>
    <col min="15880" max="15880" width="4.625" style="97" customWidth="1"/>
    <col min="15881" max="15881" width="15.875" style="97" customWidth="1"/>
    <col min="15882" max="16117" width="9" style="97"/>
    <col min="16118" max="16118" width="2.625" style="97" customWidth="1"/>
    <col min="16119" max="16119" width="0.5" style="97" customWidth="1"/>
    <col min="16120" max="16122" width="1" style="97" customWidth="1"/>
    <col min="16123" max="16123" width="2.625" style="97" customWidth="1"/>
    <col min="16124" max="16124" width="6.125" style="97" customWidth="1"/>
    <col min="16125" max="16125" width="2.625" style="97" customWidth="1"/>
    <col min="16126" max="16126" width="13.125" style="97" customWidth="1"/>
    <col min="16127" max="16128" width="5.25" style="97" customWidth="1"/>
    <col min="16129" max="16129" width="7.875" style="97" customWidth="1"/>
    <col min="16130" max="16130" width="0.5" style="97" customWidth="1"/>
    <col min="16131" max="16131" width="2.125" style="97" customWidth="1"/>
    <col min="16132" max="16132" width="6.5" style="97" customWidth="1"/>
    <col min="16133" max="16133" width="2.625" style="97" customWidth="1"/>
    <col min="16134" max="16134" width="13.375" style="97" customWidth="1"/>
    <col min="16135" max="16135" width="9.25" style="97" customWidth="1"/>
    <col min="16136" max="16136" width="4.625" style="97" customWidth="1"/>
    <col min="16137" max="16137" width="15.875" style="97" customWidth="1"/>
    <col min="16138" max="16384" width="9" style="97"/>
  </cols>
  <sheetData>
    <row r="1" spans="1:8" ht="48" customHeight="1">
      <c r="A1" s="389" t="s">
        <v>597</v>
      </c>
      <c r="B1" s="389"/>
      <c r="C1" s="389"/>
      <c r="D1" s="389"/>
      <c r="E1" s="389"/>
      <c r="F1" s="389"/>
      <c r="G1" s="389"/>
      <c r="H1" s="389"/>
    </row>
    <row r="2" spans="1:8" ht="9.75" customHeight="1"/>
    <row r="3" spans="1:8" ht="14.25" customHeight="1">
      <c r="A3" s="99" t="s">
        <v>598</v>
      </c>
    </row>
    <row r="4" spans="1:8" ht="11.25" customHeight="1">
      <c r="A4" s="114" t="s">
        <v>1107</v>
      </c>
    </row>
    <row r="5" spans="1:8" ht="8.25" customHeight="1"/>
    <row r="6" spans="1:8" ht="13.5">
      <c r="A6" s="367" t="s">
        <v>0</v>
      </c>
      <c r="B6" s="368"/>
      <c r="C6" s="369"/>
      <c r="D6" s="370" t="s">
        <v>47</v>
      </c>
      <c r="E6" s="370" t="s">
        <v>54</v>
      </c>
      <c r="F6" s="370" t="s">
        <v>48</v>
      </c>
      <c r="G6" s="370" t="s">
        <v>49</v>
      </c>
      <c r="H6" s="372" t="s">
        <v>50</v>
      </c>
    </row>
    <row r="7" spans="1:8" ht="12.75" customHeight="1">
      <c r="A7" s="299" t="s">
        <v>2</v>
      </c>
      <c r="B7" s="300" t="s">
        <v>3</v>
      </c>
      <c r="C7" s="300" t="s">
        <v>4</v>
      </c>
      <c r="D7" s="371"/>
      <c r="E7" s="371"/>
      <c r="F7" s="371"/>
      <c r="G7" s="371"/>
      <c r="H7" s="373"/>
    </row>
    <row r="8" spans="1:8" ht="15" customHeight="1">
      <c r="A8" s="390"/>
      <c r="B8" s="364"/>
      <c r="C8" s="364" t="s">
        <v>9</v>
      </c>
      <c r="D8" s="319" t="s">
        <v>51</v>
      </c>
      <c r="E8" s="320">
        <v>849493000</v>
      </c>
      <c r="F8" s="320">
        <v>0</v>
      </c>
      <c r="G8" s="320">
        <v>0</v>
      </c>
      <c r="H8" s="320">
        <v>849493000</v>
      </c>
    </row>
    <row r="9" spans="1:8" ht="15" customHeight="1">
      <c r="A9" s="385"/>
      <c r="B9" s="362"/>
      <c r="C9" s="362"/>
      <c r="D9" s="321" t="s">
        <v>52</v>
      </c>
      <c r="E9" s="322">
        <v>849492300</v>
      </c>
      <c r="F9" s="322">
        <v>0</v>
      </c>
      <c r="G9" s="322">
        <v>0</v>
      </c>
      <c r="H9" s="322">
        <v>849492300</v>
      </c>
    </row>
    <row r="10" spans="1:8" ht="15" customHeight="1">
      <c r="A10" s="385"/>
      <c r="B10" s="362"/>
      <c r="C10" s="363"/>
      <c r="D10" s="321" t="s">
        <v>1</v>
      </c>
      <c r="E10" s="322">
        <v>700</v>
      </c>
      <c r="F10" s="322">
        <v>0</v>
      </c>
      <c r="G10" s="322">
        <v>0</v>
      </c>
      <c r="H10" s="322">
        <v>700</v>
      </c>
    </row>
    <row r="11" spans="1:8" ht="15" customHeight="1">
      <c r="A11" s="365"/>
      <c r="B11" s="358"/>
      <c r="C11" s="360" t="s">
        <v>10</v>
      </c>
      <c r="D11" s="323" t="s">
        <v>51</v>
      </c>
      <c r="E11" s="324">
        <v>340566000</v>
      </c>
      <c r="F11" s="324">
        <v>0</v>
      </c>
      <c r="G11" s="324">
        <v>0</v>
      </c>
      <c r="H11" s="324">
        <v>340566000</v>
      </c>
    </row>
    <row r="12" spans="1:8" ht="15" customHeight="1">
      <c r="A12" s="365"/>
      <c r="B12" s="358"/>
      <c r="C12" s="358"/>
      <c r="D12" s="323" t="s">
        <v>52</v>
      </c>
      <c r="E12" s="324">
        <v>340565140</v>
      </c>
      <c r="F12" s="324">
        <v>0</v>
      </c>
      <c r="G12" s="324">
        <v>0</v>
      </c>
      <c r="H12" s="324">
        <v>340565140</v>
      </c>
    </row>
    <row r="13" spans="1:8" ht="15" customHeight="1">
      <c r="A13" s="365"/>
      <c r="B13" s="358"/>
      <c r="C13" s="359"/>
      <c r="D13" s="323" t="s">
        <v>1</v>
      </c>
      <c r="E13" s="324">
        <v>860</v>
      </c>
      <c r="F13" s="324">
        <v>0</v>
      </c>
      <c r="G13" s="324">
        <v>0</v>
      </c>
      <c r="H13" s="324">
        <v>860</v>
      </c>
    </row>
    <row r="14" spans="1:8" ht="15" customHeight="1">
      <c r="A14" s="385"/>
      <c r="B14" s="362"/>
      <c r="C14" s="364" t="s">
        <v>599</v>
      </c>
      <c r="D14" s="321" t="s">
        <v>51</v>
      </c>
      <c r="E14" s="322">
        <v>98841000</v>
      </c>
      <c r="F14" s="322">
        <v>0</v>
      </c>
      <c r="G14" s="322">
        <v>0</v>
      </c>
      <c r="H14" s="322">
        <v>98841000</v>
      </c>
    </row>
    <row r="15" spans="1:8" ht="15" customHeight="1">
      <c r="A15" s="385"/>
      <c r="B15" s="362"/>
      <c r="C15" s="362"/>
      <c r="D15" s="321" t="s">
        <v>52</v>
      </c>
      <c r="E15" s="322">
        <v>98840480</v>
      </c>
      <c r="F15" s="322">
        <v>0</v>
      </c>
      <c r="G15" s="322">
        <v>0</v>
      </c>
      <c r="H15" s="322">
        <v>98840480</v>
      </c>
    </row>
    <row r="16" spans="1:8" ht="15" customHeight="1">
      <c r="A16" s="385"/>
      <c r="B16" s="362"/>
      <c r="C16" s="363"/>
      <c r="D16" s="321" t="s">
        <v>1</v>
      </c>
      <c r="E16" s="322">
        <v>520</v>
      </c>
      <c r="F16" s="322">
        <v>0</v>
      </c>
      <c r="G16" s="322">
        <v>0</v>
      </c>
      <c r="H16" s="322">
        <v>520</v>
      </c>
    </row>
    <row r="17" spans="1:9" ht="15" customHeight="1">
      <c r="A17" s="365"/>
      <c r="B17" s="358"/>
      <c r="C17" s="360" t="s">
        <v>11</v>
      </c>
      <c r="D17" s="323" t="s">
        <v>51</v>
      </c>
      <c r="E17" s="324">
        <v>119027000</v>
      </c>
      <c r="F17" s="324">
        <v>0</v>
      </c>
      <c r="G17" s="324">
        <v>0</v>
      </c>
      <c r="H17" s="324">
        <v>119027000</v>
      </c>
    </row>
    <row r="18" spans="1:9" ht="15" customHeight="1">
      <c r="A18" s="365"/>
      <c r="B18" s="358"/>
      <c r="C18" s="358"/>
      <c r="D18" s="323" t="s">
        <v>52</v>
      </c>
      <c r="E18" s="324">
        <v>119025200</v>
      </c>
      <c r="F18" s="324">
        <v>0</v>
      </c>
      <c r="G18" s="324">
        <v>0</v>
      </c>
      <c r="H18" s="324">
        <v>119025200</v>
      </c>
    </row>
    <row r="19" spans="1:9" ht="15" customHeight="1">
      <c r="A19" s="365"/>
      <c r="B19" s="358"/>
      <c r="C19" s="359"/>
      <c r="D19" s="323" t="s">
        <v>1</v>
      </c>
      <c r="E19" s="324">
        <v>1800</v>
      </c>
      <c r="F19" s="324">
        <v>0</v>
      </c>
      <c r="G19" s="324">
        <v>0</v>
      </c>
      <c r="H19" s="324">
        <v>1800</v>
      </c>
    </row>
    <row r="20" spans="1:9" ht="15" customHeight="1">
      <c r="A20" s="385"/>
      <c r="B20" s="362"/>
      <c r="C20" s="364" t="s">
        <v>12</v>
      </c>
      <c r="D20" s="321" t="s">
        <v>51</v>
      </c>
      <c r="E20" s="322">
        <v>564000</v>
      </c>
      <c r="F20" s="322">
        <v>0</v>
      </c>
      <c r="G20" s="322">
        <v>3936000</v>
      </c>
      <c r="H20" s="322">
        <v>4500000</v>
      </c>
    </row>
    <row r="21" spans="1:9" ht="15" customHeight="1">
      <c r="A21" s="385"/>
      <c r="B21" s="362"/>
      <c r="C21" s="362"/>
      <c r="D21" s="321" t="s">
        <v>52</v>
      </c>
      <c r="E21" s="322">
        <v>563900</v>
      </c>
      <c r="F21" s="322">
        <v>0</v>
      </c>
      <c r="G21" s="322">
        <v>2437250</v>
      </c>
      <c r="H21" s="322">
        <v>3001150</v>
      </c>
    </row>
    <row r="22" spans="1:9" ht="15" customHeight="1">
      <c r="A22" s="385"/>
      <c r="B22" s="362"/>
      <c r="C22" s="363"/>
      <c r="D22" s="321" t="s">
        <v>1</v>
      </c>
      <c r="E22" s="322">
        <v>100</v>
      </c>
      <c r="F22" s="322">
        <v>0</v>
      </c>
      <c r="G22" s="322">
        <v>1498750</v>
      </c>
      <c r="H22" s="322">
        <v>1498850</v>
      </c>
    </row>
    <row r="23" spans="1:9" ht="15" customHeight="1">
      <c r="A23" s="365"/>
      <c r="B23" s="358" t="s">
        <v>13</v>
      </c>
      <c r="C23" s="360"/>
      <c r="D23" s="323" t="s">
        <v>51</v>
      </c>
      <c r="E23" s="324">
        <v>1408491000</v>
      </c>
      <c r="F23" s="324">
        <v>0</v>
      </c>
      <c r="G23" s="324">
        <v>3936000</v>
      </c>
      <c r="H23" s="324">
        <v>1412427000</v>
      </c>
    </row>
    <row r="24" spans="1:9" ht="15" customHeight="1">
      <c r="A24" s="365"/>
      <c r="B24" s="358"/>
      <c r="C24" s="358"/>
      <c r="D24" s="323" t="s">
        <v>52</v>
      </c>
      <c r="E24" s="324">
        <v>1408487020</v>
      </c>
      <c r="F24" s="324">
        <v>0</v>
      </c>
      <c r="G24" s="324">
        <v>2437250</v>
      </c>
      <c r="H24" s="324">
        <v>1410924270</v>
      </c>
    </row>
    <row r="25" spans="1:9" ht="15" customHeight="1">
      <c r="A25" s="365"/>
      <c r="B25" s="359"/>
      <c r="C25" s="359"/>
      <c r="D25" s="323" t="s">
        <v>1</v>
      </c>
      <c r="E25" s="324">
        <v>3980</v>
      </c>
      <c r="F25" s="324">
        <v>0</v>
      </c>
      <c r="G25" s="324">
        <v>1498750</v>
      </c>
      <c r="H25" s="324">
        <v>1502730</v>
      </c>
    </row>
    <row r="26" spans="1:9" ht="15" customHeight="1">
      <c r="A26" s="385"/>
      <c r="B26" s="364"/>
      <c r="C26" s="364" t="s">
        <v>14</v>
      </c>
      <c r="D26" s="321" t="s">
        <v>51</v>
      </c>
      <c r="E26" s="322">
        <v>0</v>
      </c>
      <c r="F26" s="322">
        <v>0</v>
      </c>
      <c r="G26" s="322">
        <v>0</v>
      </c>
      <c r="H26" s="322">
        <v>0</v>
      </c>
    </row>
    <row r="27" spans="1:9" ht="15" customHeight="1">
      <c r="A27" s="385"/>
      <c r="B27" s="362"/>
      <c r="C27" s="362"/>
      <c r="D27" s="321" t="s">
        <v>52</v>
      </c>
      <c r="E27" s="322">
        <v>0</v>
      </c>
      <c r="F27" s="322">
        <v>0</v>
      </c>
      <c r="G27" s="322">
        <v>0</v>
      </c>
      <c r="H27" s="322">
        <v>0</v>
      </c>
    </row>
    <row r="28" spans="1:9" ht="15" customHeight="1">
      <c r="A28" s="385"/>
      <c r="B28" s="362"/>
      <c r="C28" s="363"/>
      <c r="D28" s="321" t="s">
        <v>1</v>
      </c>
      <c r="E28" s="322">
        <v>0</v>
      </c>
      <c r="F28" s="322">
        <v>0</v>
      </c>
      <c r="G28" s="322">
        <v>0</v>
      </c>
      <c r="H28" s="322">
        <v>0</v>
      </c>
      <c r="I28" s="90"/>
    </row>
    <row r="29" spans="1:9" ht="15" customHeight="1">
      <c r="A29" s="365"/>
      <c r="B29" s="358"/>
      <c r="C29" s="360" t="s">
        <v>15</v>
      </c>
      <c r="D29" s="323" t="s">
        <v>51</v>
      </c>
      <c r="E29" s="324">
        <v>0</v>
      </c>
      <c r="F29" s="324">
        <v>3100000</v>
      </c>
      <c r="G29" s="324">
        <v>0</v>
      </c>
      <c r="H29" s="324">
        <v>3100000</v>
      </c>
    </row>
    <row r="30" spans="1:9" ht="15" customHeight="1">
      <c r="A30" s="365"/>
      <c r="B30" s="358"/>
      <c r="C30" s="358"/>
      <c r="D30" s="323" t="s">
        <v>52</v>
      </c>
      <c r="E30" s="324">
        <v>0</v>
      </c>
      <c r="F30" s="324">
        <v>3100000</v>
      </c>
      <c r="G30" s="324">
        <v>0</v>
      </c>
      <c r="H30" s="324">
        <v>3100000</v>
      </c>
    </row>
    <row r="31" spans="1:9" ht="15" customHeight="1">
      <c r="A31" s="365"/>
      <c r="B31" s="358"/>
      <c r="C31" s="359"/>
      <c r="D31" s="323" t="s">
        <v>1</v>
      </c>
      <c r="E31" s="324">
        <v>0</v>
      </c>
      <c r="F31" s="324">
        <v>0</v>
      </c>
      <c r="G31" s="324">
        <v>0</v>
      </c>
      <c r="H31" s="324">
        <v>0</v>
      </c>
    </row>
    <row r="32" spans="1:9" ht="15" customHeight="1">
      <c r="A32" s="385"/>
      <c r="B32" s="362"/>
      <c r="C32" s="364" t="s">
        <v>16</v>
      </c>
      <c r="D32" s="321" t="s">
        <v>51</v>
      </c>
      <c r="E32" s="322">
        <v>650000</v>
      </c>
      <c r="F32" s="322">
        <v>0</v>
      </c>
      <c r="G32" s="322">
        <v>0</v>
      </c>
      <c r="H32" s="322">
        <v>650000</v>
      </c>
    </row>
    <row r="33" spans="1:8" ht="15" customHeight="1">
      <c r="A33" s="385"/>
      <c r="B33" s="362"/>
      <c r="C33" s="362"/>
      <c r="D33" s="321" t="s">
        <v>52</v>
      </c>
      <c r="E33" s="322">
        <v>650000</v>
      </c>
      <c r="F33" s="322">
        <v>0</v>
      </c>
      <c r="G33" s="322">
        <v>0</v>
      </c>
      <c r="H33" s="322">
        <v>650000</v>
      </c>
    </row>
    <row r="34" spans="1:8" ht="15" customHeight="1">
      <c r="A34" s="385"/>
      <c r="B34" s="362"/>
      <c r="C34" s="363"/>
      <c r="D34" s="321" t="s">
        <v>1</v>
      </c>
      <c r="E34" s="322">
        <v>0</v>
      </c>
      <c r="F34" s="322">
        <v>0</v>
      </c>
      <c r="G34" s="322">
        <v>0</v>
      </c>
      <c r="H34" s="322">
        <v>0</v>
      </c>
    </row>
    <row r="35" spans="1:8" ht="15" customHeight="1">
      <c r="A35" s="365"/>
      <c r="B35" s="358" t="s">
        <v>17</v>
      </c>
      <c r="C35" s="360"/>
      <c r="D35" s="323" t="s">
        <v>51</v>
      </c>
      <c r="E35" s="324">
        <v>650000</v>
      </c>
      <c r="F35" s="324">
        <v>3100000</v>
      </c>
      <c r="G35" s="324">
        <v>0</v>
      </c>
      <c r="H35" s="324">
        <v>3750000</v>
      </c>
    </row>
    <row r="36" spans="1:8" ht="15" customHeight="1">
      <c r="A36" s="365"/>
      <c r="B36" s="358"/>
      <c r="C36" s="358"/>
      <c r="D36" s="323" t="s">
        <v>52</v>
      </c>
      <c r="E36" s="324">
        <v>650000</v>
      </c>
      <c r="F36" s="324">
        <v>3100000</v>
      </c>
      <c r="G36" s="324">
        <v>0</v>
      </c>
      <c r="H36" s="324">
        <v>3750000</v>
      </c>
    </row>
    <row r="37" spans="1:8" ht="15" customHeight="1">
      <c r="A37" s="365"/>
      <c r="B37" s="359"/>
      <c r="C37" s="359"/>
      <c r="D37" s="323" t="s">
        <v>1</v>
      </c>
      <c r="E37" s="324">
        <v>0</v>
      </c>
      <c r="F37" s="324">
        <v>0</v>
      </c>
      <c r="G37" s="324">
        <v>0</v>
      </c>
      <c r="H37" s="324">
        <v>0</v>
      </c>
    </row>
    <row r="38" spans="1:8" ht="15" customHeight="1">
      <c r="A38" s="385"/>
      <c r="B38" s="364"/>
      <c r="C38" s="364" t="s">
        <v>18</v>
      </c>
      <c r="D38" s="321" t="s">
        <v>51</v>
      </c>
      <c r="E38" s="322">
        <v>991000</v>
      </c>
      <c r="F38" s="322">
        <v>0</v>
      </c>
      <c r="G38" s="322">
        <v>1609000</v>
      </c>
      <c r="H38" s="322">
        <v>2600000</v>
      </c>
    </row>
    <row r="39" spans="1:8" ht="15" customHeight="1">
      <c r="A39" s="385"/>
      <c r="B39" s="362"/>
      <c r="C39" s="362"/>
      <c r="D39" s="321" t="s">
        <v>52</v>
      </c>
      <c r="E39" s="322">
        <v>990700</v>
      </c>
      <c r="F39" s="322">
        <v>0</v>
      </c>
      <c r="G39" s="322">
        <v>601400</v>
      </c>
      <c r="H39" s="322">
        <v>1592100</v>
      </c>
    </row>
    <row r="40" spans="1:8" ht="15" customHeight="1">
      <c r="A40" s="385"/>
      <c r="B40" s="362"/>
      <c r="C40" s="363"/>
      <c r="D40" s="321" t="s">
        <v>1</v>
      </c>
      <c r="E40" s="322">
        <v>300</v>
      </c>
      <c r="F40" s="322">
        <v>0</v>
      </c>
      <c r="G40" s="322">
        <v>1007600</v>
      </c>
      <c r="H40" s="322">
        <v>1007900</v>
      </c>
    </row>
    <row r="41" spans="1:8" ht="15" customHeight="1">
      <c r="A41" s="365"/>
      <c r="B41" s="358"/>
      <c r="C41" s="360" t="s">
        <v>19</v>
      </c>
      <c r="D41" s="323" t="s">
        <v>51</v>
      </c>
      <c r="E41" s="324">
        <v>21686000</v>
      </c>
      <c r="F41" s="324">
        <v>3072000</v>
      </c>
      <c r="G41" s="324">
        <v>8602000</v>
      </c>
      <c r="H41" s="324">
        <v>33360000</v>
      </c>
    </row>
    <row r="42" spans="1:8" ht="15" customHeight="1">
      <c r="A42" s="365"/>
      <c r="B42" s="358"/>
      <c r="C42" s="358"/>
      <c r="D42" s="323" t="s">
        <v>52</v>
      </c>
      <c r="E42" s="324">
        <v>21685120</v>
      </c>
      <c r="F42" s="324">
        <v>988892</v>
      </c>
      <c r="G42" s="324">
        <v>6244271</v>
      </c>
      <c r="H42" s="324">
        <v>28918283</v>
      </c>
    </row>
    <row r="43" spans="1:8" ht="15" customHeight="1">
      <c r="A43" s="365"/>
      <c r="B43" s="358"/>
      <c r="C43" s="359"/>
      <c r="D43" s="323" t="s">
        <v>1</v>
      </c>
      <c r="E43" s="324">
        <v>880</v>
      </c>
      <c r="F43" s="324">
        <v>2083108</v>
      </c>
      <c r="G43" s="324">
        <v>2357729</v>
      </c>
      <c r="H43" s="324">
        <v>4441717</v>
      </c>
    </row>
    <row r="44" spans="1:8" ht="15" customHeight="1">
      <c r="A44" s="385"/>
      <c r="B44" s="362"/>
      <c r="C44" s="364" t="s">
        <v>20</v>
      </c>
      <c r="D44" s="321" t="s">
        <v>51</v>
      </c>
      <c r="E44" s="322">
        <v>32992000</v>
      </c>
      <c r="F44" s="322">
        <v>0</v>
      </c>
      <c r="G44" s="322">
        <v>5555000</v>
      </c>
      <c r="H44" s="322">
        <v>38547000</v>
      </c>
    </row>
    <row r="45" spans="1:8" ht="15" customHeight="1">
      <c r="A45" s="385"/>
      <c r="B45" s="362"/>
      <c r="C45" s="362"/>
      <c r="D45" s="321" t="s">
        <v>52</v>
      </c>
      <c r="E45" s="322">
        <v>32991137</v>
      </c>
      <c r="F45" s="322">
        <v>0</v>
      </c>
      <c r="G45" s="322">
        <v>4183793</v>
      </c>
      <c r="H45" s="322">
        <v>37174930</v>
      </c>
    </row>
    <row r="46" spans="1:8" ht="15" customHeight="1">
      <c r="A46" s="385"/>
      <c r="B46" s="362"/>
      <c r="C46" s="363"/>
      <c r="D46" s="321" t="s">
        <v>1</v>
      </c>
      <c r="E46" s="322">
        <v>863</v>
      </c>
      <c r="F46" s="322">
        <v>0</v>
      </c>
      <c r="G46" s="322">
        <v>1371207</v>
      </c>
      <c r="H46" s="322">
        <v>1372070</v>
      </c>
    </row>
    <row r="47" spans="1:8" ht="15" customHeight="1">
      <c r="A47" s="365"/>
      <c r="B47" s="358"/>
      <c r="C47" s="360" t="s">
        <v>21</v>
      </c>
      <c r="D47" s="323" t="s">
        <v>51</v>
      </c>
      <c r="E47" s="324">
        <v>8831000</v>
      </c>
      <c r="F47" s="324">
        <v>0</v>
      </c>
      <c r="G47" s="324">
        <v>1169000</v>
      </c>
      <c r="H47" s="324">
        <v>10000000</v>
      </c>
    </row>
    <row r="48" spans="1:8" ht="15" customHeight="1">
      <c r="A48" s="365"/>
      <c r="B48" s="358"/>
      <c r="C48" s="358"/>
      <c r="D48" s="323" t="s">
        <v>52</v>
      </c>
      <c r="E48" s="324">
        <v>8830673</v>
      </c>
      <c r="F48" s="324">
        <v>0</v>
      </c>
      <c r="G48" s="324">
        <v>0</v>
      </c>
      <c r="H48" s="324">
        <v>8830673</v>
      </c>
    </row>
    <row r="49" spans="1:8" ht="15" customHeight="1">
      <c r="A49" s="386"/>
      <c r="B49" s="366"/>
      <c r="C49" s="366"/>
      <c r="D49" s="323" t="s">
        <v>1</v>
      </c>
      <c r="E49" s="324">
        <v>327</v>
      </c>
      <c r="F49" s="324">
        <v>0</v>
      </c>
      <c r="G49" s="324">
        <v>1169000</v>
      </c>
      <c r="H49" s="324">
        <v>1169327</v>
      </c>
    </row>
    <row r="50" spans="1:8" ht="15" customHeight="1">
      <c r="A50" s="334" t="s">
        <v>2511</v>
      </c>
      <c r="B50" s="334"/>
      <c r="C50" s="334"/>
      <c r="D50" s="334"/>
      <c r="E50" s="334"/>
      <c r="F50" s="334"/>
      <c r="G50" s="334"/>
      <c r="H50" s="334"/>
    </row>
    <row r="51" spans="1:8" ht="15" customHeight="1">
      <c r="A51" s="367" t="s">
        <v>0</v>
      </c>
      <c r="B51" s="368"/>
      <c r="C51" s="369"/>
      <c r="D51" s="370" t="s">
        <v>47</v>
      </c>
      <c r="E51" s="370" t="s">
        <v>54</v>
      </c>
      <c r="F51" s="370" t="s">
        <v>48</v>
      </c>
      <c r="G51" s="370" t="s">
        <v>49</v>
      </c>
      <c r="H51" s="372" t="s">
        <v>50</v>
      </c>
    </row>
    <row r="52" spans="1:8" ht="15" customHeight="1">
      <c r="A52" s="299" t="s">
        <v>2</v>
      </c>
      <c r="B52" s="300" t="s">
        <v>3</v>
      </c>
      <c r="C52" s="300" t="s">
        <v>4</v>
      </c>
      <c r="D52" s="371"/>
      <c r="E52" s="371"/>
      <c r="F52" s="371"/>
      <c r="G52" s="371"/>
      <c r="H52" s="373"/>
    </row>
    <row r="53" spans="1:8" ht="15" customHeight="1">
      <c r="A53" s="362"/>
      <c r="B53" s="362"/>
      <c r="C53" s="362" t="s">
        <v>22</v>
      </c>
      <c r="D53" s="321" t="s">
        <v>51</v>
      </c>
      <c r="E53" s="322">
        <v>1225000</v>
      </c>
      <c r="F53" s="322">
        <v>0</v>
      </c>
      <c r="G53" s="322">
        <v>1275000</v>
      </c>
      <c r="H53" s="322">
        <v>2500000</v>
      </c>
    </row>
    <row r="54" spans="1:8" ht="15" customHeight="1">
      <c r="A54" s="362"/>
      <c r="B54" s="362"/>
      <c r="C54" s="362"/>
      <c r="D54" s="321" t="s">
        <v>52</v>
      </c>
      <c r="E54" s="322">
        <v>1225000</v>
      </c>
      <c r="F54" s="322">
        <v>0</v>
      </c>
      <c r="G54" s="322">
        <v>1071680</v>
      </c>
      <c r="H54" s="322">
        <v>2296680</v>
      </c>
    </row>
    <row r="55" spans="1:8" ht="15" customHeight="1">
      <c r="A55" s="362"/>
      <c r="B55" s="362"/>
      <c r="C55" s="363"/>
      <c r="D55" s="321" t="s">
        <v>1</v>
      </c>
      <c r="E55" s="322">
        <v>0</v>
      </c>
      <c r="F55" s="322">
        <v>0</v>
      </c>
      <c r="G55" s="322">
        <v>203320</v>
      </c>
      <c r="H55" s="322">
        <v>203320</v>
      </c>
    </row>
    <row r="56" spans="1:8" ht="15" customHeight="1">
      <c r="A56" s="358"/>
      <c r="B56" s="358"/>
      <c r="C56" s="360" t="s">
        <v>23</v>
      </c>
      <c r="D56" s="323" t="s">
        <v>51</v>
      </c>
      <c r="E56" s="324">
        <v>326000</v>
      </c>
      <c r="F56" s="324">
        <v>23694000</v>
      </c>
      <c r="G56" s="324">
        <v>42000</v>
      </c>
      <c r="H56" s="324">
        <v>24062000</v>
      </c>
    </row>
    <row r="57" spans="1:8" ht="15" customHeight="1">
      <c r="A57" s="358"/>
      <c r="B57" s="358"/>
      <c r="C57" s="358"/>
      <c r="D57" s="323" t="s">
        <v>52</v>
      </c>
      <c r="E57" s="324">
        <v>326000</v>
      </c>
      <c r="F57" s="324">
        <v>23170470</v>
      </c>
      <c r="G57" s="324">
        <v>41600</v>
      </c>
      <c r="H57" s="324">
        <v>23538070</v>
      </c>
    </row>
    <row r="58" spans="1:8" ht="15" customHeight="1">
      <c r="A58" s="358"/>
      <c r="B58" s="358"/>
      <c r="C58" s="359"/>
      <c r="D58" s="323" t="s">
        <v>1</v>
      </c>
      <c r="E58" s="324">
        <v>0</v>
      </c>
      <c r="F58" s="324">
        <v>523530</v>
      </c>
      <c r="G58" s="324">
        <v>400</v>
      </c>
      <c r="H58" s="324">
        <v>523930</v>
      </c>
    </row>
    <row r="59" spans="1:8" ht="15" customHeight="1">
      <c r="A59" s="362"/>
      <c r="B59" s="362" t="s">
        <v>24</v>
      </c>
      <c r="C59" s="364"/>
      <c r="D59" s="321" t="s">
        <v>51</v>
      </c>
      <c r="E59" s="322">
        <v>66051000</v>
      </c>
      <c r="F59" s="322">
        <v>26766000</v>
      </c>
      <c r="G59" s="322">
        <v>18252000</v>
      </c>
      <c r="H59" s="322">
        <v>111069000</v>
      </c>
    </row>
    <row r="60" spans="1:8" ht="15" customHeight="1">
      <c r="A60" s="362"/>
      <c r="B60" s="362"/>
      <c r="C60" s="362"/>
      <c r="D60" s="321" t="s">
        <v>52</v>
      </c>
      <c r="E60" s="322">
        <v>66048630</v>
      </c>
      <c r="F60" s="322">
        <v>24159362</v>
      </c>
      <c r="G60" s="322">
        <v>12142744</v>
      </c>
      <c r="H60" s="322">
        <v>102350736</v>
      </c>
    </row>
    <row r="61" spans="1:8" ht="15" customHeight="1">
      <c r="A61" s="362"/>
      <c r="B61" s="363"/>
      <c r="C61" s="363"/>
      <c r="D61" s="321" t="s">
        <v>1</v>
      </c>
      <c r="E61" s="322">
        <v>2370</v>
      </c>
      <c r="F61" s="322">
        <v>2606638</v>
      </c>
      <c r="G61" s="322">
        <v>6109256</v>
      </c>
      <c r="H61" s="322">
        <v>8718264</v>
      </c>
    </row>
    <row r="62" spans="1:8" ht="15" customHeight="1">
      <c r="A62" s="358" t="s">
        <v>25</v>
      </c>
      <c r="B62" s="360"/>
      <c r="C62" s="360"/>
      <c r="D62" s="323" t="s">
        <v>51</v>
      </c>
      <c r="E62" s="324">
        <v>1475192000</v>
      </c>
      <c r="F62" s="324">
        <v>29866000</v>
      </c>
      <c r="G62" s="324">
        <v>22188000</v>
      </c>
      <c r="H62" s="324">
        <v>1527246000</v>
      </c>
    </row>
    <row r="63" spans="1:8" ht="15" customHeight="1">
      <c r="A63" s="358"/>
      <c r="B63" s="358"/>
      <c r="C63" s="358"/>
      <c r="D63" s="323" t="s">
        <v>52</v>
      </c>
      <c r="E63" s="324">
        <v>1475185650</v>
      </c>
      <c r="F63" s="324">
        <v>27259362</v>
      </c>
      <c r="G63" s="324">
        <v>14579994</v>
      </c>
      <c r="H63" s="324">
        <v>1517025006</v>
      </c>
    </row>
    <row r="64" spans="1:8" ht="15" customHeight="1">
      <c r="A64" s="359"/>
      <c r="B64" s="359"/>
      <c r="C64" s="359"/>
      <c r="D64" s="323" t="s">
        <v>1</v>
      </c>
      <c r="E64" s="324">
        <v>6350</v>
      </c>
      <c r="F64" s="324">
        <v>2606638</v>
      </c>
      <c r="G64" s="324">
        <v>7608006</v>
      </c>
      <c r="H64" s="324">
        <v>10220994</v>
      </c>
    </row>
    <row r="65" spans="1:8" ht="15" customHeight="1">
      <c r="A65" s="364"/>
      <c r="B65" s="364"/>
      <c r="C65" s="364" t="s">
        <v>26</v>
      </c>
      <c r="D65" s="321" t="s">
        <v>51</v>
      </c>
      <c r="E65" s="322">
        <v>42509000</v>
      </c>
      <c r="F65" s="322">
        <v>0</v>
      </c>
      <c r="G65" s="322">
        <v>24741000</v>
      </c>
      <c r="H65" s="322">
        <v>67250000</v>
      </c>
    </row>
    <row r="66" spans="1:8" ht="15" customHeight="1">
      <c r="A66" s="362"/>
      <c r="B66" s="362"/>
      <c r="C66" s="362"/>
      <c r="D66" s="321" t="s">
        <v>52</v>
      </c>
      <c r="E66" s="322">
        <v>42508610</v>
      </c>
      <c r="F66" s="322">
        <v>0</v>
      </c>
      <c r="G66" s="322">
        <v>24740500</v>
      </c>
      <c r="H66" s="322">
        <v>67249110</v>
      </c>
    </row>
    <row r="67" spans="1:8" ht="15" customHeight="1">
      <c r="A67" s="362"/>
      <c r="B67" s="362"/>
      <c r="C67" s="363"/>
      <c r="D67" s="321" t="s">
        <v>1</v>
      </c>
      <c r="E67" s="322">
        <v>390</v>
      </c>
      <c r="F67" s="322">
        <v>0</v>
      </c>
      <c r="G67" s="322">
        <v>500</v>
      </c>
      <c r="H67" s="322">
        <v>890</v>
      </c>
    </row>
    <row r="68" spans="1:8" ht="15" customHeight="1">
      <c r="A68" s="358"/>
      <c r="B68" s="358"/>
      <c r="C68" s="360" t="s">
        <v>27</v>
      </c>
      <c r="D68" s="323" t="s">
        <v>51</v>
      </c>
      <c r="E68" s="324">
        <v>4610000</v>
      </c>
      <c r="F68" s="324">
        <v>0</v>
      </c>
      <c r="G68" s="324">
        <v>12336000</v>
      </c>
      <c r="H68" s="324">
        <v>16946000</v>
      </c>
    </row>
    <row r="69" spans="1:8" ht="15" customHeight="1">
      <c r="A69" s="358"/>
      <c r="B69" s="358"/>
      <c r="C69" s="358"/>
      <c r="D69" s="323" t="s">
        <v>52</v>
      </c>
      <c r="E69" s="324">
        <v>4610000</v>
      </c>
      <c r="F69" s="324">
        <v>0</v>
      </c>
      <c r="G69" s="324">
        <v>12335920</v>
      </c>
      <c r="H69" s="324">
        <v>16945920</v>
      </c>
    </row>
    <row r="70" spans="1:8" ht="15" customHeight="1">
      <c r="A70" s="358"/>
      <c r="B70" s="358"/>
      <c r="C70" s="359"/>
      <c r="D70" s="323" t="s">
        <v>1</v>
      </c>
      <c r="E70" s="324">
        <v>0</v>
      </c>
      <c r="F70" s="324">
        <v>0</v>
      </c>
      <c r="G70" s="324">
        <v>80</v>
      </c>
      <c r="H70" s="324">
        <v>80</v>
      </c>
    </row>
    <row r="71" spans="1:8" ht="15" customHeight="1">
      <c r="A71" s="362"/>
      <c r="B71" s="362"/>
      <c r="C71" s="364" t="s">
        <v>28</v>
      </c>
      <c r="D71" s="321" t="s">
        <v>51</v>
      </c>
      <c r="E71" s="322">
        <v>2558000</v>
      </c>
      <c r="F71" s="322">
        <v>0</v>
      </c>
      <c r="G71" s="322">
        <v>17442000</v>
      </c>
      <c r="H71" s="322">
        <v>20000000</v>
      </c>
    </row>
    <row r="72" spans="1:8" ht="15" customHeight="1">
      <c r="A72" s="362"/>
      <c r="B72" s="362"/>
      <c r="C72" s="362"/>
      <c r="D72" s="321" t="s">
        <v>52</v>
      </c>
      <c r="E72" s="322">
        <v>2557380</v>
      </c>
      <c r="F72" s="322">
        <v>0</v>
      </c>
      <c r="G72" s="322">
        <v>16531400</v>
      </c>
      <c r="H72" s="322">
        <v>19088780</v>
      </c>
    </row>
    <row r="73" spans="1:8" ht="15" customHeight="1">
      <c r="A73" s="362"/>
      <c r="B73" s="362"/>
      <c r="C73" s="363"/>
      <c r="D73" s="321" t="s">
        <v>1</v>
      </c>
      <c r="E73" s="322">
        <v>620</v>
      </c>
      <c r="F73" s="322">
        <v>0</v>
      </c>
      <c r="G73" s="322">
        <v>910600</v>
      </c>
      <c r="H73" s="322">
        <v>911220</v>
      </c>
    </row>
    <row r="74" spans="1:8" ht="15" customHeight="1">
      <c r="A74" s="358"/>
      <c r="B74" s="358" t="s">
        <v>26</v>
      </c>
      <c r="C74" s="360"/>
      <c r="D74" s="323" t="s">
        <v>51</v>
      </c>
      <c r="E74" s="324">
        <v>49677000</v>
      </c>
      <c r="F74" s="324">
        <v>0</v>
      </c>
      <c r="G74" s="324">
        <v>54519000</v>
      </c>
      <c r="H74" s="324">
        <v>104196000</v>
      </c>
    </row>
    <row r="75" spans="1:8" ht="15" customHeight="1">
      <c r="A75" s="358"/>
      <c r="B75" s="358"/>
      <c r="C75" s="358"/>
      <c r="D75" s="323" t="s">
        <v>52</v>
      </c>
      <c r="E75" s="324">
        <v>49675990</v>
      </c>
      <c r="F75" s="324">
        <v>0</v>
      </c>
      <c r="G75" s="324">
        <v>53607820</v>
      </c>
      <c r="H75" s="324">
        <v>103283810</v>
      </c>
    </row>
    <row r="76" spans="1:8" ht="15" customHeight="1">
      <c r="A76" s="358"/>
      <c r="B76" s="359"/>
      <c r="C76" s="359"/>
      <c r="D76" s="323" t="s">
        <v>1</v>
      </c>
      <c r="E76" s="324">
        <v>1010</v>
      </c>
      <c r="F76" s="324">
        <v>0</v>
      </c>
      <c r="G76" s="324">
        <v>911180</v>
      </c>
      <c r="H76" s="324">
        <v>912190</v>
      </c>
    </row>
    <row r="77" spans="1:8" ht="15" customHeight="1">
      <c r="A77" s="362" t="s">
        <v>29</v>
      </c>
      <c r="B77" s="364"/>
      <c r="C77" s="364"/>
      <c r="D77" s="321" t="s">
        <v>51</v>
      </c>
      <c r="E77" s="322">
        <v>49677000</v>
      </c>
      <c r="F77" s="322">
        <v>0</v>
      </c>
      <c r="G77" s="322">
        <v>54519000</v>
      </c>
      <c r="H77" s="322">
        <v>104196000</v>
      </c>
    </row>
    <row r="78" spans="1:8" ht="15" customHeight="1">
      <c r="A78" s="362"/>
      <c r="B78" s="362"/>
      <c r="C78" s="362"/>
      <c r="D78" s="321" t="s">
        <v>52</v>
      </c>
      <c r="E78" s="322">
        <v>49675990</v>
      </c>
      <c r="F78" s="322">
        <v>0</v>
      </c>
      <c r="G78" s="322">
        <v>53607820</v>
      </c>
      <c r="H78" s="322">
        <v>103283810</v>
      </c>
    </row>
    <row r="79" spans="1:8" ht="15" customHeight="1">
      <c r="A79" s="363"/>
      <c r="B79" s="363"/>
      <c r="C79" s="363"/>
      <c r="D79" s="321" t="s">
        <v>1</v>
      </c>
      <c r="E79" s="322">
        <v>1010</v>
      </c>
      <c r="F79" s="322">
        <v>0</v>
      </c>
      <c r="G79" s="322">
        <v>911180</v>
      </c>
      <c r="H79" s="322">
        <v>912190</v>
      </c>
    </row>
    <row r="80" spans="1:8" ht="15" customHeight="1">
      <c r="A80" s="360"/>
      <c r="B80" s="360"/>
      <c r="C80" s="360" t="s">
        <v>30</v>
      </c>
      <c r="D80" s="323" t="s">
        <v>51</v>
      </c>
      <c r="E80" s="324">
        <v>129795000</v>
      </c>
      <c r="F80" s="324">
        <v>0</v>
      </c>
      <c r="G80" s="324">
        <v>16205000</v>
      </c>
      <c r="H80" s="324">
        <v>146000000</v>
      </c>
    </row>
    <row r="81" spans="1:8" ht="15" customHeight="1">
      <c r="A81" s="358"/>
      <c r="B81" s="358"/>
      <c r="C81" s="358"/>
      <c r="D81" s="323" t="s">
        <v>52</v>
      </c>
      <c r="E81" s="324">
        <v>129794882</v>
      </c>
      <c r="F81" s="324">
        <v>0</v>
      </c>
      <c r="G81" s="324">
        <v>11702102</v>
      </c>
      <c r="H81" s="324">
        <v>141496984</v>
      </c>
    </row>
    <row r="82" spans="1:8" ht="15" customHeight="1">
      <c r="A82" s="358"/>
      <c r="B82" s="358"/>
      <c r="C82" s="359"/>
      <c r="D82" s="323" t="s">
        <v>1</v>
      </c>
      <c r="E82" s="324">
        <v>118</v>
      </c>
      <c r="F82" s="324">
        <v>0</v>
      </c>
      <c r="G82" s="324">
        <v>4502898</v>
      </c>
      <c r="H82" s="324">
        <v>4503016</v>
      </c>
    </row>
    <row r="83" spans="1:8" ht="15" customHeight="1">
      <c r="A83" s="362"/>
      <c r="B83" s="362"/>
      <c r="C83" s="364" t="s">
        <v>31</v>
      </c>
      <c r="D83" s="321" t="s">
        <v>51</v>
      </c>
      <c r="E83" s="322">
        <v>0</v>
      </c>
      <c r="F83" s="322">
        <v>0</v>
      </c>
      <c r="G83" s="322">
        <v>1000000</v>
      </c>
      <c r="H83" s="322">
        <v>1000000</v>
      </c>
    </row>
    <row r="84" spans="1:8" ht="15" customHeight="1">
      <c r="A84" s="362"/>
      <c r="B84" s="362"/>
      <c r="C84" s="362"/>
      <c r="D84" s="321" t="s">
        <v>52</v>
      </c>
      <c r="E84" s="322">
        <v>0</v>
      </c>
      <c r="F84" s="322">
        <v>0</v>
      </c>
      <c r="G84" s="322">
        <v>127100</v>
      </c>
      <c r="H84" s="322">
        <v>127100</v>
      </c>
    </row>
    <row r="85" spans="1:8" ht="15" customHeight="1">
      <c r="A85" s="362"/>
      <c r="B85" s="362"/>
      <c r="C85" s="363"/>
      <c r="D85" s="321" t="s">
        <v>1</v>
      </c>
      <c r="E85" s="322">
        <v>0</v>
      </c>
      <c r="F85" s="322">
        <v>0</v>
      </c>
      <c r="G85" s="322">
        <v>872900</v>
      </c>
      <c r="H85" s="322">
        <v>872900</v>
      </c>
    </row>
    <row r="86" spans="1:8" ht="15" customHeight="1">
      <c r="A86" s="358"/>
      <c r="B86" s="358"/>
      <c r="C86" s="360" t="s">
        <v>32</v>
      </c>
      <c r="D86" s="323" t="s">
        <v>51</v>
      </c>
      <c r="E86" s="324">
        <v>13294000</v>
      </c>
      <c r="F86" s="324">
        <v>0</v>
      </c>
      <c r="G86" s="324">
        <v>16706000</v>
      </c>
      <c r="H86" s="324">
        <v>30000000</v>
      </c>
    </row>
    <row r="87" spans="1:8" ht="15" customHeight="1">
      <c r="A87" s="358"/>
      <c r="B87" s="358"/>
      <c r="C87" s="358"/>
      <c r="D87" s="323" t="s">
        <v>52</v>
      </c>
      <c r="E87" s="324">
        <v>13294000</v>
      </c>
      <c r="F87" s="324">
        <v>0</v>
      </c>
      <c r="G87" s="324">
        <v>9868800</v>
      </c>
      <c r="H87" s="324">
        <v>23162800</v>
      </c>
    </row>
    <row r="88" spans="1:8" ht="15" customHeight="1">
      <c r="A88" s="358"/>
      <c r="B88" s="358"/>
      <c r="C88" s="359"/>
      <c r="D88" s="323" t="s">
        <v>1</v>
      </c>
      <c r="E88" s="324">
        <v>0</v>
      </c>
      <c r="F88" s="324">
        <v>0</v>
      </c>
      <c r="G88" s="324">
        <v>6837200</v>
      </c>
      <c r="H88" s="324">
        <v>6837200</v>
      </c>
    </row>
    <row r="89" spans="1:8" ht="15" customHeight="1">
      <c r="A89" s="362"/>
      <c r="B89" s="362"/>
      <c r="C89" s="364" t="s">
        <v>33</v>
      </c>
      <c r="D89" s="321" t="s">
        <v>51</v>
      </c>
      <c r="E89" s="322">
        <v>708000</v>
      </c>
      <c r="F89" s="322">
        <v>0</v>
      </c>
      <c r="G89" s="322">
        <v>3292000</v>
      </c>
      <c r="H89" s="322">
        <v>4000000</v>
      </c>
    </row>
    <row r="90" spans="1:8" ht="15" customHeight="1">
      <c r="A90" s="362"/>
      <c r="B90" s="362"/>
      <c r="C90" s="362"/>
      <c r="D90" s="321" t="s">
        <v>52</v>
      </c>
      <c r="E90" s="322">
        <v>707400</v>
      </c>
      <c r="F90" s="322">
        <v>0</v>
      </c>
      <c r="G90" s="322">
        <v>968230</v>
      </c>
      <c r="H90" s="322">
        <v>1675630</v>
      </c>
    </row>
    <row r="91" spans="1:8" ht="15" customHeight="1">
      <c r="A91" s="362"/>
      <c r="B91" s="362"/>
      <c r="C91" s="363"/>
      <c r="D91" s="321" t="s">
        <v>1</v>
      </c>
      <c r="E91" s="322">
        <v>600</v>
      </c>
      <c r="F91" s="322">
        <v>0</v>
      </c>
      <c r="G91" s="322">
        <v>2323770</v>
      </c>
      <c r="H91" s="322">
        <v>2324370</v>
      </c>
    </row>
    <row r="92" spans="1:8" ht="15" customHeight="1">
      <c r="A92" s="358"/>
      <c r="B92" s="358"/>
      <c r="C92" s="360" t="s">
        <v>34</v>
      </c>
      <c r="D92" s="323" t="s">
        <v>51</v>
      </c>
      <c r="E92" s="324">
        <v>7820000</v>
      </c>
      <c r="F92" s="324">
        <v>0</v>
      </c>
      <c r="G92" s="324">
        <v>2183000</v>
      </c>
      <c r="H92" s="324">
        <v>10003000</v>
      </c>
    </row>
    <row r="93" spans="1:8" ht="15" customHeight="1">
      <c r="A93" s="358"/>
      <c r="B93" s="358"/>
      <c r="C93" s="358"/>
      <c r="D93" s="323" t="s">
        <v>52</v>
      </c>
      <c r="E93" s="324">
        <v>7820000</v>
      </c>
      <c r="F93" s="324">
        <v>0</v>
      </c>
      <c r="G93" s="324">
        <v>0</v>
      </c>
      <c r="H93" s="324">
        <v>7820000</v>
      </c>
    </row>
    <row r="94" spans="1:8" ht="15" customHeight="1">
      <c r="A94" s="358"/>
      <c r="B94" s="358"/>
      <c r="C94" s="359"/>
      <c r="D94" s="323" t="s">
        <v>1</v>
      </c>
      <c r="E94" s="324">
        <v>0</v>
      </c>
      <c r="F94" s="324">
        <v>0</v>
      </c>
      <c r="G94" s="324">
        <v>2183000</v>
      </c>
      <c r="H94" s="324">
        <v>2183000</v>
      </c>
    </row>
    <row r="95" spans="1:8" ht="15" customHeight="1">
      <c r="A95" s="362"/>
      <c r="B95" s="362"/>
      <c r="C95" s="364" t="s">
        <v>35</v>
      </c>
      <c r="D95" s="321" t="s">
        <v>51</v>
      </c>
      <c r="E95" s="322">
        <v>12421000</v>
      </c>
      <c r="F95" s="322">
        <v>1000000</v>
      </c>
      <c r="G95" s="322">
        <v>4779000</v>
      </c>
      <c r="H95" s="322">
        <v>18200000</v>
      </c>
    </row>
    <row r="96" spans="1:8" ht="15" customHeight="1">
      <c r="A96" s="362"/>
      <c r="B96" s="362"/>
      <c r="C96" s="362"/>
      <c r="D96" s="321" t="s">
        <v>52</v>
      </c>
      <c r="E96" s="322">
        <v>12420880</v>
      </c>
      <c r="F96" s="322">
        <v>205830</v>
      </c>
      <c r="G96" s="322">
        <v>768240</v>
      </c>
      <c r="H96" s="322">
        <v>13394950</v>
      </c>
    </row>
    <row r="97" spans="1:8" ht="15" customHeight="1">
      <c r="A97" s="362"/>
      <c r="B97" s="362"/>
      <c r="C97" s="363"/>
      <c r="D97" s="321" t="s">
        <v>1</v>
      </c>
      <c r="E97" s="322">
        <v>120</v>
      </c>
      <c r="F97" s="322">
        <v>794170</v>
      </c>
      <c r="G97" s="322">
        <v>4010760</v>
      </c>
      <c r="H97" s="322">
        <v>4805050</v>
      </c>
    </row>
    <row r="98" spans="1:8" ht="15" customHeight="1">
      <c r="A98" s="358"/>
      <c r="B98" s="358" t="s">
        <v>24</v>
      </c>
      <c r="C98" s="360"/>
      <c r="D98" s="323" t="s">
        <v>51</v>
      </c>
      <c r="E98" s="324">
        <v>164038000</v>
      </c>
      <c r="F98" s="324">
        <v>1000000</v>
      </c>
      <c r="G98" s="324">
        <v>44165000</v>
      </c>
      <c r="H98" s="324">
        <v>209203000</v>
      </c>
    </row>
    <row r="99" spans="1:8" ht="15" customHeight="1">
      <c r="A99" s="358"/>
      <c r="B99" s="358"/>
      <c r="C99" s="358"/>
      <c r="D99" s="323" t="s">
        <v>52</v>
      </c>
      <c r="E99" s="324">
        <v>164037162</v>
      </c>
      <c r="F99" s="324">
        <v>205830</v>
      </c>
      <c r="G99" s="324">
        <v>23434472</v>
      </c>
      <c r="H99" s="324">
        <v>187677464</v>
      </c>
    </row>
    <row r="100" spans="1:8" ht="15" customHeight="1">
      <c r="A100" s="358"/>
      <c r="B100" s="359"/>
      <c r="C100" s="359"/>
      <c r="D100" s="323" t="s">
        <v>1</v>
      </c>
      <c r="E100" s="324">
        <v>838</v>
      </c>
      <c r="F100" s="324">
        <v>794170</v>
      </c>
      <c r="G100" s="324">
        <v>20730528</v>
      </c>
      <c r="H100" s="324">
        <v>21525536</v>
      </c>
    </row>
    <row r="101" spans="1:8" ht="15" customHeight="1">
      <c r="A101" s="334" t="s">
        <v>2512</v>
      </c>
      <c r="B101" s="334"/>
      <c r="C101" s="334"/>
      <c r="D101" s="334"/>
      <c r="E101" s="334"/>
      <c r="F101" s="334"/>
      <c r="G101" s="334"/>
      <c r="H101" s="334"/>
    </row>
    <row r="102" spans="1:8" ht="12.75" customHeight="1">
      <c r="A102" s="367" t="s">
        <v>0</v>
      </c>
      <c r="B102" s="368"/>
      <c r="C102" s="369"/>
      <c r="D102" s="370" t="s">
        <v>47</v>
      </c>
      <c r="E102" s="370" t="s">
        <v>54</v>
      </c>
      <c r="F102" s="370" t="s">
        <v>48</v>
      </c>
      <c r="G102" s="370" t="s">
        <v>49</v>
      </c>
      <c r="H102" s="372" t="s">
        <v>50</v>
      </c>
    </row>
    <row r="103" spans="1:8" ht="12.75" customHeight="1">
      <c r="A103" s="299" t="s">
        <v>2</v>
      </c>
      <c r="B103" s="300" t="s">
        <v>3</v>
      </c>
      <c r="C103" s="300" t="s">
        <v>4</v>
      </c>
      <c r="D103" s="371"/>
      <c r="E103" s="371"/>
      <c r="F103" s="371"/>
      <c r="G103" s="371"/>
      <c r="H103" s="373"/>
    </row>
    <row r="104" spans="1:8" ht="12.75" customHeight="1">
      <c r="A104" s="362"/>
      <c r="B104" s="364"/>
      <c r="C104" s="364" t="s">
        <v>36</v>
      </c>
      <c r="D104" s="321" t="s">
        <v>51</v>
      </c>
      <c r="E104" s="322">
        <v>476000</v>
      </c>
      <c r="F104" s="322">
        <v>0</v>
      </c>
      <c r="G104" s="322">
        <v>524000</v>
      </c>
      <c r="H104" s="322">
        <v>1000000</v>
      </c>
    </row>
    <row r="105" spans="1:8" ht="12.75" customHeight="1">
      <c r="A105" s="362"/>
      <c r="B105" s="362"/>
      <c r="C105" s="362"/>
      <c r="D105" s="321" t="s">
        <v>52</v>
      </c>
      <c r="E105" s="322">
        <v>476000</v>
      </c>
      <c r="F105" s="322">
        <v>0</v>
      </c>
      <c r="G105" s="322">
        <v>0</v>
      </c>
      <c r="H105" s="322">
        <v>476000</v>
      </c>
    </row>
    <row r="106" spans="1:8" ht="12.75" customHeight="1">
      <c r="A106" s="362"/>
      <c r="B106" s="362"/>
      <c r="C106" s="363"/>
      <c r="D106" s="321" t="s">
        <v>1</v>
      </c>
      <c r="E106" s="322">
        <v>0</v>
      </c>
      <c r="F106" s="322">
        <v>0</v>
      </c>
      <c r="G106" s="322">
        <v>524000</v>
      </c>
      <c r="H106" s="322">
        <v>524000</v>
      </c>
    </row>
    <row r="107" spans="1:8" ht="12.75" customHeight="1">
      <c r="A107" s="358"/>
      <c r="B107" s="358"/>
      <c r="C107" s="360" t="s">
        <v>37</v>
      </c>
      <c r="D107" s="323" t="s">
        <v>51</v>
      </c>
      <c r="E107" s="324">
        <v>5040000</v>
      </c>
      <c r="F107" s="324">
        <v>0</v>
      </c>
      <c r="G107" s="324">
        <v>0</v>
      </c>
      <c r="H107" s="324">
        <v>5040000</v>
      </c>
    </row>
    <row r="108" spans="1:8" ht="12.75" customHeight="1">
      <c r="A108" s="358"/>
      <c r="B108" s="358"/>
      <c r="C108" s="358"/>
      <c r="D108" s="323" t="s">
        <v>52</v>
      </c>
      <c r="E108" s="324">
        <v>5040000</v>
      </c>
      <c r="F108" s="324">
        <v>0</v>
      </c>
      <c r="G108" s="324">
        <v>0</v>
      </c>
      <c r="H108" s="324">
        <v>5040000</v>
      </c>
    </row>
    <row r="109" spans="1:8" ht="12.75" customHeight="1">
      <c r="A109" s="358"/>
      <c r="B109" s="358"/>
      <c r="C109" s="359"/>
      <c r="D109" s="323" t="s">
        <v>1</v>
      </c>
      <c r="E109" s="324">
        <v>0</v>
      </c>
      <c r="F109" s="324">
        <v>0</v>
      </c>
      <c r="G109" s="324">
        <v>0</v>
      </c>
      <c r="H109" s="324">
        <v>0</v>
      </c>
    </row>
    <row r="110" spans="1:8" ht="12.75" customHeight="1">
      <c r="A110" s="362"/>
      <c r="B110" s="362"/>
      <c r="C110" s="364" t="s">
        <v>38</v>
      </c>
      <c r="D110" s="321" t="s">
        <v>51</v>
      </c>
      <c r="E110" s="322">
        <v>8477000</v>
      </c>
      <c r="F110" s="322">
        <v>0</v>
      </c>
      <c r="G110" s="322">
        <v>523000</v>
      </c>
      <c r="H110" s="322">
        <v>9000000</v>
      </c>
    </row>
    <row r="111" spans="1:8" ht="12.75" customHeight="1">
      <c r="A111" s="362"/>
      <c r="B111" s="362"/>
      <c r="C111" s="362"/>
      <c r="D111" s="321" t="s">
        <v>52</v>
      </c>
      <c r="E111" s="322">
        <v>8476900</v>
      </c>
      <c r="F111" s="322">
        <v>0</v>
      </c>
      <c r="G111" s="322">
        <v>0</v>
      </c>
      <c r="H111" s="322">
        <v>8476900</v>
      </c>
    </row>
    <row r="112" spans="1:8" ht="12.75" customHeight="1">
      <c r="A112" s="362"/>
      <c r="B112" s="362"/>
      <c r="C112" s="363"/>
      <c r="D112" s="321" t="s">
        <v>1</v>
      </c>
      <c r="E112" s="322">
        <v>100</v>
      </c>
      <c r="F112" s="322">
        <v>0</v>
      </c>
      <c r="G112" s="322">
        <v>523000</v>
      </c>
      <c r="H112" s="322">
        <v>523100</v>
      </c>
    </row>
    <row r="113" spans="1:8" ht="12.75" customHeight="1">
      <c r="A113" s="383"/>
      <c r="B113" s="383"/>
      <c r="C113" s="382" t="s">
        <v>39</v>
      </c>
      <c r="D113" s="323" t="s">
        <v>51</v>
      </c>
      <c r="E113" s="324">
        <v>0</v>
      </c>
      <c r="F113" s="324">
        <v>0</v>
      </c>
      <c r="G113" s="324">
        <v>0</v>
      </c>
      <c r="H113" s="324">
        <v>0</v>
      </c>
    </row>
    <row r="114" spans="1:8" ht="12.75" customHeight="1">
      <c r="A114" s="383"/>
      <c r="B114" s="383"/>
      <c r="C114" s="383"/>
      <c r="D114" s="323" t="s">
        <v>52</v>
      </c>
      <c r="E114" s="324">
        <v>0</v>
      </c>
      <c r="F114" s="324">
        <v>0</v>
      </c>
      <c r="G114" s="324">
        <v>0</v>
      </c>
      <c r="H114" s="324">
        <v>0</v>
      </c>
    </row>
    <row r="115" spans="1:8" ht="12.75" customHeight="1">
      <c r="A115" s="383"/>
      <c r="B115" s="383"/>
      <c r="C115" s="391"/>
      <c r="D115" s="323" t="s">
        <v>1</v>
      </c>
      <c r="E115" s="324">
        <v>0</v>
      </c>
      <c r="F115" s="324">
        <v>0</v>
      </c>
      <c r="G115" s="324">
        <v>0</v>
      </c>
      <c r="H115" s="324">
        <v>0</v>
      </c>
    </row>
    <row r="116" spans="1:8" ht="12.75" customHeight="1">
      <c r="A116" s="375"/>
      <c r="B116" s="375"/>
      <c r="C116" s="392" t="s">
        <v>40</v>
      </c>
      <c r="D116" s="321" t="s">
        <v>51</v>
      </c>
      <c r="E116" s="322">
        <v>3189000</v>
      </c>
      <c r="F116" s="322">
        <v>0</v>
      </c>
      <c r="G116" s="322">
        <v>0</v>
      </c>
      <c r="H116" s="322">
        <v>3189000</v>
      </c>
    </row>
    <row r="117" spans="1:8" ht="12.75" customHeight="1">
      <c r="A117" s="375"/>
      <c r="B117" s="375"/>
      <c r="C117" s="375"/>
      <c r="D117" s="321" t="s">
        <v>52</v>
      </c>
      <c r="E117" s="322">
        <v>3188420</v>
      </c>
      <c r="F117" s="322">
        <v>0</v>
      </c>
      <c r="G117" s="322">
        <v>0</v>
      </c>
      <c r="H117" s="322">
        <v>3188420</v>
      </c>
    </row>
    <row r="118" spans="1:8" ht="12.75" customHeight="1">
      <c r="A118" s="375"/>
      <c r="B118" s="375"/>
      <c r="C118" s="376"/>
      <c r="D118" s="321" t="s">
        <v>1</v>
      </c>
      <c r="E118" s="322">
        <v>580</v>
      </c>
      <c r="F118" s="322">
        <v>0</v>
      </c>
      <c r="G118" s="322">
        <v>0</v>
      </c>
      <c r="H118" s="322">
        <v>580</v>
      </c>
    </row>
    <row r="119" spans="1:8" ht="12.75" customHeight="1">
      <c r="A119" s="383"/>
      <c r="B119" s="383"/>
      <c r="C119" s="382" t="s">
        <v>41</v>
      </c>
      <c r="D119" s="323" t="s">
        <v>51</v>
      </c>
      <c r="E119" s="324">
        <v>18069000</v>
      </c>
      <c r="F119" s="324">
        <v>0</v>
      </c>
      <c r="G119" s="324">
        <v>14424000</v>
      </c>
      <c r="H119" s="324">
        <v>32493000</v>
      </c>
    </row>
    <row r="120" spans="1:8" ht="12.75" customHeight="1">
      <c r="A120" s="383"/>
      <c r="B120" s="383"/>
      <c r="C120" s="383"/>
      <c r="D120" s="323" t="s">
        <v>52</v>
      </c>
      <c r="E120" s="324">
        <v>18068550</v>
      </c>
      <c r="F120" s="324">
        <v>0</v>
      </c>
      <c r="G120" s="324">
        <v>10765950</v>
      </c>
      <c r="H120" s="324">
        <v>28834500</v>
      </c>
    </row>
    <row r="121" spans="1:8" ht="12.75" customHeight="1">
      <c r="A121" s="383"/>
      <c r="B121" s="383"/>
      <c r="C121" s="391"/>
      <c r="D121" s="323" t="s">
        <v>1</v>
      </c>
      <c r="E121" s="324">
        <v>450</v>
      </c>
      <c r="F121" s="324">
        <v>0</v>
      </c>
      <c r="G121" s="324">
        <v>3658050</v>
      </c>
      <c r="H121" s="324">
        <v>3658500</v>
      </c>
    </row>
    <row r="122" spans="1:8" ht="12.75" customHeight="1">
      <c r="A122" s="375"/>
      <c r="B122" s="375" t="s">
        <v>42</v>
      </c>
      <c r="C122" s="392"/>
      <c r="D122" s="321" t="s">
        <v>51</v>
      </c>
      <c r="E122" s="322">
        <v>35251000</v>
      </c>
      <c r="F122" s="322">
        <v>0</v>
      </c>
      <c r="G122" s="322">
        <v>15471000</v>
      </c>
      <c r="H122" s="322">
        <v>50722000</v>
      </c>
    </row>
    <row r="123" spans="1:8" ht="12.75" customHeight="1">
      <c r="A123" s="375"/>
      <c r="B123" s="375"/>
      <c r="C123" s="375"/>
      <c r="D123" s="321" t="s">
        <v>52</v>
      </c>
      <c r="E123" s="322">
        <v>35249870</v>
      </c>
      <c r="F123" s="322">
        <v>0</v>
      </c>
      <c r="G123" s="322">
        <v>10765950</v>
      </c>
      <c r="H123" s="322">
        <v>46015820</v>
      </c>
    </row>
    <row r="124" spans="1:8" ht="12.75" customHeight="1">
      <c r="A124" s="375"/>
      <c r="B124" s="376"/>
      <c r="C124" s="376"/>
      <c r="D124" s="321" t="s">
        <v>1</v>
      </c>
      <c r="E124" s="322">
        <v>1130</v>
      </c>
      <c r="F124" s="322">
        <v>0</v>
      </c>
      <c r="G124" s="322">
        <v>4705050</v>
      </c>
      <c r="H124" s="322">
        <v>4706180</v>
      </c>
    </row>
    <row r="125" spans="1:8" ht="12.75" customHeight="1">
      <c r="A125" s="383"/>
      <c r="B125" s="382"/>
      <c r="C125" s="382" t="s">
        <v>43</v>
      </c>
      <c r="D125" s="323" t="s">
        <v>51</v>
      </c>
      <c r="E125" s="324">
        <v>1430000</v>
      </c>
      <c r="F125" s="324">
        <v>0</v>
      </c>
      <c r="G125" s="324">
        <v>35460000</v>
      </c>
      <c r="H125" s="324">
        <v>36890000</v>
      </c>
    </row>
    <row r="126" spans="1:8" ht="12.75" customHeight="1">
      <c r="A126" s="383"/>
      <c r="B126" s="383"/>
      <c r="C126" s="383"/>
      <c r="D126" s="323" t="s">
        <v>52</v>
      </c>
      <c r="E126" s="324">
        <v>1430000</v>
      </c>
      <c r="F126" s="324">
        <v>0</v>
      </c>
      <c r="G126" s="324">
        <v>32600250</v>
      </c>
      <c r="H126" s="324">
        <v>34030250</v>
      </c>
    </row>
    <row r="127" spans="1:8" ht="12.75" customHeight="1">
      <c r="A127" s="383"/>
      <c r="B127" s="383"/>
      <c r="C127" s="391"/>
      <c r="D127" s="323" t="s">
        <v>1</v>
      </c>
      <c r="E127" s="324">
        <v>0</v>
      </c>
      <c r="F127" s="324">
        <v>0</v>
      </c>
      <c r="G127" s="324">
        <v>2859750</v>
      </c>
      <c r="H127" s="324">
        <v>2859750</v>
      </c>
    </row>
    <row r="128" spans="1:8" ht="12.75" customHeight="1">
      <c r="A128" s="375"/>
      <c r="B128" s="375"/>
      <c r="C128" s="392" t="s">
        <v>44</v>
      </c>
      <c r="D128" s="321" t="s">
        <v>51</v>
      </c>
      <c r="E128" s="322">
        <v>160000</v>
      </c>
      <c r="F128" s="322">
        <v>0</v>
      </c>
      <c r="G128" s="322">
        <v>17290000</v>
      </c>
      <c r="H128" s="322">
        <v>17450000</v>
      </c>
    </row>
    <row r="129" spans="1:8" ht="12.75" customHeight="1">
      <c r="A129" s="375"/>
      <c r="B129" s="375"/>
      <c r="C129" s="375"/>
      <c r="D129" s="321" t="s">
        <v>52</v>
      </c>
      <c r="E129" s="322">
        <v>160000</v>
      </c>
      <c r="F129" s="322">
        <v>0</v>
      </c>
      <c r="G129" s="322">
        <v>13421500</v>
      </c>
      <c r="H129" s="322">
        <v>13581500</v>
      </c>
    </row>
    <row r="130" spans="1:8" ht="12.75" customHeight="1">
      <c r="A130" s="375"/>
      <c r="B130" s="375"/>
      <c r="C130" s="376"/>
      <c r="D130" s="321" t="s">
        <v>1</v>
      </c>
      <c r="E130" s="322">
        <v>0</v>
      </c>
      <c r="F130" s="322">
        <v>0</v>
      </c>
      <c r="G130" s="322">
        <v>3868500</v>
      </c>
      <c r="H130" s="322">
        <v>3868500</v>
      </c>
    </row>
    <row r="131" spans="1:8" ht="12.75" customHeight="1">
      <c r="A131" s="383"/>
      <c r="B131" s="383"/>
      <c r="C131" s="382" t="s">
        <v>45</v>
      </c>
      <c r="D131" s="323" t="s">
        <v>51</v>
      </c>
      <c r="E131" s="324">
        <v>0</v>
      </c>
      <c r="F131" s="324">
        <v>0</v>
      </c>
      <c r="G131" s="324">
        <v>27530000</v>
      </c>
      <c r="H131" s="324">
        <v>27530000</v>
      </c>
    </row>
    <row r="132" spans="1:8" ht="12.75" customHeight="1">
      <c r="A132" s="383"/>
      <c r="B132" s="383"/>
      <c r="C132" s="383"/>
      <c r="D132" s="323" t="s">
        <v>52</v>
      </c>
      <c r="E132" s="324">
        <v>0</v>
      </c>
      <c r="F132" s="324">
        <v>0</v>
      </c>
      <c r="G132" s="324">
        <v>20865382</v>
      </c>
      <c r="H132" s="324">
        <v>20865382</v>
      </c>
    </row>
    <row r="133" spans="1:8" ht="12.75" customHeight="1">
      <c r="A133" s="383"/>
      <c r="B133" s="383"/>
      <c r="C133" s="391"/>
      <c r="D133" s="323" t="s">
        <v>1</v>
      </c>
      <c r="E133" s="324">
        <v>0</v>
      </c>
      <c r="F133" s="324">
        <v>0</v>
      </c>
      <c r="G133" s="324">
        <v>6664618</v>
      </c>
      <c r="H133" s="324">
        <v>6664618</v>
      </c>
    </row>
    <row r="134" spans="1:8" ht="12.75" customHeight="1">
      <c r="A134" s="375"/>
      <c r="B134" s="375" t="s">
        <v>600</v>
      </c>
      <c r="C134" s="392"/>
      <c r="D134" s="321" t="s">
        <v>51</v>
      </c>
      <c r="E134" s="322">
        <v>1590000</v>
      </c>
      <c r="F134" s="322">
        <v>0</v>
      </c>
      <c r="G134" s="322">
        <v>80280000</v>
      </c>
      <c r="H134" s="322">
        <v>81870000</v>
      </c>
    </row>
    <row r="135" spans="1:8" ht="12.75" customHeight="1">
      <c r="A135" s="375"/>
      <c r="B135" s="375"/>
      <c r="C135" s="375"/>
      <c r="D135" s="321" t="s">
        <v>52</v>
      </c>
      <c r="E135" s="322">
        <v>1590000</v>
      </c>
      <c r="F135" s="322">
        <v>0</v>
      </c>
      <c r="G135" s="322">
        <v>66887132</v>
      </c>
      <c r="H135" s="322">
        <v>68477132</v>
      </c>
    </row>
    <row r="136" spans="1:8" ht="12.75" customHeight="1">
      <c r="A136" s="375"/>
      <c r="B136" s="376"/>
      <c r="C136" s="376"/>
      <c r="D136" s="321" t="s">
        <v>1</v>
      </c>
      <c r="E136" s="322">
        <v>0</v>
      </c>
      <c r="F136" s="322">
        <v>0</v>
      </c>
      <c r="G136" s="322">
        <v>13392868</v>
      </c>
      <c r="H136" s="322">
        <v>13392868</v>
      </c>
    </row>
    <row r="137" spans="1:8" ht="12.75" customHeight="1">
      <c r="A137" s="383" t="s">
        <v>46</v>
      </c>
      <c r="B137" s="382"/>
      <c r="C137" s="382"/>
      <c r="D137" s="323" t="s">
        <v>51</v>
      </c>
      <c r="E137" s="324">
        <v>200879000</v>
      </c>
      <c r="F137" s="324">
        <v>1000000</v>
      </c>
      <c r="G137" s="324">
        <v>139916000</v>
      </c>
      <c r="H137" s="324">
        <v>341795000</v>
      </c>
    </row>
    <row r="138" spans="1:8" ht="12.75" customHeight="1">
      <c r="A138" s="383"/>
      <c r="B138" s="383"/>
      <c r="C138" s="383"/>
      <c r="D138" s="323" t="s">
        <v>52</v>
      </c>
      <c r="E138" s="324">
        <v>200877032</v>
      </c>
      <c r="F138" s="324">
        <v>205830</v>
      </c>
      <c r="G138" s="324">
        <v>101087554</v>
      </c>
      <c r="H138" s="324">
        <v>302170416</v>
      </c>
    </row>
    <row r="139" spans="1:8" ht="12.75" customHeight="1">
      <c r="A139" s="391"/>
      <c r="B139" s="391"/>
      <c r="C139" s="391"/>
      <c r="D139" s="323" t="s">
        <v>1</v>
      </c>
      <c r="E139" s="324">
        <v>1968</v>
      </c>
      <c r="F139" s="324">
        <v>794170</v>
      </c>
      <c r="G139" s="324">
        <v>38828446</v>
      </c>
      <c r="H139" s="324">
        <v>39624584</v>
      </c>
    </row>
    <row r="140" spans="1:8" ht="12.75" customHeight="1">
      <c r="A140" s="364"/>
      <c r="B140" s="364"/>
      <c r="C140" s="364" t="s">
        <v>601</v>
      </c>
      <c r="D140" s="321" t="s">
        <v>51</v>
      </c>
      <c r="E140" s="322">
        <v>316000</v>
      </c>
      <c r="F140" s="322">
        <v>80000</v>
      </c>
      <c r="G140" s="322">
        <v>0</v>
      </c>
      <c r="H140" s="322">
        <v>396000</v>
      </c>
    </row>
    <row r="141" spans="1:8" ht="12.75" customHeight="1">
      <c r="A141" s="362"/>
      <c r="B141" s="362"/>
      <c r="C141" s="362"/>
      <c r="D141" s="321" t="s">
        <v>52</v>
      </c>
      <c r="E141" s="322">
        <v>315338</v>
      </c>
      <c r="F141" s="322">
        <v>76065</v>
      </c>
      <c r="G141" s="322">
        <v>0</v>
      </c>
      <c r="H141" s="322">
        <v>391403</v>
      </c>
    </row>
    <row r="142" spans="1:8" ht="12.75" customHeight="1">
      <c r="A142" s="362"/>
      <c r="B142" s="362"/>
      <c r="C142" s="363"/>
      <c r="D142" s="321" t="s">
        <v>1</v>
      </c>
      <c r="E142" s="322">
        <v>662</v>
      </c>
      <c r="F142" s="322">
        <v>3935</v>
      </c>
      <c r="G142" s="322">
        <v>0</v>
      </c>
      <c r="H142" s="322">
        <v>4597</v>
      </c>
    </row>
    <row r="143" spans="1:8" ht="12.75" customHeight="1">
      <c r="A143" s="358"/>
      <c r="B143" s="358" t="s">
        <v>602</v>
      </c>
      <c r="C143" s="360"/>
      <c r="D143" s="323" t="s">
        <v>51</v>
      </c>
      <c r="E143" s="324">
        <v>316000</v>
      </c>
      <c r="F143" s="324">
        <v>80000</v>
      </c>
      <c r="G143" s="324">
        <v>0</v>
      </c>
      <c r="H143" s="324">
        <v>396000</v>
      </c>
    </row>
    <row r="144" spans="1:8" ht="12.75" customHeight="1">
      <c r="A144" s="358"/>
      <c r="B144" s="358"/>
      <c r="C144" s="358"/>
      <c r="D144" s="323" t="s">
        <v>52</v>
      </c>
      <c r="E144" s="324">
        <v>315338</v>
      </c>
      <c r="F144" s="324">
        <v>76065</v>
      </c>
      <c r="G144" s="324">
        <v>0</v>
      </c>
      <c r="H144" s="324">
        <v>391403</v>
      </c>
    </row>
    <row r="145" spans="1:8" ht="12.75" customHeight="1">
      <c r="A145" s="358"/>
      <c r="B145" s="359"/>
      <c r="C145" s="359"/>
      <c r="D145" s="323" t="s">
        <v>1</v>
      </c>
      <c r="E145" s="324">
        <v>662</v>
      </c>
      <c r="F145" s="324">
        <v>3935</v>
      </c>
      <c r="G145" s="324">
        <v>0</v>
      </c>
      <c r="H145" s="324">
        <v>4597</v>
      </c>
    </row>
    <row r="146" spans="1:8" ht="12.75" customHeight="1">
      <c r="A146" s="362" t="s">
        <v>602</v>
      </c>
      <c r="B146" s="364"/>
      <c r="C146" s="364"/>
      <c r="D146" s="321" t="s">
        <v>51</v>
      </c>
      <c r="E146" s="322">
        <v>316000</v>
      </c>
      <c r="F146" s="322">
        <v>80000</v>
      </c>
      <c r="G146" s="322">
        <v>0</v>
      </c>
      <c r="H146" s="322">
        <v>396000</v>
      </c>
    </row>
    <row r="147" spans="1:8" ht="12.75" customHeight="1">
      <c r="A147" s="362"/>
      <c r="B147" s="362"/>
      <c r="C147" s="362"/>
      <c r="D147" s="321" t="s">
        <v>52</v>
      </c>
      <c r="E147" s="322">
        <v>315338</v>
      </c>
      <c r="F147" s="322">
        <v>76065</v>
      </c>
      <c r="G147" s="322">
        <v>0</v>
      </c>
      <c r="H147" s="322">
        <v>391403</v>
      </c>
    </row>
    <row r="148" spans="1:8" ht="12.75" customHeight="1">
      <c r="A148" s="363"/>
      <c r="B148" s="363"/>
      <c r="C148" s="363"/>
      <c r="D148" s="321" t="s">
        <v>1</v>
      </c>
      <c r="E148" s="322">
        <v>662</v>
      </c>
      <c r="F148" s="322">
        <v>3935</v>
      </c>
      <c r="G148" s="322">
        <v>0</v>
      </c>
      <c r="H148" s="322">
        <v>4597</v>
      </c>
    </row>
    <row r="149" spans="1:8" ht="12.75" customHeight="1">
      <c r="A149" s="402" t="s">
        <v>2508</v>
      </c>
      <c r="B149" s="403"/>
      <c r="C149" s="404"/>
      <c r="D149" s="325" t="s">
        <v>51</v>
      </c>
      <c r="E149" s="326">
        <v>0</v>
      </c>
      <c r="F149" s="326">
        <v>0</v>
      </c>
      <c r="G149" s="326">
        <v>0</v>
      </c>
      <c r="H149" s="326">
        <v>0</v>
      </c>
    </row>
    <row r="150" spans="1:8" ht="12.75" customHeight="1">
      <c r="A150" s="405"/>
      <c r="B150" s="406"/>
      <c r="C150" s="407"/>
      <c r="D150" s="327" t="s">
        <v>52</v>
      </c>
      <c r="E150" s="328">
        <v>0</v>
      </c>
      <c r="F150" s="328">
        <v>3392305</v>
      </c>
      <c r="G150" s="328">
        <v>46364791</v>
      </c>
      <c r="H150" s="328">
        <v>49757096</v>
      </c>
    </row>
    <row r="151" spans="1:8" ht="12.75" customHeight="1">
      <c r="A151" s="408"/>
      <c r="B151" s="409"/>
      <c r="C151" s="410"/>
      <c r="D151" s="327" t="s">
        <v>1</v>
      </c>
      <c r="E151" s="328">
        <f>E149-E150</f>
        <v>0</v>
      </c>
      <c r="F151" s="328">
        <f t="shared" ref="F151:H151" si="0">F149-F150</f>
        <v>-3392305</v>
      </c>
      <c r="G151" s="328">
        <f t="shared" si="0"/>
        <v>-46364791</v>
      </c>
      <c r="H151" s="328">
        <f t="shared" si="0"/>
        <v>-49757096</v>
      </c>
    </row>
    <row r="152" spans="1:8" ht="12.75" customHeight="1">
      <c r="A152" s="393" t="s">
        <v>53</v>
      </c>
      <c r="B152" s="394"/>
      <c r="C152" s="395"/>
      <c r="D152" s="317" t="s">
        <v>51</v>
      </c>
      <c r="E152" s="310">
        <v>1726064000</v>
      </c>
      <c r="F152" s="310">
        <v>30946000</v>
      </c>
      <c r="G152" s="310">
        <v>216623000</v>
      </c>
      <c r="H152" s="310">
        <v>1973633000</v>
      </c>
    </row>
    <row r="153" spans="1:8" ht="12.75" customHeight="1">
      <c r="A153" s="396"/>
      <c r="B153" s="397"/>
      <c r="C153" s="398"/>
      <c r="D153" s="318" t="s">
        <v>52</v>
      </c>
      <c r="E153" s="312">
        <v>1726054010</v>
      </c>
      <c r="F153" s="312">
        <v>30933562</v>
      </c>
      <c r="G153" s="312">
        <v>215640159</v>
      </c>
      <c r="H153" s="312">
        <v>1972627731</v>
      </c>
    </row>
    <row r="154" spans="1:8" ht="12.75" customHeight="1">
      <c r="A154" s="399"/>
      <c r="B154" s="400"/>
      <c r="C154" s="401"/>
      <c r="D154" s="318" t="s">
        <v>1</v>
      </c>
      <c r="E154" s="312">
        <v>9990</v>
      </c>
      <c r="F154" s="312">
        <v>12438</v>
      </c>
      <c r="G154" s="312">
        <v>1282841</v>
      </c>
      <c r="H154" s="312">
        <v>1005269</v>
      </c>
    </row>
    <row r="155" spans="1:8" ht="13.5">
      <c r="A155" s="100"/>
      <c r="B155" s="100"/>
      <c r="C155" s="100"/>
      <c r="D155" s="100"/>
      <c r="E155" s="100"/>
      <c r="F155" s="100"/>
      <c r="G155" s="100"/>
      <c r="H155" s="100"/>
    </row>
    <row r="156" spans="1:8" ht="13.5">
      <c r="A156" s="100"/>
      <c r="B156" s="100"/>
      <c r="C156" s="100"/>
      <c r="D156" s="100"/>
      <c r="E156" s="100"/>
      <c r="F156" s="100"/>
      <c r="G156" s="100"/>
      <c r="H156" s="100"/>
    </row>
    <row r="157" spans="1:8" ht="13.5">
      <c r="A157" s="100"/>
      <c r="B157" s="100"/>
      <c r="C157" s="100"/>
      <c r="D157" s="100"/>
      <c r="E157" s="100"/>
      <c r="F157" s="100"/>
      <c r="G157" s="100"/>
      <c r="H157" s="100"/>
    </row>
    <row r="158" spans="1:8" ht="13.5">
      <c r="A158" s="100"/>
      <c r="B158" s="100"/>
      <c r="C158" s="100"/>
      <c r="D158" s="100"/>
      <c r="E158" s="100"/>
      <c r="F158" s="100"/>
      <c r="G158" s="100"/>
      <c r="H158" s="100"/>
    </row>
    <row r="159" spans="1:8" ht="13.5">
      <c r="A159" s="100"/>
      <c r="B159" s="100"/>
      <c r="C159" s="100"/>
      <c r="D159" s="100"/>
      <c r="E159" s="100"/>
      <c r="F159" s="100"/>
      <c r="G159" s="100"/>
      <c r="H159" s="100"/>
    </row>
    <row r="160" spans="1:8" ht="13.5">
      <c r="A160" s="100"/>
      <c r="B160" s="100"/>
      <c r="C160" s="100"/>
      <c r="D160" s="100"/>
      <c r="E160" s="100"/>
      <c r="F160" s="100"/>
      <c r="G160" s="100"/>
      <c r="H160" s="100"/>
    </row>
    <row r="161" spans="1:8" ht="13.5">
      <c r="A161" s="100"/>
      <c r="B161" s="100"/>
      <c r="C161" s="100"/>
      <c r="D161" s="100"/>
      <c r="E161" s="100"/>
      <c r="F161" s="100"/>
      <c r="G161" s="100"/>
      <c r="H161" s="100"/>
    </row>
    <row r="162" spans="1:8" ht="13.5">
      <c r="A162" s="334" t="s">
        <v>2513</v>
      </c>
      <c r="B162" s="334"/>
      <c r="C162" s="334"/>
      <c r="D162" s="334"/>
      <c r="E162" s="334"/>
      <c r="F162" s="334"/>
      <c r="G162" s="334"/>
      <c r="H162" s="334"/>
    </row>
  </sheetData>
  <mergeCells count="159">
    <mergeCell ref="A162:H162"/>
    <mergeCell ref="A152:C154"/>
    <mergeCell ref="A149:C151"/>
    <mergeCell ref="A143:A145"/>
    <mergeCell ref="B143:B145"/>
    <mergeCell ref="C143:C145"/>
    <mergeCell ref="A146:A148"/>
    <mergeCell ref="B146:B148"/>
    <mergeCell ref="C146:C148"/>
    <mergeCell ref="A137:A139"/>
    <mergeCell ref="B137:B139"/>
    <mergeCell ref="C137:C139"/>
    <mergeCell ref="A140:A142"/>
    <mergeCell ref="B140:B142"/>
    <mergeCell ref="C140:C142"/>
    <mergeCell ref="A131:A133"/>
    <mergeCell ref="B131:B133"/>
    <mergeCell ref="C131:C133"/>
    <mergeCell ref="A134:A136"/>
    <mergeCell ref="B134:B136"/>
    <mergeCell ref="C134:C136"/>
    <mergeCell ref="A125:A127"/>
    <mergeCell ref="B125:B127"/>
    <mergeCell ref="C125:C127"/>
    <mergeCell ref="A128:A130"/>
    <mergeCell ref="B128:B130"/>
    <mergeCell ref="C128:C130"/>
    <mergeCell ref="A119:A121"/>
    <mergeCell ref="B119:B121"/>
    <mergeCell ref="C119:C121"/>
    <mergeCell ref="A122:A124"/>
    <mergeCell ref="B122:B124"/>
    <mergeCell ref="C122:C124"/>
    <mergeCell ref="A113:A115"/>
    <mergeCell ref="B113:B115"/>
    <mergeCell ref="C113:C115"/>
    <mergeCell ref="A116:A118"/>
    <mergeCell ref="B116:B118"/>
    <mergeCell ref="C116:C118"/>
    <mergeCell ref="A110:A112"/>
    <mergeCell ref="B110:B112"/>
    <mergeCell ref="C110:C112"/>
    <mergeCell ref="A104:A106"/>
    <mergeCell ref="B104:B106"/>
    <mergeCell ref="C104:C106"/>
    <mergeCell ref="A107:A109"/>
    <mergeCell ref="B107:B109"/>
    <mergeCell ref="C107:C109"/>
    <mergeCell ref="A102:C102"/>
    <mergeCell ref="D102:D103"/>
    <mergeCell ref="E102:E103"/>
    <mergeCell ref="F102:F103"/>
    <mergeCell ref="G102:G103"/>
    <mergeCell ref="H102:H103"/>
    <mergeCell ref="A95:A97"/>
    <mergeCell ref="B95:B97"/>
    <mergeCell ref="C95:C97"/>
    <mergeCell ref="A98:A100"/>
    <mergeCell ref="B98:B100"/>
    <mergeCell ref="C98:C100"/>
    <mergeCell ref="A101:H101"/>
    <mergeCell ref="A89:A91"/>
    <mergeCell ref="B89:B91"/>
    <mergeCell ref="C89:C91"/>
    <mergeCell ref="A92:A94"/>
    <mergeCell ref="B92:B94"/>
    <mergeCell ref="C92:C94"/>
    <mergeCell ref="A83:A85"/>
    <mergeCell ref="B83:B85"/>
    <mergeCell ref="C83:C85"/>
    <mergeCell ref="A86:A88"/>
    <mergeCell ref="B86:B88"/>
    <mergeCell ref="C86:C88"/>
    <mergeCell ref="A77:A79"/>
    <mergeCell ref="B77:B79"/>
    <mergeCell ref="C77:C79"/>
    <mergeCell ref="A80:A82"/>
    <mergeCell ref="B80:B82"/>
    <mergeCell ref="C80:C82"/>
    <mergeCell ref="A71:A73"/>
    <mergeCell ref="B71:B73"/>
    <mergeCell ref="C71:C73"/>
    <mergeCell ref="A74:A76"/>
    <mergeCell ref="B74:B76"/>
    <mergeCell ref="C74:C76"/>
    <mergeCell ref="A65:A67"/>
    <mergeCell ref="B65:B67"/>
    <mergeCell ref="C65:C67"/>
    <mergeCell ref="A68:A70"/>
    <mergeCell ref="B68:B70"/>
    <mergeCell ref="C68:C70"/>
    <mergeCell ref="A59:A61"/>
    <mergeCell ref="B59:B61"/>
    <mergeCell ref="C59:C61"/>
    <mergeCell ref="A62:A64"/>
    <mergeCell ref="B62:B64"/>
    <mergeCell ref="C62:C64"/>
    <mergeCell ref="A53:A55"/>
    <mergeCell ref="B53:B55"/>
    <mergeCell ref="C53:C55"/>
    <mergeCell ref="A56:A58"/>
    <mergeCell ref="B56:B58"/>
    <mergeCell ref="C56:C58"/>
    <mergeCell ref="A51:C51"/>
    <mergeCell ref="D51:D52"/>
    <mergeCell ref="E51:E52"/>
    <mergeCell ref="F51:F52"/>
    <mergeCell ref="G51:G52"/>
    <mergeCell ref="H51:H52"/>
    <mergeCell ref="A44:A46"/>
    <mergeCell ref="B44:B46"/>
    <mergeCell ref="C44:C46"/>
    <mergeCell ref="A47:A49"/>
    <mergeCell ref="B47:B49"/>
    <mergeCell ref="C47:C49"/>
    <mergeCell ref="A50:H50"/>
    <mergeCell ref="A38:A40"/>
    <mergeCell ref="B38:B40"/>
    <mergeCell ref="C38:C40"/>
    <mergeCell ref="A41:A43"/>
    <mergeCell ref="B41:B43"/>
    <mergeCell ref="C41:C43"/>
    <mergeCell ref="A32:A34"/>
    <mergeCell ref="B32:B34"/>
    <mergeCell ref="C32:C34"/>
    <mergeCell ref="A35:A37"/>
    <mergeCell ref="B35:B37"/>
    <mergeCell ref="C35:C37"/>
    <mergeCell ref="A29:A31"/>
    <mergeCell ref="B29:B31"/>
    <mergeCell ref="C29:C31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1:H1"/>
    <mergeCell ref="A6:C6"/>
    <mergeCell ref="D6:D7"/>
    <mergeCell ref="E6:E7"/>
    <mergeCell ref="F6:F7"/>
    <mergeCell ref="G6:G7"/>
    <mergeCell ref="H6:H7"/>
    <mergeCell ref="A14:A16"/>
    <mergeCell ref="B14:B16"/>
    <mergeCell ref="C14:C16"/>
    <mergeCell ref="A17:A19"/>
    <mergeCell ref="B17:B19"/>
    <mergeCell ref="C17:C19"/>
    <mergeCell ref="A8:A10"/>
    <mergeCell ref="B8:B10"/>
    <mergeCell ref="C8:C10"/>
    <mergeCell ref="A11:A13"/>
    <mergeCell ref="B11:B13"/>
    <mergeCell ref="C11:C13"/>
  </mergeCells>
  <phoneticPr fontId="3" type="noConversion"/>
  <pageMargins left="0.59055118110236227" right="0.59055118110236227" top="0.78740157480314965" bottom="0.39370078740157483" header="0" footer="0"/>
  <pageSetup paperSize="9" scale="94" orientation="portrait" verticalDpi="300" r:id="rId1"/>
  <headerFooter alignWithMargins="0"/>
  <rowBreaks count="2" manualBreakCount="2">
    <brk id="50" max="16383" man="1"/>
    <brk id="10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60" zoomScaleNormal="100" workbookViewId="0">
      <selection activeCell="P28" sqref="P28"/>
    </sheetView>
  </sheetViews>
  <sheetFormatPr defaultRowHeight="16.5"/>
  <cols>
    <col min="1" max="3" width="6.125" style="25" customWidth="1"/>
    <col min="4" max="4" width="11" style="25" bestFit="1" customWidth="1"/>
    <col min="5" max="16384" width="9" style="25"/>
  </cols>
  <sheetData>
    <row r="1" spans="1:12" ht="12" customHeight="1"/>
    <row r="2" spans="1:12" ht="30.75" customHeight="1">
      <c r="A2" s="411" t="s">
        <v>70</v>
      </c>
      <c r="B2" s="411"/>
      <c r="C2" s="411"/>
      <c r="D2" s="411"/>
      <c r="E2" s="411"/>
      <c r="F2" s="411"/>
      <c r="G2" s="411"/>
      <c r="H2" s="411"/>
      <c r="I2" s="411"/>
      <c r="J2" s="411"/>
    </row>
    <row r="3" spans="1:12" ht="9.75" customHeight="1"/>
    <row r="4" spans="1:12">
      <c r="A4" s="412" t="s">
        <v>71</v>
      </c>
      <c r="B4" s="412"/>
      <c r="C4" s="412"/>
      <c r="D4" s="412" t="s">
        <v>72</v>
      </c>
      <c r="E4" s="33" t="s">
        <v>69</v>
      </c>
      <c r="F4" s="33" t="s">
        <v>73</v>
      </c>
      <c r="G4" s="33" t="s">
        <v>74</v>
      </c>
      <c r="H4" s="33" t="s">
        <v>75</v>
      </c>
      <c r="I4" s="33" t="s">
        <v>76</v>
      </c>
      <c r="J4" s="412" t="s">
        <v>77</v>
      </c>
    </row>
    <row r="5" spans="1:12">
      <c r="A5" s="34" t="s">
        <v>78</v>
      </c>
      <c r="B5" s="34" t="s">
        <v>79</v>
      </c>
      <c r="C5" s="34" t="s">
        <v>80</v>
      </c>
      <c r="D5" s="412"/>
      <c r="E5" s="35" t="s">
        <v>81</v>
      </c>
      <c r="F5" s="35" t="s">
        <v>82</v>
      </c>
      <c r="G5" s="35" t="s">
        <v>83</v>
      </c>
      <c r="H5" s="35" t="s">
        <v>84</v>
      </c>
      <c r="I5" s="35" t="s">
        <v>85</v>
      </c>
      <c r="J5" s="412"/>
      <c r="K5" s="36"/>
      <c r="L5" s="36"/>
    </row>
    <row r="6" spans="1:12" ht="20.25" customHeight="1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2" ht="20.25" customHeight="1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2" ht="20.25" customHeight="1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2" ht="20.25" customHeight="1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2" ht="20.2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2" ht="20.2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2" ht="20.25" customHeight="1">
      <c r="A12" s="38"/>
      <c r="B12" s="38"/>
      <c r="C12" s="38"/>
      <c r="D12" s="38"/>
      <c r="E12" s="413" t="s">
        <v>86</v>
      </c>
      <c r="F12" s="414"/>
      <c r="G12" s="38"/>
      <c r="H12" s="38"/>
      <c r="I12" s="38"/>
      <c r="J12" s="38"/>
    </row>
    <row r="13" spans="1:12" ht="20.2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2" ht="20.2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2" ht="20.2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2" ht="20.2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20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20.2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20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20.2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20.2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20.2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20.2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20.2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20.2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20.2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20.2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20.2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20.2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20.2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20.2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20.2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20.2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20.2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</row>
  </sheetData>
  <mergeCells count="5">
    <mergeCell ref="A2:J2"/>
    <mergeCell ref="A4:C4"/>
    <mergeCell ref="D4:D5"/>
    <mergeCell ref="J4:J5"/>
    <mergeCell ref="E12:F12"/>
  </mergeCells>
  <phoneticPr fontId="3" type="noConversion"/>
  <pageMargins left="0.61" right="0.21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1"/>
  <sheetViews>
    <sheetView view="pageBreakPreview" zoomScale="60" workbookViewId="0">
      <selection activeCell="A3" sqref="A3:XFD3"/>
    </sheetView>
  </sheetViews>
  <sheetFormatPr defaultRowHeight="16.5"/>
  <cols>
    <col min="1" max="2" width="14.375" style="25" customWidth="1"/>
    <col min="3" max="3" width="17.75" style="25" customWidth="1"/>
    <col min="4" max="4" width="20.125" style="25" customWidth="1"/>
    <col min="5" max="5" width="12.125" style="25" customWidth="1"/>
    <col min="6" max="256" width="9" style="25"/>
    <col min="257" max="258" width="14.375" style="25" customWidth="1"/>
    <col min="259" max="259" width="20" style="25" customWidth="1"/>
    <col min="260" max="260" width="20.125" style="25" customWidth="1"/>
    <col min="261" max="261" width="14.375" style="25" customWidth="1"/>
    <col min="262" max="512" width="9" style="25"/>
    <col min="513" max="514" width="14.375" style="25" customWidth="1"/>
    <col min="515" max="515" width="20" style="25" customWidth="1"/>
    <col min="516" max="516" width="20.125" style="25" customWidth="1"/>
    <col min="517" max="517" width="14.375" style="25" customWidth="1"/>
    <col min="518" max="768" width="9" style="25"/>
    <col min="769" max="770" width="14.375" style="25" customWidth="1"/>
    <col min="771" max="771" width="20" style="25" customWidth="1"/>
    <col min="772" max="772" width="20.125" style="25" customWidth="1"/>
    <col min="773" max="773" width="14.375" style="25" customWidth="1"/>
    <col min="774" max="1024" width="9" style="25"/>
    <col min="1025" max="1026" width="14.375" style="25" customWidth="1"/>
    <col min="1027" max="1027" width="20" style="25" customWidth="1"/>
    <col min="1028" max="1028" width="20.125" style="25" customWidth="1"/>
    <col min="1029" max="1029" width="14.375" style="25" customWidth="1"/>
    <col min="1030" max="1280" width="9" style="25"/>
    <col min="1281" max="1282" width="14.375" style="25" customWidth="1"/>
    <col min="1283" max="1283" width="20" style="25" customWidth="1"/>
    <col min="1284" max="1284" width="20.125" style="25" customWidth="1"/>
    <col min="1285" max="1285" width="14.375" style="25" customWidth="1"/>
    <col min="1286" max="1536" width="9" style="25"/>
    <col min="1537" max="1538" width="14.375" style="25" customWidth="1"/>
    <col min="1539" max="1539" width="20" style="25" customWidth="1"/>
    <col min="1540" max="1540" width="20.125" style="25" customWidth="1"/>
    <col min="1541" max="1541" width="14.375" style="25" customWidth="1"/>
    <col min="1542" max="1792" width="9" style="25"/>
    <col min="1793" max="1794" width="14.375" style="25" customWidth="1"/>
    <col min="1795" max="1795" width="20" style="25" customWidth="1"/>
    <col min="1796" max="1796" width="20.125" style="25" customWidth="1"/>
    <col min="1797" max="1797" width="14.375" style="25" customWidth="1"/>
    <col min="1798" max="2048" width="9" style="25"/>
    <col min="2049" max="2050" width="14.375" style="25" customWidth="1"/>
    <col min="2051" max="2051" width="20" style="25" customWidth="1"/>
    <col min="2052" max="2052" width="20.125" style="25" customWidth="1"/>
    <col min="2053" max="2053" width="14.375" style="25" customWidth="1"/>
    <col min="2054" max="2304" width="9" style="25"/>
    <col min="2305" max="2306" width="14.375" style="25" customWidth="1"/>
    <col min="2307" max="2307" width="20" style="25" customWidth="1"/>
    <col min="2308" max="2308" width="20.125" style="25" customWidth="1"/>
    <col min="2309" max="2309" width="14.375" style="25" customWidth="1"/>
    <col min="2310" max="2560" width="9" style="25"/>
    <col min="2561" max="2562" width="14.375" style="25" customWidth="1"/>
    <col min="2563" max="2563" width="20" style="25" customWidth="1"/>
    <col min="2564" max="2564" width="20.125" style="25" customWidth="1"/>
    <col min="2565" max="2565" width="14.375" style="25" customWidth="1"/>
    <col min="2566" max="2816" width="9" style="25"/>
    <col min="2817" max="2818" width="14.375" style="25" customWidth="1"/>
    <col min="2819" max="2819" width="20" style="25" customWidth="1"/>
    <col min="2820" max="2820" width="20.125" style="25" customWidth="1"/>
    <col min="2821" max="2821" width="14.375" style="25" customWidth="1"/>
    <col min="2822" max="3072" width="9" style="25"/>
    <col min="3073" max="3074" width="14.375" style="25" customWidth="1"/>
    <col min="3075" max="3075" width="20" style="25" customWidth="1"/>
    <col min="3076" max="3076" width="20.125" style="25" customWidth="1"/>
    <col min="3077" max="3077" width="14.375" style="25" customWidth="1"/>
    <col min="3078" max="3328" width="9" style="25"/>
    <col min="3329" max="3330" width="14.375" style="25" customWidth="1"/>
    <col min="3331" max="3331" width="20" style="25" customWidth="1"/>
    <col min="3332" max="3332" width="20.125" style="25" customWidth="1"/>
    <col min="3333" max="3333" width="14.375" style="25" customWidth="1"/>
    <col min="3334" max="3584" width="9" style="25"/>
    <col min="3585" max="3586" width="14.375" style="25" customWidth="1"/>
    <col min="3587" max="3587" width="20" style="25" customWidth="1"/>
    <col min="3588" max="3588" width="20.125" style="25" customWidth="1"/>
    <col min="3589" max="3589" width="14.375" style="25" customWidth="1"/>
    <col min="3590" max="3840" width="9" style="25"/>
    <col min="3841" max="3842" width="14.375" style="25" customWidth="1"/>
    <col min="3843" max="3843" width="20" style="25" customWidth="1"/>
    <col min="3844" max="3844" width="20.125" style="25" customWidth="1"/>
    <col min="3845" max="3845" width="14.375" style="25" customWidth="1"/>
    <col min="3846" max="4096" width="9" style="25"/>
    <col min="4097" max="4098" width="14.375" style="25" customWidth="1"/>
    <col min="4099" max="4099" width="20" style="25" customWidth="1"/>
    <col min="4100" max="4100" width="20.125" style="25" customWidth="1"/>
    <col min="4101" max="4101" width="14.375" style="25" customWidth="1"/>
    <col min="4102" max="4352" width="9" style="25"/>
    <col min="4353" max="4354" width="14.375" style="25" customWidth="1"/>
    <col min="4355" max="4355" width="20" style="25" customWidth="1"/>
    <col min="4356" max="4356" width="20.125" style="25" customWidth="1"/>
    <col min="4357" max="4357" width="14.375" style="25" customWidth="1"/>
    <col min="4358" max="4608" width="9" style="25"/>
    <col min="4609" max="4610" width="14.375" style="25" customWidth="1"/>
    <col min="4611" max="4611" width="20" style="25" customWidth="1"/>
    <col min="4612" max="4612" width="20.125" style="25" customWidth="1"/>
    <col min="4613" max="4613" width="14.375" style="25" customWidth="1"/>
    <col min="4614" max="4864" width="9" style="25"/>
    <col min="4865" max="4866" width="14.375" style="25" customWidth="1"/>
    <col min="4867" max="4867" width="20" style="25" customWidth="1"/>
    <col min="4868" max="4868" width="20.125" style="25" customWidth="1"/>
    <col min="4869" max="4869" width="14.375" style="25" customWidth="1"/>
    <col min="4870" max="5120" width="9" style="25"/>
    <col min="5121" max="5122" width="14.375" style="25" customWidth="1"/>
    <col min="5123" max="5123" width="20" style="25" customWidth="1"/>
    <col min="5124" max="5124" width="20.125" style="25" customWidth="1"/>
    <col min="5125" max="5125" width="14.375" style="25" customWidth="1"/>
    <col min="5126" max="5376" width="9" style="25"/>
    <col min="5377" max="5378" width="14.375" style="25" customWidth="1"/>
    <col min="5379" max="5379" width="20" style="25" customWidth="1"/>
    <col min="5380" max="5380" width="20.125" style="25" customWidth="1"/>
    <col min="5381" max="5381" width="14.375" style="25" customWidth="1"/>
    <col min="5382" max="5632" width="9" style="25"/>
    <col min="5633" max="5634" width="14.375" style="25" customWidth="1"/>
    <col min="5635" max="5635" width="20" style="25" customWidth="1"/>
    <col min="5636" max="5636" width="20.125" style="25" customWidth="1"/>
    <col min="5637" max="5637" width="14.375" style="25" customWidth="1"/>
    <col min="5638" max="5888" width="9" style="25"/>
    <col min="5889" max="5890" width="14.375" style="25" customWidth="1"/>
    <col min="5891" max="5891" width="20" style="25" customWidth="1"/>
    <col min="5892" max="5892" width="20.125" style="25" customWidth="1"/>
    <col min="5893" max="5893" width="14.375" style="25" customWidth="1"/>
    <col min="5894" max="6144" width="9" style="25"/>
    <col min="6145" max="6146" width="14.375" style="25" customWidth="1"/>
    <col min="6147" max="6147" width="20" style="25" customWidth="1"/>
    <col min="6148" max="6148" width="20.125" style="25" customWidth="1"/>
    <col min="6149" max="6149" width="14.375" style="25" customWidth="1"/>
    <col min="6150" max="6400" width="9" style="25"/>
    <col min="6401" max="6402" width="14.375" style="25" customWidth="1"/>
    <col min="6403" max="6403" width="20" style="25" customWidth="1"/>
    <col min="6404" max="6404" width="20.125" style="25" customWidth="1"/>
    <col min="6405" max="6405" width="14.375" style="25" customWidth="1"/>
    <col min="6406" max="6656" width="9" style="25"/>
    <col min="6657" max="6658" width="14.375" style="25" customWidth="1"/>
    <col min="6659" max="6659" width="20" style="25" customWidth="1"/>
    <col min="6660" max="6660" width="20.125" style="25" customWidth="1"/>
    <col min="6661" max="6661" width="14.375" style="25" customWidth="1"/>
    <col min="6662" max="6912" width="9" style="25"/>
    <col min="6913" max="6914" width="14.375" style="25" customWidth="1"/>
    <col min="6915" max="6915" width="20" style="25" customWidth="1"/>
    <col min="6916" max="6916" width="20.125" style="25" customWidth="1"/>
    <col min="6917" max="6917" width="14.375" style="25" customWidth="1"/>
    <col min="6918" max="7168" width="9" style="25"/>
    <col min="7169" max="7170" width="14.375" style="25" customWidth="1"/>
    <col min="7171" max="7171" width="20" style="25" customWidth="1"/>
    <col min="7172" max="7172" width="20.125" style="25" customWidth="1"/>
    <col min="7173" max="7173" width="14.375" style="25" customWidth="1"/>
    <col min="7174" max="7424" width="9" style="25"/>
    <col min="7425" max="7426" width="14.375" style="25" customWidth="1"/>
    <col min="7427" max="7427" width="20" style="25" customWidth="1"/>
    <col min="7428" max="7428" width="20.125" style="25" customWidth="1"/>
    <col min="7429" max="7429" width="14.375" style="25" customWidth="1"/>
    <col min="7430" max="7680" width="9" style="25"/>
    <col min="7681" max="7682" width="14.375" style="25" customWidth="1"/>
    <col min="7683" max="7683" width="20" style="25" customWidth="1"/>
    <col min="7684" max="7684" width="20.125" style="25" customWidth="1"/>
    <col min="7685" max="7685" width="14.375" style="25" customWidth="1"/>
    <col min="7686" max="7936" width="9" style="25"/>
    <col min="7937" max="7938" width="14.375" style="25" customWidth="1"/>
    <col min="7939" max="7939" width="20" style="25" customWidth="1"/>
    <col min="7940" max="7940" width="20.125" style="25" customWidth="1"/>
    <col min="7941" max="7941" width="14.375" style="25" customWidth="1"/>
    <col min="7942" max="8192" width="9" style="25"/>
    <col min="8193" max="8194" width="14.375" style="25" customWidth="1"/>
    <col min="8195" max="8195" width="20" style="25" customWidth="1"/>
    <col min="8196" max="8196" width="20.125" style="25" customWidth="1"/>
    <col min="8197" max="8197" width="14.375" style="25" customWidth="1"/>
    <col min="8198" max="8448" width="9" style="25"/>
    <col min="8449" max="8450" width="14.375" style="25" customWidth="1"/>
    <col min="8451" max="8451" width="20" style="25" customWidth="1"/>
    <col min="8452" max="8452" width="20.125" style="25" customWidth="1"/>
    <col min="8453" max="8453" width="14.375" style="25" customWidth="1"/>
    <col min="8454" max="8704" width="9" style="25"/>
    <col min="8705" max="8706" width="14.375" style="25" customWidth="1"/>
    <col min="8707" max="8707" width="20" style="25" customWidth="1"/>
    <col min="8708" max="8708" width="20.125" style="25" customWidth="1"/>
    <col min="8709" max="8709" width="14.375" style="25" customWidth="1"/>
    <col min="8710" max="8960" width="9" style="25"/>
    <col min="8961" max="8962" width="14.375" style="25" customWidth="1"/>
    <col min="8963" max="8963" width="20" style="25" customWidth="1"/>
    <col min="8964" max="8964" width="20.125" style="25" customWidth="1"/>
    <col min="8965" max="8965" width="14.375" style="25" customWidth="1"/>
    <col min="8966" max="9216" width="9" style="25"/>
    <col min="9217" max="9218" width="14.375" style="25" customWidth="1"/>
    <col min="9219" max="9219" width="20" style="25" customWidth="1"/>
    <col min="9220" max="9220" width="20.125" style="25" customWidth="1"/>
    <col min="9221" max="9221" width="14.375" style="25" customWidth="1"/>
    <col min="9222" max="9472" width="9" style="25"/>
    <col min="9473" max="9474" width="14.375" style="25" customWidth="1"/>
    <col min="9475" max="9475" width="20" style="25" customWidth="1"/>
    <col min="9476" max="9476" width="20.125" style="25" customWidth="1"/>
    <col min="9477" max="9477" width="14.375" style="25" customWidth="1"/>
    <col min="9478" max="9728" width="9" style="25"/>
    <col min="9729" max="9730" width="14.375" style="25" customWidth="1"/>
    <col min="9731" max="9731" width="20" style="25" customWidth="1"/>
    <col min="9732" max="9732" width="20.125" style="25" customWidth="1"/>
    <col min="9733" max="9733" width="14.375" style="25" customWidth="1"/>
    <col min="9734" max="9984" width="9" style="25"/>
    <col min="9985" max="9986" width="14.375" style="25" customWidth="1"/>
    <col min="9987" max="9987" width="20" style="25" customWidth="1"/>
    <col min="9988" max="9988" width="20.125" style="25" customWidth="1"/>
    <col min="9989" max="9989" width="14.375" style="25" customWidth="1"/>
    <col min="9990" max="10240" width="9" style="25"/>
    <col min="10241" max="10242" width="14.375" style="25" customWidth="1"/>
    <col min="10243" max="10243" width="20" style="25" customWidth="1"/>
    <col min="10244" max="10244" width="20.125" style="25" customWidth="1"/>
    <col min="10245" max="10245" width="14.375" style="25" customWidth="1"/>
    <col min="10246" max="10496" width="9" style="25"/>
    <col min="10497" max="10498" width="14.375" style="25" customWidth="1"/>
    <col min="10499" max="10499" width="20" style="25" customWidth="1"/>
    <col min="10500" max="10500" width="20.125" style="25" customWidth="1"/>
    <col min="10501" max="10501" width="14.375" style="25" customWidth="1"/>
    <col min="10502" max="10752" width="9" style="25"/>
    <col min="10753" max="10754" width="14.375" style="25" customWidth="1"/>
    <col min="10755" max="10755" width="20" style="25" customWidth="1"/>
    <col min="10756" max="10756" width="20.125" style="25" customWidth="1"/>
    <col min="10757" max="10757" width="14.375" style="25" customWidth="1"/>
    <col min="10758" max="11008" width="9" style="25"/>
    <col min="11009" max="11010" width="14.375" style="25" customWidth="1"/>
    <col min="11011" max="11011" width="20" style="25" customWidth="1"/>
    <col min="11012" max="11012" width="20.125" style="25" customWidth="1"/>
    <col min="11013" max="11013" width="14.375" style="25" customWidth="1"/>
    <col min="11014" max="11264" width="9" style="25"/>
    <col min="11265" max="11266" width="14.375" style="25" customWidth="1"/>
    <col min="11267" max="11267" width="20" style="25" customWidth="1"/>
    <col min="11268" max="11268" width="20.125" style="25" customWidth="1"/>
    <col min="11269" max="11269" width="14.375" style="25" customWidth="1"/>
    <col min="11270" max="11520" width="9" style="25"/>
    <col min="11521" max="11522" width="14.375" style="25" customWidth="1"/>
    <col min="11523" max="11523" width="20" style="25" customWidth="1"/>
    <col min="11524" max="11524" width="20.125" style="25" customWidth="1"/>
    <col min="11525" max="11525" width="14.375" style="25" customWidth="1"/>
    <col min="11526" max="11776" width="9" style="25"/>
    <col min="11777" max="11778" width="14.375" style="25" customWidth="1"/>
    <col min="11779" max="11779" width="20" style="25" customWidth="1"/>
    <col min="11780" max="11780" width="20.125" style="25" customWidth="1"/>
    <col min="11781" max="11781" width="14.375" style="25" customWidth="1"/>
    <col min="11782" max="12032" width="9" style="25"/>
    <col min="12033" max="12034" width="14.375" style="25" customWidth="1"/>
    <col min="12035" max="12035" width="20" style="25" customWidth="1"/>
    <col min="12036" max="12036" width="20.125" style="25" customWidth="1"/>
    <col min="12037" max="12037" width="14.375" style="25" customWidth="1"/>
    <col min="12038" max="12288" width="9" style="25"/>
    <col min="12289" max="12290" width="14.375" style="25" customWidth="1"/>
    <col min="12291" max="12291" width="20" style="25" customWidth="1"/>
    <col min="12292" max="12292" width="20.125" style="25" customWidth="1"/>
    <col min="12293" max="12293" width="14.375" style="25" customWidth="1"/>
    <col min="12294" max="12544" width="9" style="25"/>
    <col min="12545" max="12546" width="14.375" style="25" customWidth="1"/>
    <col min="12547" max="12547" width="20" style="25" customWidth="1"/>
    <col min="12548" max="12548" width="20.125" style="25" customWidth="1"/>
    <col min="12549" max="12549" width="14.375" style="25" customWidth="1"/>
    <col min="12550" max="12800" width="9" style="25"/>
    <col min="12801" max="12802" width="14.375" style="25" customWidth="1"/>
    <col min="12803" max="12803" width="20" style="25" customWidth="1"/>
    <col min="12804" max="12804" width="20.125" style="25" customWidth="1"/>
    <col min="12805" max="12805" width="14.375" style="25" customWidth="1"/>
    <col min="12806" max="13056" width="9" style="25"/>
    <col min="13057" max="13058" width="14.375" style="25" customWidth="1"/>
    <col min="13059" max="13059" width="20" style="25" customWidth="1"/>
    <col min="13060" max="13060" width="20.125" style="25" customWidth="1"/>
    <col min="13061" max="13061" width="14.375" style="25" customWidth="1"/>
    <col min="13062" max="13312" width="9" style="25"/>
    <col min="13313" max="13314" width="14.375" style="25" customWidth="1"/>
    <col min="13315" max="13315" width="20" style="25" customWidth="1"/>
    <col min="13316" max="13316" width="20.125" style="25" customWidth="1"/>
    <col min="13317" max="13317" width="14.375" style="25" customWidth="1"/>
    <col min="13318" max="13568" width="9" style="25"/>
    <col min="13569" max="13570" width="14.375" style="25" customWidth="1"/>
    <col min="13571" max="13571" width="20" style="25" customWidth="1"/>
    <col min="13572" max="13572" width="20.125" style="25" customWidth="1"/>
    <col min="13573" max="13573" width="14.375" style="25" customWidth="1"/>
    <col min="13574" max="13824" width="9" style="25"/>
    <col min="13825" max="13826" width="14.375" style="25" customWidth="1"/>
    <col min="13827" max="13827" width="20" style="25" customWidth="1"/>
    <col min="13828" max="13828" width="20.125" style="25" customWidth="1"/>
    <col min="13829" max="13829" width="14.375" style="25" customWidth="1"/>
    <col min="13830" max="14080" width="9" style="25"/>
    <col min="14081" max="14082" width="14.375" style="25" customWidth="1"/>
    <col min="14083" max="14083" width="20" style="25" customWidth="1"/>
    <col min="14084" max="14084" width="20.125" style="25" customWidth="1"/>
    <col min="14085" max="14085" width="14.375" style="25" customWidth="1"/>
    <col min="14086" max="14336" width="9" style="25"/>
    <col min="14337" max="14338" width="14.375" style="25" customWidth="1"/>
    <col min="14339" max="14339" width="20" style="25" customWidth="1"/>
    <col min="14340" max="14340" width="20.125" style="25" customWidth="1"/>
    <col min="14341" max="14341" width="14.375" style="25" customWidth="1"/>
    <col min="14342" max="14592" width="9" style="25"/>
    <col min="14593" max="14594" width="14.375" style="25" customWidth="1"/>
    <col min="14595" max="14595" width="20" style="25" customWidth="1"/>
    <col min="14596" max="14596" width="20.125" style="25" customWidth="1"/>
    <col min="14597" max="14597" width="14.375" style="25" customWidth="1"/>
    <col min="14598" max="14848" width="9" style="25"/>
    <col min="14849" max="14850" width="14.375" style="25" customWidth="1"/>
    <col min="14851" max="14851" width="20" style="25" customWidth="1"/>
    <col min="14852" max="14852" width="20.125" style="25" customWidth="1"/>
    <col min="14853" max="14853" width="14.375" style="25" customWidth="1"/>
    <col min="14854" max="15104" width="9" style="25"/>
    <col min="15105" max="15106" width="14.375" style="25" customWidth="1"/>
    <col min="15107" max="15107" width="20" style="25" customWidth="1"/>
    <col min="15108" max="15108" width="20.125" style="25" customWidth="1"/>
    <col min="15109" max="15109" width="14.375" style="25" customWidth="1"/>
    <col min="15110" max="15360" width="9" style="25"/>
    <col min="15361" max="15362" width="14.375" style="25" customWidth="1"/>
    <col min="15363" max="15363" width="20" style="25" customWidth="1"/>
    <col min="15364" max="15364" width="20.125" style="25" customWidth="1"/>
    <col min="15365" max="15365" width="14.375" style="25" customWidth="1"/>
    <col min="15366" max="15616" width="9" style="25"/>
    <col min="15617" max="15618" width="14.375" style="25" customWidth="1"/>
    <col min="15619" max="15619" width="20" style="25" customWidth="1"/>
    <col min="15620" max="15620" width="20.125" style="25" customWidth="1"/>
    <col min="15621" max="15621" width="14.375" style="25" customWidth="1"/>
    <col min="15622" max="15872" width="9" style="25"/>
    <col min="15873" max="15874" width="14.375" style="25" customWidth="1"/>
    <col min="15875" max="15875" width="20" style="25" customWidth="1"/>
    <col min="15876" max="15876" width="20.125" style="25" customWidth="1"/>
    <col min="15877" max="15877" width="14.375" style="25" customWidth="1"/>
    <col min="15878" max="16128" width="9" style="25"/>
    <col min="16129" max="16130" width="14.375" style="25" customWidth="1"/>
    <col min="16131" max="16131" width="20" style="25" customWidth="1"/>
    <col min="16132" max="16132" width="20.125" style="25" customWidth="1"/>
    <col min="16133" max="16133" width="14.375" style="25" customWidth="1"/>
    <col min="16134" max="16384" width="9" style="25"/>
  </cols>
  <sheetData>
    <row r="2" spans="1:5" ht="26.25" customHeight="1">
      <c r="A2" s="411" t="s">
        <v>87</v>
      </c>
      <c r="B2" s="411"/>
      <c r="C2" s="411"/>
      <c r="D2" s="411"/>
      <c r="E2" s="411"/>
    </row>
    <row r="3" spans="1:5" ht="12" customHeight="1"/>
    <row r="4" spans="1:5" s="31" customFormat="1" ht="24.75" customHeight="1">
      <c r="A4" s="34" t="s">
        <v>88</v>
      </c>
      <c r="B4" s="34" t="s">
        <v>89</v>
      </c>
      <c r="C4" s="34" t="s">
        <v>90</v>
      </c>
      <c r="D4" s="34" t="s">
        <v>91</v>
      </c>
      <c r="E4" s="34" t="s">
        <v>92</v>
      </c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38"/>
      <c r="D8" s="38"/>
      <c r="E8" s="38"/>
    </row>
    <row r="9" spans="1:5">
      <c r="A9" s="38"/>
      <c r="B9" s="38"/>
      <c r="D9" s="38"/>
      <c r="E9" s="38"/>
    </row>
    <row r="10" spans="1:5">
      <c r="A10" s="38"/>
      <c r="B10" s="38"/>
      <c r="C10" s="38"/>
      <c r="D10" s="38"/>
      <c r="E10" s="38"/>
    </row>
    <row r="11" spans="1:5">
      <c r="A11" s="38"/>
      <c r="B11" s="38"/>
      <c r="C11" s="38"/>
      <c r="D11" s="38"/>
      <c r="E11" s="38"/>
    </row>
    <row r="12" spans="1:5">
      <c r="A12" s="38"/>
      <c r="B12" s="38"/>
      <c r="C12" s="415" t="s">
        <v>93</v>
      </c>
      <c r="D12" s="40"/>
      <c r="E12" s="38"/>
    </row>
    <row r="13" spans="1:5">
      <c r="A13" s="38"/>
      <c r="B13" s="38"/>
      <c r="C13" s="415"/>
      <c r="D13" s="38"/>
      <c r="E13" s="38"/>
    </row>
    <row r="14" spans="1:5">
      <c r="A14" s="38"/>
      <c r="B14" s="38"/>
      <c r="C14" s="38"/>
      <c r="D14" s="38"/>
      <c r="E14" s="38"/>
    </row>
    <row r="15" spans="1:5">
      <c r="A15" s="38"/>
      <c r="B15" s="38"/>
      <c r="C15" s="38"/>
      <c r="D15" s="38"/>
      <c r="E15" s="38"/>
    </row>
    <row r="16" spans="1:5">
      <c r="A16" s="38"/>
      <c r="B16" s="38"/>
      <c r="C16" s="38"/>
      <c r="D16" s="38"/>
      <c r="E16" s="38"/>
    </row>
    <row r="17" spans="1:5">
      <c r="A17" s="38"/>
      <c r="B17" s="38"/>
      <c r="C17" s="38"/>
      <c r="D17" s="38"/>
      <c r="E17" s="38"/>
    </row>
    <row r="18" spans="1:5">
      <c r="A18" s="38"/>
      <c r="B18" s="38"/>
      <c r="C18" s="38"/>
      <c r="D18" s="38"/>
      <c r="E18" s="38"/>
    </row>
    <row r="19" spans="1:5">
      <c r="A19" s="38"/>
      <c r="B19" s="38"/>
      <c r="C19" s="38"/>
      <c r="D19" s="38"/>
      <c r="E19" s="38"/>
    </row>
    <row r="20" spans="1:5">
      <c r="A20" s="38"/>
      <c r="B20" s="38"/>
      <c r="C20" s="38"/>
      <c r="D20" s="38"/>
      <c r="E20" s="38"/>
    </row>
    <row r="21" spans="1:5">
      <c r="A21" s="38"/>
      <c r="B21" s="38"/>
      <c r="C21" s="38"/>
      <c r="D21" s="38"/>
      <c r="E21" s="38"/>
    </row>
    <row r="22" spans="1:5">
      <c r="A22" s="38"/>
      <c r="B22" s="38"/>
      <c r="C22" s="38"/>
      <c r="D22" s="38"/>
      <c r="E22" s="38"/>
    </row>
    <row r="23" spans="1:5">
      <c r="A23" s="38"/>
      <c r="B23" s="38"/>
      <c r="C23" s="38"/>
      <c r="D23" s="38"/>
      <c r="E23" s="38"/>
    </row>
    <row r="24" spans="1:5">
      <c r="A24" s="38"/>
      <c r="B24" s="38"/>
      <c r="C24" s="38"/>
      <c r="D24" s="38"/>
      <c r="E24" s="38"/>
    </row>
    <row r="25" spans="1:5">
      <c r="A25" s="38"/>
      <c r="B25" s="38"/>
      <c r="C25" s="38"/>
      <c r="D25" s="38"/>
      <c r="E25" s="38"/>
    </row>
    <row r="26" spans="1:5">
      <c r="A26" s="38"/>
      <c r="B26" s="38"/>
      <c r="C26" s="38"/>
      <c r="D26" s="38"/>
      <c r="E26" s="38"/>
    </row>
    <row r="27" spans="1:5">
      <c r="A27" s="38"/>
      <c r="B27" s="38"/>
      <c r="C27" s="38"/>
      <c r="D27" s="38"/>
      <c r="E27" s="38"/>
    </row>
    <row r="28" spans="1:5">
      <c r="A28" s="38"/>
      <c r="B28" s="38"/>
      <c r="C28" s="38"/>
      <c r="D28" s="38"/>
      <c r="E28" s="38"/>
    </row>
    <row r="29" spans="1:5">
      <c r="A29" s="38"/>
      <c r="B29" s="38"/>
      <c r="C29" s="38"/>
      <c r="D29" s="38"/>
      <c r="E29" s="38"/>
    </row>
    <row r="30" spans="1:5">
      <c r="A30" s="38"/>
      <c r="B30" s="38"/>
      <c r="C30" s="38"/>
      <c r="D30" s="38"/>
      <c r="E30" s="38"/>
    </row>
    <row r="31" spans="1:5">
      <c r="A31" s="38"/>
      <c r="B31" s="38"/>
      <c r="C31" s="38"/>
      <c r="D31" s="38"/>
      <c r="E31" s="38"/>
    </row>
    <row r="32" spans="1:5">
      <c r="A32" s="38"/>
      <c r="B32" s="38"/>
      <c r="C32" s="38"/>
      <c r="D32" s="38"/>
      <c r="E32" s="38"/>
    </row>
    <row r="33" spans="1:5">
      <c r="A33" s="38"/>
      <c r="B33" s="38"/>
      <c r="C33" s="38"/>
      <c r="D33" s="38"/>
      <c r="E33" s="38"/>
    </row>
    <row r="34" spans="1:5">
      <c r="A34" s="38"/>
      <c r="B34" s="38"/>
      <c r="C34" s="38"/>
      <c r="D34" s="38"/>
      <c r="E34" s="38"/>
    </row>
    <row r="35" spans="1:5">
      <c r="A35" s="38"/>
      <c r="B35" s="38"/>
      <c r="C35" s="38"/>
      <c r="D35" s="38"/>
      <c r="E35" s="38"/>
    </row>
    <row r="36" spans="1:5">
      <c r="A36" s="38"/>
      <c r="B36" s="38"/>
      <c r="C36" s="38"/>
      <c r="D36" s="38"/>
      <c r="E36" s="38"/>
    </row>
    <row r="37" spans="1:5">
      <c r="A37" s="38"/>
      <c r="B37" s="38"/>
      <c r="C37" s="38"/>
      <c r="D37" s="38"/>
      <c r="E37" s="38"/>
    </row>
    <row r="38" spans="1:5">
      <c r="A38" s="38"/>
      <c r="B38" s="38"/>
      <c r="C38" s="38"/>
      <c r="D38" s="38"/>
      <c r="E38" s="38"/>
    </row>
    <row r="39" spans="1:5">
      <c r="A39" s="38"/>
      <c r="B39" s="38"/>
      <c r="C39" s="38"/>
      <c r="D39" s="38"/>
      <c r="E39" s="38"/>
    </row>
    <row r="40" spans="1:5">
      <c r="A40" s="38"/>
      <c r="B40" s="38"/>
      <c r="C40" s="38"/>
      <c r="D40" s="38"/>
      <c r="E40" s="38"/>
    </row>
    <row r="41" spans="1:5">
      <c r="A41" s="39"/>
      <c r="B41" s="39"/>
      <c r="C41" s="39"/>
      <c r="D41" s="39"/>
      <c r="E41" s="39"/>
    </row>
  </sheetData>
  <mergeCells count="2">
    <mergeCell ref="A2:E2"/>
    <mergeCell ref="C12:C13"/>
  </mergeCells>
  <phoneticPr fontId="3" type="noConversion"/>
  <pageMargins left="0.8" right="0.6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41"/>
  <sheetViews>
    <sheetView view="pageBreakPreview" zoomScale="60" workbookViewId="0">
      <selection activeCell="P59" sqref="P59"/>
    </sheetView>
  </sheetViews>
  <sheetFormatPr defaultRowHeight="16.5"/>
  <cols>
    <col min="1" max="1" width="12" style="25" customWidth="1"/>
    <col min="2" max="2" width="16.125" style="25" customWidth="1"/>
    <col min="3" max="3" width="16.25" style="25" customWidth="1"/>
    <col min="4" max="4" width="23.125" style="25" customWidth="1"/>
    <col min="5" max="5" width="11.5" style="25" customWidth="1"/>
    <col min="6" max="256" width="9" style="25"/>
    <col min="257" max="257" width="12" style="25" customWidth="1"/>
    <col min="258" max="258" width="14.375" style="25" customWidth="1"/>
    <col min="259" max="259" width="13.875" style="25" customWidth="1"/>
    <col min="260" max="260" width="23.125" style="25" customWidth="1"/>
    <col min="261" max="261" width="18.625" style="25" customWidth="1"/>
    <col min="262" max="512" width="9" style="25"/>
    <col min="513" max="513" width="12" style="25" customWidth="1"/>
    <col min="514" max="514" width="14.375" style="25" customWidth="1"/>
    <col min="515" max="515" width="13.875" style="25" customWidth="1"/>
    <col min="516" max="516" width="23.125" style="25" customWidth="1"/>
    <col min="517" max="517" width="18.625" style="25" customWidth="1"/>
    <col min="518" max="768" width="9" style="25"/>
    <col min="769" max="769" width="12" style="25" customWidth="1"/>
    <col min="770" max="770" width="14.375" style="25" customWidth="1"/>
    <col min="771" max="771" width="13.875" style="25" customWidth="1"/>
    <col min="772" max="772" width="23.125" style="25" customWidth="1"/>
    <col min="773" max="773" width="18.625" style="25" customWidth="1"/>
    <col min="774" max="1024" width="9" style="25"/>
    <col min="1025" max="1025" width="12" style="25" customWidth="1"/>
    <col min="1026" max="1026" width="14.375" style="25" customWidth="1"/>
    <col min="1027" max="1027" width="13.875" style="25" customWidth="1"/>
    <col min="1028" max="1028" width="23.125" style="25" customWidth="1"/>
    <col min="1029" max="1029" width="18.625" style="25" customWidth="1"/>
    <col min="1030" max="1280" width="9" style="25"/>
    <col min="1281" max="1281" width="12" style="25" customWidth="1"/>
    <col min="1282" max="1282" width="14.375" style="25" customWidth="1"/>
    <col min="1283" max="1283" width="13.875" style="25" customWidth="1"/>
    <col min="1284" max="1284" width="23.125" style="25" customWidth="1"/>
    <col min="1285" max="1285" width="18.625" style="25" customWidth="1"/>
    <col min="1286" max="1536" width="9" style="25"/>
    <col min="1537" max="1537" width="12" style="25" customWidth="1"/>
    <col min="1538" max="1538" width="14.375" style="25" customWidth="1"/>
    <col min="1539" max="1539" width="13.875" style="25" customWidth="1"/>
    <col min="1540" max="1540" width="23.125" style="25" customWidth="1"/>
    <col min="1541" max="1541" width="18.625" style="25" customWidth="1"/>
    <col min="1542" max="1792" width="9" style="25"/>
    <col min="1793" max="1793" width="12" style="25" customWidth="1"/>
    <col min="1794" max="1794" width="14.375" style="25" customWidth="1"/>
    <col min="1795" max="1795" width="13.875" style="25" customWidth="1"/>
    <col min="1796" max="1796" width="23.125" style="25" customWidth="1"/>
    <col min="1797" max="1797" width="18.625" style="25" customWidth="1"/>
    <col min="1798" max="2048" width="9" style="25"/>
    <col min="2049" max="2049" width="12" style="25" customWidth="1"/>
    <col min="2050" max="2050" width="14.375" style="25" customWidth="1"/>
    <col min="2051" max="2051" width="13.875" style="25" customWidth="1"/>
    <col min="2052" max="2052" width="23.125" style="25" customWidth="1"/>
    <col min="2053" max="2053" width="18.625" style="25" customWidth="1"/>
    <col min="2054" max="2304" width="9" style="25"/>
    <col min="2305" max="2305" width="12" style="25" customWidth="1"/>
    <col min="2306" max="2306" width="14.375" style="25" customWidth="1"/>
    <col min="2307" max="2307" width="13.875" style="25" customWidth="1"/>
    <col min="2308" max="2308" width="23.125" style="25" customWidth="1"/>
    <col min="2309" max="2309" width="18.625" style="25" customWidth="1"/>
    <col min="2310" max="2560" width="9" style="25"/>
    <col min="2561" max="2561" width="12" style="25" customWidth="1"/>
    <col min="2562" max="2562" width="14.375" style="25" customWidth="1"/>
    <col min="2563" max="2563" width="13.875" style="25" customWidth="1"/>
    <col min="2564" max="2564" width="23.125" style="25" customWidth="1"/>
    <col min="2565" max="2565" width="18.625" style="25" customWidth="1"/>
    <col min="2566" max="2816" width="9" style="25"/>
    <col min="2817" max="2817" width="12" style="25" customWidth="1"/>
    <col min="2818" max="2818" width="14.375" style="25" customWidth="1"/>
    <col min="2819" max="2819" width="13.875" style="25" customWidth="1"/>
    <col min="2820" max="2820" width="23.125" style="25" customWidth="1"/>
    <col min="2821" max="2821" width="18.625" style="25" customWidth="1"/>
    <col min="2822" max="3072" width="9" style="25"/>
    <col min="3073" max="3073" width="12" style="25" customWidth="1"/>
    <col min="3074" max="3074" width="14.375" style="25" customWidth="1"/>
    <col min="3075" max="3075" width="13.875" style="25" customWidth="1"/>
    <col min="3076" max="3076" width="23.125" style="25" customWidth="1"/>
    <col min="3077" max="3077" width="18.625" style="25" customWidth="1"/>
    <col min="3078" max="3328" width="9" style="25"/>
    <col min="3329" max="3329" width="12" style="25" customWidth="1"/>
    <col min="3330" max="3330" width="14.375" style="25" customWidth="1"/>
    <col min="3331" max="3331" width="13.875" style="25" customWidth="1"/>
    <col min="3332" max="3332" width="23.125" style="25" customWidth="1"/>
    <col min="3333" max="3333" width="18.625" style="25" customWidth="1"/>
    <col min="3334" max="3584" width="9" style="25"/>
    <col min="3585" max="3585" width="12" style="25" customWidth="1"/>
    <col min="3586" max="3586" width="14.375" style="25" customWidth="1"/>
    <col min="3587" max="3587" width="13.875" style="25" customWidth="1"/>
    <col min="3588" max="3588" width="23.125" style="25" customWidth="1"/>
    <col min="3589" max="3589" width="18.625" style="25" customWidth="1"/>
    <col min="3590" max="3840" width="9" style="25"/>
    <col min="3841" max="3841" width="12" style="25" customWidth="1"/>
    <col min="3842" max="3842" width="14.375" style="25" customWidth="1"/>
    <col min="3843" max="3843" width="13.875" style="25" customWidth="1"/>
    <col min="3844" max="3844" width="23.125" style="25" customWidth="1"/>
    <col min="3845" max="3845" width="18.625" style="25" customWidth="1"/>
    <col min="3846" max="4096" width="9" style="25"/>
    <col min="4097" max="4097" width="12" style="25" customWidth="1"/>
    <col min="4098" max="4098" width="14.375" style="25" customWidth="1"/>
    <col min="4099" max="4099" width="13.875" style="25" customWidth="1"/>
    <col min="4100" max="4100" width="23.125" style="25" customWidth="1"/>
    <col min="4101" max="4101" width="18.625" style="25" customWidth="1"/>
    <col min="4102" max="4352" width="9" style="25"/>
    <col min="4353" max="4353" width="12" style="25" customWidth="1"/>
    <col min="4354" max="4354" width="14.375" style="25" customWidth="1"/>
    <col min="4355" max="4355" width="13.875" style="25" customWidth="1"/>
    <col min="4356" max="4356" width="23.125" style="25" customWidth="1"/>
    <col min="4357" max="4357" width="18.625" style="25" customWidth="1"/>
    <col min="4358" max="4608" width="9" style="25"/>
    <col min="4609" max="4609" width="12" style="25" customWidth="1"/>
    <col min="4610" max="4610" width="14.375" style="25" customWidth="1"/>
    <col min="4611" max="4611" width="13.875" style="25" customWidth="1"/>
    <col min="4612" max="4612" width="23.125" style="25" customWidth="1"/>
    <col min="4613" max="4613" width="18.625" style="25" customWidth="1"/>
    <col min="4614" max="4864" width="9" style="25"/>
    <col min="4865" max="4865" width="12" style="25" customWidth="1"/>
    <col min="4866" max="4866" width="14.375" style="25" customWidth="1"/>
    <col min="4867" max="4867" width="13.875" style="25" customWidth="1"/>
    <col min="4868" max="4868" width="23.125" style="25" customWidth="1"/>
    <col min="4869" max="4869" width="18.625" style="25" customWidth="1"/>
    <col min="4870" max="5120" width="9" style="25"/>
    <col min="5121" max="5121" width="12" style="25" customWidth="1"/>
    <col min="5122" max="5122" width="14.375" style="25" customWidth="1"/>
    <col min="5123" max="5123" width="13.875" style="25" customWidth="1"/>
    <col min="5124" max="5124" width="23.125" style="25" customWidth="1"/>
    <col min="5125" max="5125" width="18.625" style="25" customWidth="1"/>
    <col min="5126" max="5376" width="9" style="25"/>
    <col min="5377" max="5377" width="12" style="25" customWidth="1"/>
    <col min="5378" max="5378" width="14.375" style="25" customWidth="1"/>
    <col min="5379" max="5379" width="13.875" style="25" customWidth="1"/>
    <col min="5380" max="5380" width="23.125" style="25" customWidth="1"/>
    <col min="5381" max="5381" width="18.625" style="25" customWidth="1"/>
    <col min="5382" max="5632" width="9" style="25"/>
    <col min="5633" max="5633" width="12" style="25" customWidth="1"/>
    <col min="5634" max="5634" width="14.375" style="25" customWidth="1"/>
    <col min="5635" max="5635" width="13.875" style="25" customWidth="1"/>
    <col min="5636" max="5636" width="23.125" style="25" customWidth="1"/>
    <col min="5637" max="5637" width="18.625" style="25" customWidth="1"/>
    <col min="5638" max="5888" width="9" style="25"/>
    <col min="5889" max="5889" width="12" style="25" customWidth="1"/>
    <col min="5890" max="5890" width="14.375" style="25" customWidth="1"/>
    <col min="5891" max="5891" width="13.875" style="25" customWidth="1"/>
    <col min="5892" max="5892" width="23.125" style="25" customWidth="1"/>
    <col min="5893" max="5893" width="18.625" style="25" customWidth="1"/>
    <col min="5894" max="6144" width="9" style="25"/>
    <col min="6145" max="6145" width="12" style="25" customWidth="1"/>
    <col min="6146" max="6146" width="14.375" style="25" customWidth="1"/>
    <col min="6147" max="6147" width="13.875" style="25" customWidth="1"/>
    <col min="6148" max="6148" width="23.125" style="25" customWidth="1"/>
    <col min="6149" max="6149" width="18.625" style="25" customWidth="1"/>
    <col min="6150" max="6400" width="9" style="25"/>
    <col min="6401" max="6401" width="12" style="25" customWidth="1"/>
    <col min="6402" max="6402" width="14.375" style="25" customWidth="1"/>
    <col min="6403" max="6403" width="13.875" style="25" customWidth="1"/>
    <col min="6404" max="6404" width="23.125" style="25" customWidth="1"/>
    <col min="6405" max="6405" width="18.625" style="25" customWidth="1"/>
    <col min="6406" max="6656" width="9" style="25"/>
    <col min="6657" max="6657" width="12" style="25" customWidth="1"/>
    <col min="6658" max="6658" width="14.375" style="25" customWidth="1"/>
    <col min="6659" max="6659" width="13.875" style="25" customWidth="1"/>
    <col min="6660" max="6660" width="23.125" style="25" customWidth="1"/>
    <col min="6661" max="6661" width="18.625" style="25" customWidth="1"/>
    <col min="6662" max="6912" width="9" style="25"/>
    <col min="6913" max="6913" width="12" style="25" customWidth="1"/>
    <col min="6914" max="6914" width="14.375" style="25" customWidth="1"/>
    <col min="6915" max="6915" width="13.875" style="25" customWidth="1"/>
    <col min="6916" max="6916" width="23.125" style="25" customWidth="1"/>
    <col min="6917" max="6917" width="18.625" style="25" customWidth="1"/>
    <col min="6918" max="7168" width="9" style="25"/>
    <col min="7169" max="7169" width="12" style="25" customWidth="1"/>
    <col min="7170" max="7170" width="14.375" style="25" customWidth="1"/>
    <col min="7171" max="7171" width="13.875" style="25" customWidth="1"/>
    <col min="7172" max="7172" width="23.125" style="25" customWidth="1"/>
    <col min="7173" max="7173" width="18.625" style="25" customWidth="1"/>
    <col min="7174" max="7424" width="9" style="25"/>
    <col min="7425" max="7425" width="12" style="25" customWidth="1"/>
    <col min="7426" max="7426" width="14.375" style="25" customWidth="1"/>
    <col min="7427" max="7427" width="13.875" style="25" customWidth="1"/>
    <col min="7428" max="7428" width="23.125" style="25" customWidth="1"/>
    <col min="7429" max="7429" width="18.625" style="25" customWidth="1"/>
    <col min="7430" max="7680" width="9" style="25"/>
    <col min="7681" max="7681" width="12" style="25" customWidth="1"/>
    <col min="7682" max="7682" width="14.375" style="25" customWidth="1"/>
    <col min="7683" max="7683" width="13.875" style="25" customWidth="1"/>
    <col min="7684" max="7684" width="23.125" style="25" customWidth="1"/>
    <col min="7685" max="7685" width="18.625" style="25" customWidth="1"/>
    <col min="7686" max="7936" width="9" style="25"/>
    <col min="7937" max="7937" width="12" style="25" customWidth="1"/>
    <col min="7938" max="7938" width="14.375" style="25" customWidth="1"/>
    <col min="7939" max="7939" width="13.875" style="25" customWidth="1"/>
    <col min="7940" max="7940" width="23.125" style="25" customWidth="1"/>
    <col min="7941" max="7941" width="18.625" style="25" customWidth="1"/>
    <col min="7942" max="8192" width="9" style="25"/>
    <col min="8193" max="8193" width="12" style="25" customWidth="1"/>
    <col min="8194" max="8194" width="14.375" style="25" customWidth="1"/>
    <col min="8195" max="8195" width="13.875" style="25" customWidth="1"/>
    <col min="8196" max="8196" width="23.125" style="25" customWidth="1"/>
    <col min="8197" max="8197" width="18.625" style="25" customWidth="1"/>
    <col min="8198" max="8448" width="9" style="25"/>
    <col min="8449" max="8449" width="12" style="25" customWidth="1"/>
    <col min="8450" max="8450" width="14.375" style="25" customWidth="1"/>
    <col min="8451" max="8451" width="13.875" style="25" customWidth="1"/>
    <col min="8452" max="8452" width="23.125" style="25" customWidth="1"/>
    <col min="8453" max="8453" width="18.625" style="25" customWidth="1"/>
    <col min="8454" max="8704" width="9" style="25"/>
    <col min="8705" max="8705" width="12" style="25" customWidth="1"/>
    <col min="8706" max="8706" width="14.375" style="25" customWidth="1"/>
    <col min="8707" max="8707" width="13.875" style="25" customWidth="1"/>
    <col min="8708" max="8708" width="23.125" style="25" customWidth="1"/>
    <col min="8709" max="8709" width="18.625" style="25" customWidth="1"/>
    <col min="8710" max="8960" width="9" style="25"/>
    <col min="8961" max="8961" width="12" style="25" customWidth="1"/>
    <col min="8962" max="8962" width="14.375" style="25" customWidth="1"/>
    <col min="8963" max="8963" width="13.875" style="25" customWidth="1"/>
    <col min="8964" max="8964" width="23.125" style="25" customWidth="1"/>
    <col min="8965" max="8965" width="18.625" style="25" customWidth="1"/>
    <col min="8966" max="9216" width="9" style="25"/>
    <col min="9217" max="9217" width="12" style="25" customWidth="1"/>
    <col min="9218" max="9218" width="14.375" style="25" customWidth="1"/>
    <col min="9219" max="9219" width="13.875" style="25" customWidth="1"/>
    <col min="9220" max="9220" width="23.125" style="25" customWidth="1"/>
    <col min="9221" max="9221" width="18.625" style="25" customWidth="1"/>
    <col min="9222" max="9472" width="9" style="25"/>
    <col min="9473" max="9473" width="12" style="25" customWidth="1"/>
    <col min="9474" max="9474" width="14.375" style="25" customWidth="1"/>
    <col min="9475" max="9475" width="13.875" style="25" customWidth="1"/>
    <col min="9476" max="9476" width="23.125" style="25" customWidth="1"/>
    <col min="9477" max="9477" width="18.625" style="25" customWidth="1"/>
    <col min="9478" max="9728" width="9" style="25"/>
    <col min="9729" max="9729" width="12" style="25" customWidth="1"/>
    <col min="9730" max="9730" width="14.375" style="25" customWidth="1"/>
    <col min="9731" max="9731" width="13.875" style="25" customWidth="1"/>
    <col min="9732" max="9732" width="23.125" style="25" customWidth="1"/>
    <col min="9733" max="9733" width="18.625" style="25" customWidth="1"/>
    <col min="9734" max="9984" width="9" style="25"/>
    <col min="9985" max="9985" width="12" style="25" customWidth="1"/>
    <col min="9986" max="9986" width="14.375" style="25" customWidth="1"/>
    <col min="9987" max="9987" width="13.875" style="25" customWidth="1"/>
    <col min="9988" max="9988" width="23.125" style="25" customWidth="1"/>
    <col min="9989" max="9989" width="18.625" style="25" customWidth="1"/>
    <col min="9990" max="10240" width="9" style="25"/>
    <col min="10241" max="10241" width="12" style="25" customWidth="1"/>
    <col min="10242" max="10242" width="14.375" style="25" customWidth="1"/>
    <col min="10243" max="10243" width="13.875" style="25" customWidth="1"/>
    <col min="10244" max="10244" width="23.125" style="25" customWidth="1"/>
    <col min="10245" max="10245" width="18.625" style="25" customWidth="1"/>
    <col min="10246" max="10496" width="9" style="25"/>
    <col min="10497" max="10497" width="12" style="25" customWidth="1"/>
    <col min="10498" max="10498" width="14.375" style="25" customWidth="1"/>
    <col min="10499" max="10499" width="13.875" style="25" customWidth="1"/>
    <col min="10500" max="10500" width="23.125" style="25" customWidth="1"/>
    <col min="10501" max="10501" width="18.625" style="25" customWidth="1"/>
    <col min="10502" max="10752" width="9" style="25"/>
    <col min="10753" max="10753" width="12" style="25" customWidth="1"/>
    <col min="10754" max="10754" width="14.375" style="25" customWidth="1"/>
    <col min="10755" max="10755" width="13.875" style="25" customWidth="1"/>
    <col min="10756" max="10756" width="23.125" style="25" customWidth="1"/>
    <col min="10757" max="10757" width="18.625" style="25" customWidth="1"/>
    <col min="10758" max="11008" width="9" style="25"/>
    <col min="11009" max="11009" width="12" style="25" customWidth="1"/>
    <col min="11010" max="11010" width="14.375" style="25" customWidth="1"/>
    <col min="11011" max="11011" width="13.875" style="25" customWidth="1"/>
    <col min="11012" max="11012" width="23.125" style="25" customWidth="1"/>
    <col min="11013" max="11013" width="18.625" style="25" customWidth="1"/>
    <col min="11014" max="11264" width="9" style="25"/>
    <col min="11265" max="11265" width="12" style="25" customWidth="1"/>
    <col min="11266" max="11266" width="14.375" style="25" customWidth="1"/>
    <col min="11267" max="11267" width="13.875" style="25" customWidth="1"/>
    <col min="11268" max="11268" width="23.125" style="25" customWidth="1"/>
    <col min="11269" max="11269" width="18.625" style="25" customWidth="1"/>
    <col min="11270" max="11520" width="9" style="25"/>
    <col min="11521" max="11521" width="12" style="25" customWidth="1"/>
    <col min="11522" max="11522" width="14.375" style="25" customWidth="1"/>
    <col min="11523" max="11523" width="13.875" style="25" customWidth="1"/>
    <col min="11524" max="11524" width="23.125" style="25" customWidth="1"/>
    <col min="11525" max="11525" width="18.625" style="25" customWidth="1"/>
    <col min="11526" max="11776" width="9" style="25"/>
    <col min="11777" max="11777" width="12" style="25" customWidth="1"/>
    <col min="11778" max="11778" width="14.375" style="25" customWidth="1"/>
    <col min="11779" max="11779" width="13.875" style="25" customWidth="1"/>
    <col min="11780" max="11780" width="23.125" style="25" customWidth="1"/>
    <col min="11781" max="11781" width="18.625" style="25" customWidth="1"/>
    <col min="11782" max="12032" width="9" style="25"/>
    <col min="12033" max="12033" width="12" style="25" customWidth="1"/>
    <col min="12034" max="12034" width="14.375" style="25" customWidth="1"/>
    <col min="12035" max="12035" width="13.875" style="25" customWidth="1"/>
    <col min="12036" max="12036" width="23.125" style="25" customWidth="1"/>
    <col min="12037" max="12037" width="18.625" style="25" customWidth="1"/>
    <col min="12038" max="12288" width="9" style="25"/>
    <col min="12289" max="12289" width="12" style="25" customWidth="1"/>
    <col min="12290" max="12290" width="14.375" style="25" customWidth="1"/>
    <col min="12291" max="12291" width="13.875" style="25" customWidth="1"/>
    <col min="12292" max="12292" width="23.125" style="25" customWidth="1"/>
    <col min="12293" max="12293" width="18.625" style="25" customWidth="1"/>
    <col min="12294" max="12544" width="9" style="25"/>
    <col min="12545" max="12545" width="12" style="25" customWidth="1"/>
    <col min="12546" max="12546" width="14.375" style="25" customWidth="1"/>
    <col min="12547" max="12547" width="13.875" style="25" customWidth="1"/>
    <col min="12548" max="12548" width="23.125" style="25" customWidth="1"/>
    <col min="12549" max="12549" width="18.625" style="25" customWidth="1"/>
    <col min="12550" max="12800" width="9" style="25"/>
    <col min="12801" max="12801" width="12" style="25" customWidth="1"/>
    <col min="12802" max="12802" width="14.375" style="25" customWidth="1"/>
    <col min="12803" max="12803" width="13.875" style="25" customWidth="1"/>
    <col min="12804" max="12804" width="23.125" style="25" customWidth="1"/>
    <col min="12805" max="12805" width="18.625" style="25" customWidth="1"/>
    <col min="12806" max="13056" width="9" style="25"/>
    <col min="13057" max="13057" width="12" style="25" customWidth="1"/>
    <col min="13058" max="13058" width="14.375" style="25" customWidth="1"/>
    <col min="13059" max="13059" width="13.875" style="25" customWidth="1"/>
    <col min="13060" max="13060" width="23.125" style="25" customWidth="1"/>
    <col min="13061" max="13061" width="18.625" style="25" customWidth="1"/>
    <col min="13062" max="13312" width="9" style="25"/>
    <col min="13313" max="13313" width="12" style="25" customWidth="1"/>
    <col min="13314" max="13314" width="14.375" style="25" customWidth="1"/>
    <col min="13315" max="13315" width="13.875" style="25" customWidth="1"/>
    <col min="13316" max="13316" width="23.125" style="25" customWidth="1"/>
    <col min="13317" max="13317" width="18.625" style="25" customWidth="1"/>
    <col min="13318" max="13568" width="9" style="25"/>
    <col min="13569" max="13569" width="12" style="25" customWidth="1"/>
    <col min="13570" max="13570" width="14.375" style="25" customWidth="1"/>
    <col min="13571" max="13571" width="13.875" style="25" customWidth="1"/>
    <col min="13572" max="13572" width="23.125" style="25" customWidth="1"/>
    <col min="13573" max="13573" width="18.625" style="25" customWidth="1"/>
    <col min="13574" max="13824" width="9" style="25"/>
    <col min="13825" max="13825" width="12" style="25" customWidth="1"/>
    <col min="13826" max="13826" width="14.375" style="25" customWidth="1"/>
    <col min="13827" max="13827" width="13.875" style="25" customWidth="1"/>
    <col min="13828" max="13828" width="23.125" style="25" customWidth="1"/>
    <col min="13829" max="13829" width="18.625" style="25" customWidth="1"/>
    <col min="13830" max="14080" width="9" style="25"/>
    <col min="14081" max="14081" width="12" style="25" customWidth="1"/>
    <col min="14082" max="14082" width="14.375" style="25" customWidth="1"/>
    <col min="14083" max="14083" width="13.875" style="25" customWidth="1"/>
    <col min="14084" max="14084" width="23.125" style="25" customWidth="1"/>
    <col min="14085" max="14085" width="18.625" style="25" customWidth="1"/>
    <col min="14086" max="14336" width="9" style="25"/>
    <col min="14337" max="14337" width="12" style="25" customWidth="1"/>
    <col min="14338" max="14338" width="14.375" style="25" customWidth="1"/>
    <col min="14339" max="14339" width="13.875" style="25" customWidth="1"/>
    <col min="14340" max="14340" width="23.125" style="25" customWidth="1"/>
    <col min="14341" max="14341" width="18.625" style="25" customWidth="1"/>
    <col min="14342" max="14592" width="9" style="25"/>
    <col min="14593" max="14593" width="12" style="25" customWidth="1"/>
    <col min="14594" max="14594" width="14.375" style="25" customWidth="1"/>
    <col min="14595" max="14595" width="13.875" style="25" customWidth="1"/>
    <col min="14596" max="14596" width="23.125" style="25" customWidth="1"/>
    <col min="14597" max="14597" width="18.625" style="25" customWidth="1"/>
    <col min="14598" max="14848" width="9" style="25"/>
    <col min="14849" max="14849" width="12" style="25" customWidth="1"/>
    <col min="14850" max="14850" width="14.375" style="25" customWidth="1"/>
    <col min="14851" max="14851" width="13.875" style="25" customWidth="1"/>
    <col min="14852" max="14852" width="23.125" style="25" customWidth="1"/>
    <col min="14853" max="14853" width="18.625" style="25" customWidth="1"/>
    <col min="14854" max="15104" width="9" style="25"/>
    <col min="15105" max="15105" width="12" style="25" customWidth="1"/>
    <col min="15106" max="15106" width="14.375" style="25" customWidth="1"/>
    <col min="15107" max="15107" width="13.875" style="25" customWidth="1"/>
    <col min="15108" max="15108" width="23.125" style="25" customWidth="1"/>
    <col min="15109" max="15109" width="18.625" style="25" customWidth="1"/>
    <col min="15110" max="15360" width="9" style="25"/>
    <col min="15361" max="15361" width="12" style="25" customWidth="1"/>
    <col min="15362" max="15362" width="14.375" style="25" customWidth="1"/>
    <col min="15363" max="15363" width="13.875" style="25" customWidth="1"/>
    <col min="15364" max="15364" width="23.125" style="25" customWidth="1"/>
    <col min="15365" max="15365" width="18.625" style="25" customWidth="1"/>
    <col min="15366" max="15616" width="9" style="25"/>
    <col min="15617" max="15617" width="12" style="25" customWidth="1"/>
    <col min="15618" max="15618" width="14.375" style="25" customWidth="1"/>
    <col min="15619" max="15619" width="13.875" style="25" customWidth="1"/>
    <col min="15620" max="15620" width="23.125" style="25" customWidth="1"/>
    <col min="15621" max="15621" width="18.625" style="25" customWidth="1"/>
    <col min="15622" max="15872" width="9" style="25"/>
    <col min="15873" max="15873" width="12" style="25" customWidth="1"/>
    <col min="15874" max="15874" width="14.375" style="25" customWidth="1"/>
    <col min="15875" max="15875" width="13.875" style="25" customWidth="1"/>
    <col min="15876" max="15876" width="23.125" style="25" customWidth="1"/>
    <col min="15877" max="15877" width="18.625" style="25" customWidth="1"/>
    <col min="15878" max="16128" width="9" style="25"/>
    <col min="16129" max="16129" width="12" style="25" customWidth="1"/>
    <col min="16130" max="16130" width="14.375" style="25" customWidth="1"/>
    <col min="16131" max="16131" width="13.875" style="25" customWidth="1"/>
    <col min="16132" max="16132" width="23.125" style="25" customWidth="1"/>
    <col min="16133" max="16133" width="18.625" style="25" customWidth="1"/>
    <col min="16134" max="16384" width="9" style="25"/>
  </cols>
  <sheetData>
    <row r="2" spans="1:5" ht="31.5" customHeight="1">
      <c r="A2" s="411" t="s">
        <v>94</v>
      </c>
      <c r="B2" s="411"/>
      <c r="C2" s="411"/>
      <c r="D2" s="411"/>
      <c r="E2" s="411"/>
    </row>
    <row r="3" spans="1:5" ht="9" customHeight="1"/>
    <row r="4" spans="1:5" s="31" customFormat="1" ht="25.5" customHeight="1">
      <c r="A4" s="34" t="s">
        <v>95</v>
      </c>
      <c r="B4" s="34" t="s">
        <v>96</v>
      </c>
      <c r="C4" s="34" t="s">
        <v>97</v>
      </c>
      <c r="D4" s="34" t="s">
        <v>98</v>
      </c>
      <c r="E4" s="34" t="s">
        <v>99</v>
      </c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38"/>
      <c r="D8" s="38"/>
      <c r="E8" s="38"/>
    </row>
    <row r="9" spans="1:5">
      <c r="A9" s="38"/>
      <c r="B9" s="38"/>
      <c r="C9" s="38"/>
      <c r="D9" s="38"/>
      <c r="E9" s="38"/>
    </row>
    <row r="10" spans="1:5">
      <c r="A10" s="38"/>
      <c r="B10" s="38"/>
      <c r="C10" s="38"/>
      <c r="D10" s="38"/>
      <c r="E10" s="38"/>
    </row>
    <row r="11" spans="1:5">
      <c r="A11" s="38"/>
      <c r="B11" s="38"/>
      <c r="C11" s="415" t="s">
        <v>86</v>
      </c>
      <c r="D11" s="40"/>
      <c r="E11" s="38"/>
    </row>
    <row r="12" spans="1:5">
      <c r="A12" s="38"/>
      <c r="B12" s="38"/>
      <c r="C12" s="415"/>
      <c r="D12" s="38"/>
      <c r="E12" s="38"/>
    </row>
    <row r="13" spans="1:5">
      <c r="A13" s="38"/>
      <c r="B13" s="38"/>
      <c r="C13" s="38"/>
      <c r="D13" s="38"/>
      <c r="E13" s="38"/>
    </row>
    <row r="14" spans="1:5">
      <c r="A14" s="38"/>
      <c r="B14" s="38"/>
      <c r="C14" s="38"/>
      <c r="D14" s="38"/>
      <c r="E14" s="38"/>
    </row>
    <row r="15" spans="1:5">
      <c r="A15" s="38"/>
      <c r="B15" s="38"/>
      <c r="C15" s="38"/>
      <c r="D15" s="38"/>
      <c r="E15" s="38"/>
    </row>
    <row r="16" spans="1:5">
      <c r="A16" s="38"/>
      <c r="B16" s="38"/>
      <c r="C16" s="38"/>
      <c r="D16" s="38"/>
      <c r="E16" s="38"/>
    </row>
    <row r="17" spans="1:5">
      <c r="A17" s="38"/>
      <c r="B17" s="38"/>
      <c r="C17" s="38"/>
      <c r="D17" s="38"/>
      <c r="E17" s="38"/>
    </row>
    <row r="18" spans="1:5">
      <c r="A18" s="38"/>
      <c r="B18" s="38"/>
      <c r="C18" s="38"/>
      <c r="D18" s="38"/>
      <c r="E18" s="38"/>
    </row>
    <row r="19" spans="1:5">
      <c r="A19" s="38"/>
      <c r="B19" s="38"/>
      <c r="C19" s="38"/>
      <c r="D19" s="38"/>
      <c r="E19" s="38"/>
    </row>
    <row r="20" spans="1:5">
      <c r="A20" s="38"/>
      <c r="B20" s="38"/>
      <c r="C20" s="38"/>
      <c r="D20" s="38"/>
      <c r="E20" s="38"/>
    </row>
    <row r="21" spans="1:5">
      <c r="A21" s="38"/>
      <c r="B21" s="38"/>
      <c r="C21" s="38"/>
      <c r="D21" s="38"/>
      <c r="E21" s="38"/>
    </row>
    <row r="22" spans="1:5">
      <c r="A22" s="38"/>
      <c r="B22" s="38"/>
      <c r="C22" s="38"/>
      <c r="D22" s="38"/>
      <c r="E22" s="38"/>
    </row>
    <row r="23" spans="1:5">
      <c r="A23" s="38"/>
      <c r="B23" s="38"/>
      <c r="C23" s="38"/>
      <c r="D23" s="38"/>
      <c r="E23" s="38"/>
    </row>
    <row r="24" spans="1:5">
      <c r="A24" s="38"/>
      <c r="B24" s="38"/>
      <c r="C24" s="38"/>
      <c r="D24" s="38"/>
      <c r="E24" s="38"/>
    </row>
    <row r="25" spans="1:5">
      <c r="A25" s="38"/>
      <c r="B25" s="38"/>
      <c r="C25" s="38"/>
      <c r="D25" s="38"/>
      <c r="E25" s="38"/>
    </row>
    <row r="26" spans="1:5">
      <c r="A26" s="38"/>
      <c r="B26" s="38"/>
      <c r="C26" s="38"/>
      <c r="D26" s="38"/>
      <c r="E26" s="38"/>
    </row>
    <row r="27" spans="1:5">
      <c r="A27" s="38"/>
      <c r="B27" s="38"/>
      <c r="C27" s="38"/>
      <c r="D27" s="38"/>
      <c r="E27" s="38"/>
    </row>
    <row r="28" spans="1:5">
      <c r="A28" s="38"/>
      <c r="B28" s="38"/>
      <c r="C28" s="38"/>
      <c r="D28" s="38"/>
      <c r="E28" s="38"/>
    </row>
    <row r="29" spans="1:5">
      <c r="A29" s="38"/>
      <c r="B29" s="38"/>
      <c r="C29" s="38"/>
      <c r="D29" s="38"/>
      <c r="E29" s="38"/>
    </row>
    <row r="30" spans="1:5">
      <c r="A30" s="38"/>
      <c r="B30" s="38"/>
      <c r="C30" s="38"/>
      <c r="D30" s="38"/>
      <c r="E30" s="38"/>
    </row>
    <row r="31" spans="1:5">
      <c r="A31" s="38"/>
      <c r="B31" s="38"/>
      <c r="C31" s="38"/>
      <c r="D31" s="38"/>
      <c r="E31" s="38"/>
    </row>
    <row r="32" spans="1:5">
      <c r="A32" s="38"/>
      <c r="B32" s="38"/>
      <c r="C32" s="38"/>
      <c r="D32" s="38"/>
      <c r="E32" s="38"/>
    </row>
    <row r="33" spans="1:5">
      <c r="A33" s="38"/>
      <c r="B33" s="38"/>
      <c r="C33" s="38"/>
      <c r="D33" s="38"/>
      <c r="E33" s="38"/>
    </row>
    <row r="34" spans="1:5">
      <c r="A34" s="38"/>
      <c r="B34" s="38"/>
      <c r="C34" s="38"/>
      <c r="D34" s="38"/>
      <c r="E34" s="38"/>
    </row>
    <row r="35" spans="1:5">
      <c r="A35" s="38"/>
      <c r="B35" s="38"/>
      <c r="C35" s="38"/>
      <c r="D35" s="38"/>
      <c r="E35" s="38"/>
    </row>
    <row r="36" spans="1:5">
      <c r="A36" s="38"/>
      <c r="B36" s="38"/>
      <c r="C36" s="38"/>
      <c r="D36" s="38"/>
      <c r="E36" s="38"/>
    </row>
    <row r="37" spans="1:5">
      <c r="A37" s="38"/>
      <c r="B37" s="38"/>
      <c r="C37" s="38"/>
      <c r="D37" s="38"/>
      <c r="E37" s="38"/>
    </row>
    <row r="38" spans="1:5">
      <c r="A38" s="38"/>
      <c r="B38" s="38"/>
      <c r="C38" s="38"/>
      <c r="D38" s="38"/>
      <c r="E38" s="38"/>
    </row>
    <row r="39" spans="1:5">
      <c r="A39" s="38"/>
      <c r="B39" s="38"/>
      <c r="C39" s="38"/>
      <c r="D39" s="38"/>
      <c r="E39" s="38"/>
    </row>
    <row r="40" spans="1:5">
      <c r="A40" s="38"/>
      <c r="B40" s="38"/>
      <c r="C40" s="38"/>
      <c r="D40" s="38"/>
      <c r="E40" s="38"/>
    </row>
    <row r="41" spans="1:5">
      <c r="A41" s="39"/>
      <c r="B41" s="39"/>
      <c r="C41" s="39"/>
      <c r="D41" s="39"/>
      <c r="E41" s="39"/>
    </row>
  </sheetData>
  <mergeCells count="2">
    <mergeCell ref="A2:E2"/>
    <mergeCell ref="C11:C12"/>
  </mergeCells>
  <phoneticPr fontId="3" type="noConversion"/>
  <pageMargins left="0.84" right="0.46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8"/>
  <sheetViews>
    <sheetView view="pageBreakPreview" zoomScaleNormal="100" zoomScaleSheetLayoutView="100" workbookViewId="0">
      <selection activeCell="I27" sqref="I27"/>
    </sheetView>
  </sheetViews>
  <sheetFormatPr defaultRowHeight="13.5"/>
  <cols>
    <col min="1" max="1" width="11.125" style="153" customWidth="1"/>
    <col min="2" max="2" width="10.625" style="153" customWidth="1"/>
    <col min="3" max="3" width="11.5" style="153" customWidth="1"/>
    <col min="4" max="4" width="15.875" style="2" customWidth="1"/>
    <col min="5" max="5" width="8.625" style="2" customWidth="1"/>
    <col min="6" max="6" width="23.375" style="2" customWidth="1"/>
    <col min="7" max="244" width="9" style="2"/>
    <col min="245" max="245" width="6.375" style="2" customWidth="1"/>
    <col min="246" max="246" width="4.25" style="2" customWidth="1"/>
    <col min="247" max="247" width="10.75" style="2" customWidth="1"/>
    <col min="248" max="248" width="3.375" style="2" customWidth="1"/>
    <col min="249" max="249" width="2.5" style="2" customWidth="1"/>
    <col min="250" max="250" width="2.125" style="2" customWidth="1"/>
    <col min="251" max="251" width="2.625" style="2" customWidth="1"/>
    <col min="252" max="252" width="5.25" style="2" customWidth="1"/>
    <col min="253" max="253" width="10.5" style="2" customWidth="1"/>
    <col min="254" max="254" width="13.125" style="2" customWidth="1"/>
    <col min="255" max="255" width="23.125" style="2" customWidth="1"/>
    <col min="256" max="256" width="2.625" style="2" customWidth="1"/>
    <col min="257" max="257" width="15.875" style="2" customWidth="1"/>
    <col min="258" max="500" width="9" style="2"/>
    <col min="501" max="501" width="6.375" style="2" customWidth="1"/>
    <col min="502" max="502" width="4.25" style="2" customWidth="1"/>
    <col min="503" max="503" width="10.75" style="2" customWidth="1"/>
    <col min="504" max="504" width="3.375" style="2" customWidth="1"/>
    <col min="505" max="505" width="2.5" style="2" customWidth="1"/>
    <col min="506" max="506" width="2.125" style="2" customWidth="1"/>
    <col min="507" max="507" width="2.625" style="2" customWidth="1"/>
    <col min="508" max="508" width="5.25" style="2" customWidth="1"/>
    <col min="509" max="509" width="10.5" style="2" customWidth="1"/>
    <col min="510" max="510" width="13.125" style="2" customWidth="1"/>
    <col min="511" max="511" width="23.125" style="2" customWidth="1"/>
    <col min="512" max="512" width="2.625" style="2" customWidth="1"/>
    <col min="513" max="513" width="15.875" style="2" customWidth="1"/>
    <col min="514" max="756" width="9" style="2"/>
    <col min="757" max="757" width="6.375" style="2" customWidth="1"/>
    <col min="758" max="758" width="4.25" style="2" customWidth="1"/>
    <col min="759" max="759" width="10.75" style="2" customWidth="1"/>
    <col min="760" max="760" width="3.375" style="2" customWidth="1"/>
    <col min="761" max="761" width="2.5" style="2" customWidth="1"/>
    <col min="762" max="762" width="2.125" style="2" customWidth="1"/>
    <col min="763" max="763" width="2.625" style="2" customWidth="1"/>
    <col min="764" max="764" width="5.25" style="2" customWidth="1"/>
    <col min="765" max="765" width="10.5" style="2" customWidth="1"/>
    <col min="766" max="766" width="13.125" style="2" customWidth="1"/>
    <col min="767" max="767" width="23.125" style="2" customWidth="1"/>
    <col min="768" max="768" width="2.625" style="2" customWidth="1"/>
    <col min="769" max="769" width="15.875" style="2" customWidth="1"/>
    <col min="770" max="1012" width="9" style="2"/>
    <col min="1013" max="1013" width="6.375" style="2" customWidth="1"/>
    <col min="1014" max="1014" width="4.25" style="2" customWidth="1"/>
    <col min="1015" max="1015" width="10.75" style="2" customWidth="1"/>
    <col min="1016" max="1016" width="3.375" style="2" customWidth="1"/>
    <col min="1017" max="1017" width="2.5" style="2" customWidth="1"/>
    <col min="1018" max="1018" width="2.125" style="2" customWidth="1"/>
    <col min="1019" max="1019" width="2.625" style="2" customWidth="1"/>
    <col min="1020" max="1020" width="5.25" style="2" customWidth="1"/>
    <col min="1021" max="1021" width="10.5" style="2" customWidth="1"/>
    <col min="1022" max="1022" width="13.125" style="2" customWidth="1"/>
    <col min="1023" max="1023" width="23.125" style="2" customWidth="1"/>
    <col min="1024" max="1024" width="2.625" style="2" customWidth="1"/>
    <col min="1025" max="1025" width="15.875" style="2" customWidth="1"/>
    <col min="1026" max="1268" width="9" style="2"/>
    <col min="1269" max="1269" width="6.375" style="2" customWidth="1"/>
    <col min="1270" max="1270" width="4.25" style="2" customWidth="1"/>
    <col min="1271" max="1271" width="10.75" style="2" customWidth="1"/>
    <col min="1272" max="1272" width="3.375" style="2" customWidth="1"/>
    <col min="1273" max="1273" width="2.5" style="2" customWidth="1"/>
    <col min="1274" max="1274" width="2.125" style="2" customWidth="1"/>
    <col min="1275" max="1275" width="2.625" style="2" customWidth="1"/>
    <col min="1276" max="1276" width="5.25" style="2" customWidth="1"/>
    <col min="1277" max="1277" width="10.5" style="2" customWidth="1"/>
    <col min="1278" max="1278" width="13.125" style="2" customWidth="1"/>
    <col min="1279" max="1279" width="23.125" style="2" customWidth="1"/>
    <col min="1280" max="1280" width="2.625" style="2" customWidth="1"/>
    <col min="1281" max="1281" width="15.875" style="2" customWidth="1"/>
    <col min="1282" max="1524" width="9" style="2"/>
    <col min="1525" max="1525" width="6.375" style="2" customWidth="1"/>
    <col min="1526" max="1526" width="4.25" style="2" customWidth="1"/>
    <col min="1527" max="1527" width="10.75" style="2" customWidth="1"/>
    <col min="1528" max="1528" width="3.375" style="2" customWidth="1"/>
    <col min="1529" max="1529" width="2.5" style="2" customWidth="1"/>
    <col min="1530" max="1530" width="2.125" style="2" customWidth="1"/>
    <col min="1531" max="1531" width="2.625" style="2" customWidth="1"/>
    <col min="1532" max="1532" width="5.25" style="2" customWidth="1"/>
    <col min="1533" max="1533" width="10.5" style="2" customWidth="1"/>
    <col min="1534" max="1534" width="13.125" style="2" customWidth="1"/>
    <col min="1535" max="1535" width="23.125" style="2" customWidth="1"/>
    <col min="1536" max="1536" width="2.625" style="2" customWidth="1"/>
    <col min="1537" max="1537" width="15.875" style="2" customWidth="1"/>
    <col min="1538" max="1780" width="9" style="2"/>
    <col min="1781" max="1781" width="6.375" style="2" customWidth="1"/>
    <col min="1782" max="1782" width="4.25" style="2" customWidth="1"/>
    <col min="1783" max="1783" width="10.75" style="2" customWidth="1"/>
    <col min="1784" max="1784" width="3.375" style="2" customWidth="1"/>
    <col min="1785" max="1785" width="2.5" style="2" customWidth="1"/>
    <col min="1786" max="1786" width="2.125" style="2" customWidth="1"/>
    <col min="1787" max="1787" width="2.625" style="2" customWidth="1"/>
    <col min="1788" max="1788" width="5.25" style="2" customWidth="1"/>
    <col min="1789" max="1789" width="10.5" style="2" customWidth="1"/>
    <col min="1790" max="1790" width="13.125" style="2" customWidth="1"/>
    <col min="1791" max="1791" width="23.125" style="2" customWidth="1"/>
    <col min="1792" max="1792" width="2.625" style="2" customWidth="1"/>
    <col min="1793" max="1793" width="15.875" style="2" customWidth="1"/>
    <col min="1794" max="2036" width="9" style="2"/>
    <col min="2037" max="2037" width="6.375" style="2" customWidth="1"/>
    <col min="2038" max="2038" width="4.25" style="2" customWidth="1"/>
    <col min="2039" max="2039" width="10.75" style="2" customWidth="1"/>
    <col min="2040" max="2040" width="3.375" style="2" customWidth="1"/>
    <col min="2041" max="2041" width="2.5" style="2" customWidth="1"/>
    <col min="2042" max="2042" width="2.125" style="2" customWidth="1"/>
    <col min="2043" max="2043" width="2.625" style="2" customWidth="1"/>
    <col min="2044" max="2044" width="5.25" style="2" customWidth="1"/>
    <col min="2045" max="2045" width="10.5" style="2" customWidth="1"/>
    <col min="2046" max="2046" width="13.125" style="2" customWidth="1"/>
    <col min="2047" max="2047" width="23.125" style="2" customWidth="1"/>
    <col min="2048" max="2048" width="2.625" style="2" customWidth="1"/>
    <col min="2049" max="2049" width="15.875" style="2" customWidth="1"/>
    <col min="2050" max="2292" width="9" style="2"/>
    <col min="2293" max="2293" width="6.375" style="2" customWidth="1"/>
    <col min="2294" max="2294" width="4.25" style="2" customWidth="1"/>
    <col min="2295" max="2295" width="10.75" style="2" customWidth="1"/>
    <col min="2296" max="2296" width="3.375" style="2" customWidth="1"/>
    <col min="2297" max="2297" width="2.5" style="2" customWidth="1"/>
    <col min="2298" max="2298" width="2.125" style="2" customWidth="1"/>
    <col min="2299" max="2299" width="2.625" style="2" customWidth="1"/>
    <col min="2300" max="2300" width="5.25" style="2" customWidth="1"/>
    <col min="2301" max="2301" width="10.5" style="2" customWidth="1"/>
    <col min="2302" max="2302" width="13.125" style="2" customWidth="1"/>
    <col min="2303" max="2303" width="23.125" style="2" customWidth="1"/>
    <col min="2304" max="2304" width="2.625" style="2" customWidth="1"/>
    <col min="2305" max="2305" width="15.875" style="2" customWidth="1"/>
    <col min="2306" max="2548" width="9" style="2"/>
    <col min="2549" max="2549" width="6.375" style="2" customWidth="1"/>
    <col min="2550" max="2550" width="4.25" style="2" customWidth="1"/>
    <col min="2551" max="2551" width="10.75" style="2" customWidth="1"/>
    <col min="2552" max="2552" width="3.375" style="2" customWidth="1"/>
    <col min="2553" max="2553" width="2.5" style="2" customWidth="1"/>
    <col min="2554" max="2554" width="2.125" style="2" customWidth="1"/>
    <col min="2555" max="2555" width="2.625" style="2" customWidth="1"/>
    <col min="2556" max="2556" width="5.25" style="2" customWidth="1"/>
    <col min="2557" max="2557" width="10.5" style="2" customWidth="1"/>
    <col min="2558" max="2558" width="13.125" style="2" customWidth="1"/>
    <col min="2559" max="2559" width="23.125" style="2" customWidth="1"/>
    <col min="2560" max="2560" width="2.625" style="2" customWidth="1"/>
    <col min="2561" max="2561" width="15.875" style="2" customWidth="1"/>
    <col min="2562" max="2804" width="9" style="2"/>
    <col min="2805" max="2805" width="6.375" style="2" customWidth="1"/>
    <col min="2806" max="2806" width="4.25" style="2" customWidth="1"/>
    <col min="2807" max="2807" width="10.75" style="2" customWidth="1"/>
    <col min="2808" max="2808" width="3.375" style="2" customWidth="1"/>
    <col min="2809" max="2809" width="2.5" style="2" customWidth="1"/>
    <col min="2810" max="2810" width="2.125" style="2" customWidth="1"/>
    <col min="2811" max="2811" width="2.625" style="2" customWidth="1"/>
    <col min="2812" max="2812" width="5.25" style="2" customWidth="1"/>
    <col min="2813" max="2813" width="10.5" style="2" customWidth="1"/>
    <col min="2814" max="2814" width="13.125" style="2" customWidth="1"/>
    <col min="2815" max="2815" width="23.125" style="2" customWidth="1"/>
    <col min="2816" max="2816" width="2.625" style="2" customWidth="1"/>
    <col min="2817" max="2817" width="15.875" style="2" customWidth="1"/>
    <col min="2818" max="3060" width="9" style="2"/>
    <col min="3061" max="3061" width="6.375" style="2" customWidth="1"/>
    <col min="3062" max="3062" width="4.25" style="2" customWidth="1"/>
    <col min="3063" max="3063" width="10.75" style="2" customWidth="1"/>
    <col min="3064" max="3064" width="3.375" style="2" customWidth="1"/>
    <col min="3065" max="3065" width="2.5" style="2" customWidth="1"/>
    <col min="3066" max="3066" width="2.125" style="2" customWidth="1"/>
    <col min="3067" max="3067" width="2.625" style="2" customWidth="1"/>
    <col min="3068" max="3068" width="5.25" style="2" customWidth="1"/>
    <col min="3069" max="3069" width="10.5" style="2" customWidth="1"/>
    <col min="3070" max="3070" width="13.125" style="2" customWidth="1"/>
    <col min="3071" max="3071" width="23.125" style="2" customWidth="1"/>
    <col min="3072" max="3072" width="2.625" style="2" customWidth="1"/>
    <col min="3073" max="3073" width="15.875" style="2" customWidth="1"/>
    <col min="3074" max="3316" width="9" style="2"/>
    <col min="3317" max="3317" width="6.375" style="2" customWidth="1"/>
    <col min="3318" max="3318" width="4.25" style="2" customWidth="1"/>
    <col min="3319" max="3319" width="10.75" style="2" customWidth="1"/>
    <col min="3320" max="3320" width="3.375" style="2" customWidth="1"/>
    <col min="3321" max="3321" width="2.5" style="2" customWidth="1"/>
    <col min="3322" max="3322" width="2.125" style="2" customWidth="1"/>
    <col min="3323" max="3323" width="2.625" style="2" customWidth="1"/>
    <col min="3324" max="3324" width="5.25" style="2" customWidth="1"/>
    <col min="3325" max="3325" width="10.5" style="2" customWidth="1"/>
    <col min="3326" max="3326" width="13.125" style="2" customWidth="1"/>
    <col min="3327" max="3327" width="23.125" style="2" customWidth="1"/>
    <col min="3328" max="3328" width="2.625" style="2" customWidth="1"/>
    <col min="3329" max="3329" width="15.875" style="2" customWidth="1"/>
    <col min="3330" max="3572" width="9" style="2"/>
    <col min="3573" max="3573" width="6.375" style="2" customWidth="1"/>
    <col min="3574" max="3574" width="4.25" style="2" customWidth="1"/>
    <col min="3575" max="3575" width="10.75" style="2" customWidth="1"/>
    <col min="3576" max="3576" width="3.375" style="2" customWidth="1"/>
    <col min="3577" max="3577" width="2.5" style="2" customWidth="1"/>
    <col min="3578" max="3578" width="2.125" style="2" customWidth="1"/>
    <col min="3579" max="3579" width="2.625" style="2" customWidth="1"/>
    <col min="3580" max="3580" width="5.25" style="2" customWidth="1"/>
    <col min="3581" max="3581" width="10.5" style="2" customWidth="1"/>
    <col min="3582" max="3582" width="13.125" style="2" customWidth="1"/>
    <col min="3583" max="3583" width="23.125" style="2" customWidth="1"/>
    <col min="3584" max="3584" width="2.625" style="2" customWidth="1"/>
    <col min="3585" max="3585" width="15.875" style="2" customWidth="1"/>
    <col min="3586" max="3828" width="9" style="2"/>
    <col min="3829" max="3829" width="6.375" style="2" customWidth="1"/>
    <col min="3830" max="3830" width="4.25" style="2" customWidth="1"/>
    <col min="3831" max="3831" width="10.75" style="2" customWidth="1"/>
    <col min="3832" max="3832" width="3.375" style="2" customWidth="1"/>
    <col min="3833" max="3833" width="2.5" style="2" customWidth="1"/>
    <col min="3834" max="3834" width="2.125" style="2" customWidth="1"/>
    <col min="3835" max="3835" width="2.625" style="2" customWidth="1"/>
    <col min="3836" max="3836" width="5.25" style="2" customWidth="1"/>
    <col min="3837" max="3837" width="10.5" style="2" customWidth="1"/>
    <col min="3838" max="3838" width="13.125" style="2" customWidth="1"/>
    <col min="3839" max="3839" width="23.125" style="2" customWidth="1"/>
    <col min="3840" max="3840" width="2.625" style="2" customWidth="1"/>
    <col min="3841" max="3841" width="15.875" style="2" customWidth="1"/>
    <col min="3842" max="4084" width="9" style="2"/>
    <col min="4085" max="4085" width="6.375" style="2" customWidth="1"/>
    <col min="4086" max="4086" width="4.25" style="2" customWidth="1"/>
    <col min="4087" max="4087" width="10.75" style="2" customWidth="1"/>
    <col min="4088" max="4088" width="3.375" style="2" customWidth="1"/>
    <col min="4089" max="4089" width="2.5" style="2" customWidth="1"/>
    <col min="4090" max="4090" width="2.125" style="2" customWidth="1"/>
    <col min="4091" max="4091" width="2.625" style="2" customWidth="1"/>
    <col min="4092" max="4092" width="5.25" style="2" customWidth="1"/>
    <col min="4093" max="4093" width="10.5" style="2" customWidth="1"/>
    <col min="4094" max="4094" width="13.125" style="2" customWidth="1"/>
    <col min="4095" max="4095" width="23.125" style="2" customWidth="1"/>
    <col min="4096" max="4096" width="2.625" style="2" customWidth="1"/>
    <col min="4097" max="4097" width="15.875" style="2" customWidth="1"/>
    <col min="4098" max="4340" width="9" style="2"/>
    <col min="4341" max="4341" width="6.375" style="2" customWidth="1"/>
    <col min="4342" max="4342" width="4.25" style="2" customWidth="1"/>
    <col min="4343" max="4343" width="10.75" style="2" customWidth="1"/>
    <col min="4344" max="4344" width="3.375" style="2" customWidth="1"/>
    <col min="4345" max="4345" width="2.5" style="2" customWidth="1"/>
    <col min="4346" max="4346" width="2.125" style="2" customWidth="1"/>
    <col min="4347" max="4347" width="2.625" style="2" customWidth="1"/>
    <col min="4348" max="4348" width="5.25" style="2" customWidth="1"/>
    <col min="4349" max="4349" width="10.5" style="2" customWidth="1"/>
    <col min="4350" max="4350" width="13.125" style="2" customWidth="1"/>
    <col min="4351" max="4351" width="23.125" style="2" customWidth="1"/>
    <col min="4352" max="4352" width="2.625" style="2" customWidth="1"/>
    <col min="4353" max="4353" width="15.875" style="2" customWidth="1"/>
    <col min="4354" max="4596" width="9" style="2"/>
    <col min="4597" max="4597" width="6.375" style="2" customWidth="1"/>
    <col min="4598" max="4598" width="4.25" style="2" customWidth="1"/>
    <col min="4599" max="4599" width="10.75" style="2" customWidth="1"/>
    <col min="4600" max="4600" width="3.375" style="2" customWidth="1"/>
    <col min="4601" max="4601" width="2.5" style="2" customWidth="1"/>
    <col min="4602" max="4602" width="2.125" style="2" customWidth="1"/>
    <col min="4603" max="4603" width="2.625" style="2" customWidth="1"/>
    <col min="4604" max="4604" width="5.25" style="2" customWidth="1"/>
    <col min="4605" max="4605" width="10.5" style="2" customWidth="1"/>
    <col min="4606" max="4606" width="13.125" style="2" customWidth="1"/>
    <col min="4607" max="4607" width="23.125" style="2" customWidth="1"/>
    <col min="4608" max="4608" width="2.625" style="2" customWidth="1"/>
    <col min="4609" max="4609" width="15.875" style="2" customWidth="1"/>
    <col min="4610" max="4852" width="9" style="2"/>
    <col min="4853" max="4853" width="6.375" style="2" customWidth="1"/>
    <col min="4854" max="4854" width="4.25" style="2" customWidth="1"/>
    <col min="4855" max="4855" width="10.75" style="2" customWidth="1"/>
    <col min="4856" max="4856" width="3.375" style="2" customWidth="1"/>
    <col min="4857" max="4857" width="2.5" style="2" customWidth="1"/>
    <col min="4858" max="4858" width="2.125" style="2" customWidth="1"/>
    <col min="4859" max="4859" width="2.625" style="2" customWidth="1"/>
    <col min="4860" max="4860" width="5.25" style="2" customWidth="1"/>
    <col min="4861" max="4861" width="10.5" style="2" customWidth="1"/>
    <col min="4862" max="4862" width="13.125" style="2" customWidth="1"/>
    <col min="4863" max="4863" width="23.125" style="2" customWidth="1"/>
    <col min="4864" max="4864" width="2.625" style="2" customWidth="1"/>
    <col min="4865" max="4865" width="15.875" style="2" customWidth="1"/>
    <col min="4866" max="5108" width="9" style="2"/>
    <col min="5109" max="5109" width="6.375" style="2" customWidth="1"/>
    <col min="5110" max="5110" width="4.25" style="2" customWidth="1"/>
    <col min="5111" max="5111" width="10.75" style="2" customWidth="1"/>
    <col min="5112" max="5112" width="3.375" style="2" customWidth="1"/>
    <col min="5113" max="5113" width="2.5" style="2" customWidth="1"/>
    <col min="5114" max="5114" width="2.125" style="2" customWidth="1"/>
    <col min="5115" max="5115" width="2.625" style="2" customWidth="1"/>
    <col min="5116" max="5116" width="5.25" style="2" customWidth="1"/>
    <col min="5117" max="5117" width="10.5" style="2" customWidth="1"/>
    <col min="5118" max="5118" width="13.125" style="2" customWidth="1"/>
    <col min="5119" max="5119" width="23.125" style="2" customWidth="1"/>
    <col min="5120" max="5120" width="2.625" style="2" customWidth="1"/>
    <col min="5121" max="5121" width="15.875" style="2" customWidth="1"/>
    <col min="5122" max="5364" width="9" style="2"/>
    <col min="5365" max="5365" width="6.375" style="2" customWidth="1"/>
    <col min="5366" max="5366" width="4.25" style="2" customWidth="1"/>
    <col min="5367" max="5367" width="10.75" style="2" customWidth="1"/>
    <col min="5368" max="5368" width="3.375" style="2" customWidth="1"/>
    <col min="5369" max="5369" width="2.5" style="2" customWidth="1"/>
    <col min="5370" max="5370" width="2.125" style="2" customWidth="1"/>
    <col min="5371" max="5371" width="2.625" style="2" customWidth="1"/>
    <col min="5372" max="5372" width="5.25" style="2" customWidth="1"/>
    <col min="5373" max="5373" width="10.5" style="2" customWidth="1"/>
    <col min="5374" max="5374" width="13.125" style="2" customWidth="1"/>
    <col min="5375" max="5375" width="23.125" style="2" customWidth="1"/>
    <col min="5376" max="5376" width="2.625" style="2" customWidth="1"/>
    <col min="5377" max="5377" width="15.875" style="2" customWidth="1"/>
    <col min="5378" max="5620" width="9" style="2"/>
    <col min="5621" max="5621" width="6.375" style="2" customWidth="1"/>
    <col min="5622" max="5622" width="4.25" style="2" customWidth="1"/>
    <col min="5623" max="5623" width="10.75" style="2" customWidth="1"/>
    <col min="5624" max="5624" width="3.375" style="2" customWidth="1"/>
    <col min="5625" max="5625" width="2.5" style="2" customWidth="1"/>
    <col min="5626" max="5626" width="2.125" style="2" customWidth="1"/>
    <col min="5627" max="5627" width="2.625" style="2" customWidth="1"/>
    <col min="5628" max="5628" width="5.25" style="2" customWidth="1"/>
    <col min="5629" max="5629" width="10.5" style="2" customWidth="1"/>
    <col min="5630" max="5630" width="13.125" style="2" customWidth="1"/>
    <col min="5631" max="5631" width="23.125" style="2" customWidth="1"/>
    <col min="5632" max="5632" width="2.625" style="2" customWidth="1"/>
    <col min="5633" max="5633" width="15.875" style="2" customWidth="1"/>
    <col min="5634" max="5876" width="9" style="2"/>
    <col min="5877" max="5877" width="6.375" style="2" customWidth="1"/>
    <col min="5878" max="5878" width="4.25" style="2" customWidth="1"/>
    <col min="5879" max="5879" width="10.75" style="2" customWidth="1"/>
    <col min="5880" max="5880" width="3.375" style="2" customWidth="1"/>
    <col min="5881" max="5881" width="2.5" style="2" customWidth="1"/>
    <col min="5882" max="5882" width="2.125" style="2" customWidth="1"/>
    <col min="5883" max="5883" width="2.625" style="2" customWidth="1"/>
    <col min="5884" max="5884" width="5.25" style="2" customWidth="1"/>
    <col min="5885" max="5885" width="10.5" style="2" customWidth="1"/>
    <col min="5886" max="5886" width="13.125" style="2" customWidth="1"/>
    <col min="5887" max="5887" width="23.125" style="2" customWidth="1"/>
    <col min="5888" max="5888" width="2.625" style="2" customWidth="1"/>
    <col min="5889" max="5889" width="15.875" style="2" customWidth="1"/>
    <col min="5890" max="6132" width="9" style="2"/>
    <col min="6133" max="6133" width="6.375" style="2" customWidth="1"/>
    <col min="6134" max="6134" width="4.25" style="2" customWidth="1"/>
    <col min="6135" max="6135" width="10.75" style="2" customWidth="1"/>
    <col min="6136" max="6136" width="3.375" style="2" customWidth="1"/>
    <col min="6137" max="6137" width="2.5" style="2" customWidth="1"/>
    <col min="6138" max="6138" width="2.125" style="2" customWidth="1"/>
    <col min="6139" max="6139" width="2.625" style="2" customWidth="1"/>
    <col min="6140" max="6140" width="5.25" style="2" customWidth="1"/>
    <col min="6141" max="6141" width="10.5" style="2" customWidth="1"/>
    <col min="6142" max="6142" width="13.125" style="2" customWidth="1"/>
    <col min="6143" max="6143" width="23.125" style="2" customWidth="1"/>
    <col min="6144" max="6144" width="2.625" style="2" customWidth="1"/>
    <col min="6145" max="6145" width="15.875" style="2" customWidth="1"/>
    <col min="6146" max="6388" width="9" style="2"/>
    <col min="6389" max="6389" width="6.375" style="2" customWidth="1"/>
    <col min="6390" max="6390" width="4.25" style="2" customWidth="1"/>
    <col min="6391" max="6391" width="10.75" style="2" customWidth="1"/>
    <col min="6392" max="6392" width="3.375" style="2" customWidth="1"/>
    <col min="6393" max="6393" width="2.5" style="2" customWidth="1"/>
    <col min="6394" max="6394" width="2.125" style="2" customWidth="1"/>
    <col min="6395" max="6395" width="2.625" style="2" customWidth="1"/>
    <col min="6396" max="6396" width="5.25" style="2" customWidth="1"/>
    <col min="6397" max="6397" width="10.5" style="2" customWidth="1"/>
    <col min="6398" max="6398" width="13.125" style="2" customWidth="1"/>
    <col min="6399" max="6399" width="23.125" style="2" customWidth="1"/>
    <col min="6400" max="6400" width="2.625" style="2" customWidth="1"/>
    <col min="6401" max="6401" width="15.875" style="2" customWidth="1"/>
    <col min="6402" max="6644" width="9" style="2"/>
    <col min="6645" max="6645" width="6.375" style="2" customWidth="1"/>
    <col min="6646" max="6646" width="4.25" style="2" customWidth="1"/>
    <col min="6647" max="6647" width="10.75" style="2" customWidth="1"/>
    <col min="6648" max="6648" width="3.375" style="2" customWidth="1"/>
    <col min="6649" max="6649" width="2.5" style="2" customWidth="1"/>
    <col min="6650" max="6650" width="2.125" style="2" customWidth="1"/>
    <col min="6651" max="6651" width="2.625" style="2" customWidth="1"/>
    <col min="6652" max="6652" width="5.25" style="2" customWidth="1"/>
    <col min="6653" max="6653" width="10.5" style="2" customWidth="1"/>
    <col min="6654" max="6654" width="13.125" style="2" customWidth="1"/>
    <col min="6655" max="6655" width="23.125" style="2" customWidth="1"/>
    <col min="6656" max="6656" width="2.625" style="2" customWidth="1"/>
    <col min="6657" max="6657" width="15.875" style="2" customWidth="1"/>
    <col min="6658" max="6900" width="9" style="2"/>
    <col min="6901" max="6901" width="6.375" style="2" customWidth="1"/>
    <col min="6902" max="6902" width="4.25" style="2" customWidth="1"/>
    <col min="6903" max="6903" width="10.75" style="2" customWidth="1"/>
    <col min="6904" max="6904" width="3.375" style="2" customWidth="1"/>
    <col min="6905" max="6905" width="2.5" style="2" customWidth="1"/>
    <col min="6906" max="6906" width="2.125" style="2" customWidth="1"/>
    <col min="6907" max="6907" width="2.625" style="2" customWidth="1"/>
    <col min="6908" max="6908" width="5.25" style="2" customWidth="1"/>
    <col min="6909" max="6909" width="10.5" style="2" customWidth="1"/>
    <col min="6910" max="6910" width="13.125" style="2" customWidth="1"/>
    <col min="6911" max="6911" width="23.125" style="2" customWidth="1"/>
    <col min="6912" max="6912" width="2.625" style="2" customWidth="1"/>
    <col min="6913" max="6913" width="15.875" style="2" customWidth="1"/>
    <col min="6914" max="7156" width="9" style="2"/>
    <col min="7157" max="7157" width="6.375" style="2" customWidth="1"/>
    <col min="7158" max="7158" width="4.25" style="2" customWidth="1"/>
    <col min="7159" max="7159" width="10.75" style="2" customWidth="1"/>
    <col min="7160" max="7160" width="3.375" style="2" customWidth="1"/>
    <col min="7161" max="7161" width="2.5" style="2" customWidth="1"/>
    <col min="7162" max="7162" width="2.125" style="2" customWidth="1"/>
    <col min="7163" max="7163" width="2.625" style="2" customWidth="1"/>
    <col min="7164" max="7164" width="5.25" style="2" customWidth="1"/>
    <col min="7165" max="7165" width="10.5" style="2" customWidth="1"/>
    <col min="7166" max="7166" width="13.125" style="2" customWidth="1"/>
    <col min="7167" max="7167" width="23.125" style="2" customWidth="1"/>
    <col min="7168" max="7168" width="2.625" style="2" customWidth="1"/>
    <col min="7169" max="7169" width="15.875" style="2" customWidth="1"/>
    <col min="7170" max="7412" width="9" style="2"/>
    <col min="7413" max="7413" width="6.375" style="2" customWidth="1"/>
    <col min="7414" max="7414" width="4.25" style="2" customWidth="1"/>
    <col min="7415" max="7415" width="10.75" style="2" customWidth="1"/>
    <col min="7416" max="7416" width="3.375" style="2" customWidth="1"/>
    <col min="7417" max="7417" width="2.5" style="2" customWidth="1"/>
    <col min="7418" max="7418" width="2.125" style="2" customWidth="1"/>
    <col min="7419" max="7419" width="2.625" style="2" customWidth="1"/>
    <col min="7420" max="7420" width="5.25" style="2" customWidth="1"/>
    <col min="7421" max="7421" width="10.5" style="2" customWidth="1"/>
    <col min="7422" max="7422" width="13.125" style="2" customWidth="1"/>
    <col min="7423" max="7423" width="23.125" style="2" customWidth="1"/>
    <col min="7424" max="7424" width="2.625" style="2" customWidth="1"/>
    <col min="7425" max="7425" width="15.875" style="2" customWidth="1"/>
    <col min="7426" max="7668" width="9" style="2"/>
    <col min="7669" max="7669" width="6.375" style="2" customWidth="1"/>
    <col min="7670" max="7670" width="4.25" style="2" customWidth="1"/>
    <col min="7671" max="7671" width="10.75" style="2" customWidth="1"/>
    <col min="7672" max="7672" width="3.375" style="2" customWidth="1"/>
    <col min="7673" max="7673" width="2.5" style="2" customWidth="1"/>
    <col min="7674" max="7674" width="2.125" style="2" customWidth="1"/>
    <col min="7675" max="7675" width="2.625" style="2" customWidth="1"/>
    <col min="7676" max="7676" width="5.25" style="2" customWidth="1"/>
    <col min="7677" max="7677" width="10.5" style="2" customWidth="1"/>
    <col min="7678" max="7678" width="13.125" style="2" customWidth="1"/>
    <col min="7679" max="7679" width="23.125" style="2" customWidth="1"/>
    <col min="7680" max="7680" width="2.625" style="2" customWidth="1"/>
    <col min="7681" max="7681" width="15.875" style="2" customWidth="1"/>
    <col min="7682" max="7924" width="9" style="2"/>
    <col min="7925" max="7925" width="6.375" style="2" customWidth="1"/>
    <col min="7926" max="7926" width="4.25" style="2" customWidth="1"/>
    <col min="7927" max="7927" width="10.75" style="2" customWidth="1"/>
    <col min="7928" max="7928" width="3.375" style="2" customWidth="1"/>
    <col min="7929" max="7929" width="2.5" style="2" customWidth="1"/>
    <col min="7930" max="7930" width="2.125" style="2" customWidth="1"/>
    <col min="7931" max="7931" width="2.625" style="2" customWidth="1"/>
    <col min="7932" max="7932" width="5.25" style="2" customWidth="1"/>
    <col min="7933" max="7933" width="10.5" style="2" customWidth="1"/>
    <col min="7934" max="7934" width="13.125" style="2" customWidth="1"/>
    <col min="7935" max="7935" width="23.125" style="2" customWidth="1"/>
    <col min="7936" max="7936" width="2.625" style="2" customWidth="1"/>
    <col min="7937" max="7937" width="15.875" style="2" customWidth="1"/>
    <col min="7938" max="8180" width="9" style="2"/>
    <col min="8181" max="8181" width="6.375" style="2" customWidth="1"/>
    <col min="8182" max="8182" width="4.25" style="2" customWidth="1"/>
    <col min="8183" max="8183" width="10.75" style="2" customWidth="1"/>
    <col min="8184" max="8184" width="3.375" style="2" customWidth="1"/>
    <col min="8185" max="8185" width="2.5" style="2" customWidth="1"/>
    <col min="8186" max="8186" width="2.125" style="2" customWidth="1"/>
    <col min="8187" max="8187" width="2.625" style="2" customWidth="1"/>
    <col min="8188" max="8188" width="5.25" style="2" customWidth="1"/>
    <col min="8189" max="8189" width="10.5" style="2" customWidth="1"/>
    <col min="8190" max="8190" width="13.125" style="2" customWidth="1"/>
    <col min="8191" max="8191" width="23.125" style="2" customWidth="1"/>
    <col min="8192" max="8192" width="2.625" style="2" customWidth="1"/>
    <col min="8193" max="8193" width="15.875" style="2" customWidth="1"/>
    <col min="8194" max="8436" width="9" style="2"/>
    <col min="8437" max="8437" width="6.375" style="2" customWidth="1"/>
    <col min="8438" max="8438" width="4.25" style="2" customWidth="1"/>
    <col min="8439" max="8439" width="10.75" style="2" customWidth="1"/>
    <col min="8440" max="8440" width="3.375" style="2" customWidth="1"/>
    <col min="8441" max="8441" width="2.5" style="2" customWidth="1"/>
    <col min="8442" max="8442" width="2.125" style="2" customWidth="1"/>
    <col min="8443" max="8443" width="2.625" style="2" customWidth="1"/>
    <col min="8444" max="8444" width="5.25" style="2" customWidth="1"/>
    <col min="8445" max="8445" width="10.5" style="2" customWidth="1"/>
    <col min="8446" max="8446" width="13.125" style="2" customWidth="1"/>
    <col min="8447" max="8447" width="23.125" style="2" customWidth="1"/>
    <col min="8448" max="8448" width="2.625" style="2" customWidth="1"/>
    <col min="8449" max="8449" width="15.875" style="2" customWidth="1"/>
    <col min="8450" max="8692" width="9" style="2"/>
    <col min="8693" max="8693" width="6.375" style="2" customWidth="1"/>
    <col min="8694" max="8694" width="4.25" style="2" customWidth="1"/>
    <col min="8695" max="8695" width="10.75" style="2" customWidth="1"/>
    <col min="8696" max="8696" width="3.375" style="2" customWidth="1"/>
    <col min="8697" max="8697" width="2.5" style="2" customWidth="1"/>
    <col min="8698" max="8698" width="2.125" style="2" customWidth="1"/>
    <col min="8699" max="8699" width="2.625" style="2" customWidth="1"/>
    <col min="8700" max="8700" width="5.25" style="2" customWidth="1"/>
    <col min="8701" max="8701" width="10.5" style="2" customWidth="1"/>
    <col min="8702" max="8702" width="13.125" style="2" customWidth="1"/>
    <col min="8703" max="8703" width="23.125" style="2" customWidth="1"/>
    <col min="8704" max="8704" width="2.625" style="2" customWidth="1"/>
    <col min="8705" max="8705" width="15.875" style="2" customWidth="1"/>
    <col min="8706" max="8948" width="9" style="2"/>
    <col min="8949" max="8949" width="6.375" style="2" customWidth="1"/>
    <col min="8950" max="8950" width="4.25" style="2" customWidth="1"/>
    <col min="8951" max="8951" width="10.75" style="2" customWidth="1"/>
    <col min="8952" max="8952" width="3.375" style="2" customWidth="1"/>
    <col min="8953" max="8953" width="2.5" style="2" customWidth="1"/>
    <col min="8954" max="8954" width="2.125" style="2" customWidth="1"/>
    <col min="8955" max="8955" width="2.625" style="2" customWidth="1"/>
    <col min="8956" max="8956" width="5.25" style="2" customWidth="1"/>
    <col min="8957" max="8957" width="10.5" style="2" customWidth="1"/>
    <col min="8958" max="8958" width="13.125" style="2" customWidth="1"/>
    <col min="8959" max="8959" width="23.125" style="2" customWidth="1"/>
    <col min="8960" max="8960" width="2.625" style="2" customWidth="1"/>
    <col min="8961" max="8961" width="15.875" style="2" customWidth="1"/>
    <col min="8962" max="9204" width="9" style="2"/>
    <col min="9205" max="9205" width="6.375" style="2" customWidth="1"/>
    <col min="9206" max="9206" width="4.25" style="2" customWidth="1"/>
    <col min="9207" max="9207" width="10.75" style="2" customWidth="1"/>
    <col min="9208" max="9208" width="3.375" style="2" customWidth="1"/>
    <col min="9209" max="9209" width="2.5" style="2" customWidth="1"/>
    <col min="9210" max="9210" width="2.125" style="2" customWidth="1"/>
    <col min="9211" max="9211" width="2.625" style="2" customWidth="1"/>
    <col min="9212" max="9212" width="5.25" style="2" customWidth="1"/>
    <col min="9213" max="9213" width="10.5" style="2" customWidth="1"/>
    <col min="9214" max="9214" width="13.125" style="2" customWidth="1"/>
    <col min="9215" max="9215" width="23.125" style="2" customWidth="1"/>
    <col min="9216" max="9216" width="2.625" style="2" customWidth="1"/>
    <col min="9217" max="9217" width="15.875" style="2" customWidth="1"/>
    <col min="9218" max="9460" width="9" style="2"/>
    <col min="9461" max="9461" width="6.375" style="2" customWidth="1"/>
    <col min="9462" max="9462" width="4.25" style="2" customWidth="1"/>
    <col min="9463" max="9463" width="10.75" style="2" customWidth="1"/>
    <col min="9464" max="9464" width="3.375" style="2" customWidth="1"/>
    <col min="9465" max="9465" width="2.5" style="2" customWidth="1"/>
    <col min="9466" max="9466" width="2.125" style="2" customWidth="1"/>
    <col min="9467" max="9467" width="2.625" style="2" customWidth="1"/>
    <col min="9468" max="9468" width="5.25" style="2" customWidth="1"/>
    <col min="9469" max="9469" width="10.5" style="2" customWidth="1"/>
    <col min="9470" max="9470" width="13.125" style="2" customWidth="1"/>
    <col min="9471" max="9471" width="23.125" style="2" customWidth="1"/>
    <col min="9472" max="9472" width="2.625" style="2" customWidth="1"/>
    <col min="9473" max="9473" width="15.875" style="2" customWidth="1"/>
    <col min="9474" max="9716" width="9" style="2"/>
    <col min="9717" max="9717" width="6.375" style="2" customWidth="1"/>
    <col min="9718" max="9718" width="4.25" style="2" customWidth="1"/>
    <col min="9719" max="9719" width="10.75" style="2" customWidth="1"/>
    <col min="9720" max="9720" width="3.375" style="2" customWidth="1"/>
    <col min="9721" max="9721" width="2.5" style="2" customWidth="1"/>
    <col min="9722" max="9722" width="2.125" style="2" customWidth="1"/>
    <col min="9723" max="9723" width="2.625" style="2" customWidth="1"/>
    <col min="9724" max="9724" width="5.25" style="2" customWidth="1"/>
    <col min="9725" max="9725" width="10.5" style="2" customWidth="1"/>
    <col min="9726" max="9726" width="13.125" style="2" customWidth="1"/>
    <col min="9727" max="9727" width="23.125" style="2" customWidth="1"/>
    <col min="9728" max="9728" width="2.625" style="2" customWidth="1"/>
    <col min="9729" max="9729" width="15.875" style="2" customWidth="1"/>
    <col min="9730" max="9972" width="9" style="2"/>
    <col min="9973" max="9973" width="6.375" style="2" customWidth="1"/>
    <col min="9974" max="9974" width="4.25" style="2" customWidth="1"/>
    <col min="9975" max="9975" width="10.75" style="2" customWidth="1"/>
    <col min="9976" max="9976" width="3.375" style="2" customWidth="1"/>
    <col min="9977" max="9977" width="2.5" style="2" customWidth="1"/>
    <col min="9978" max="9978" width="2.125" style="2" customWidth="1"/>
    <col min="9979" max="9979" width="2.625" style="2" customWidth="1"/>
    <col min="9980" max="9980" width="5.25" style="2" customWidth="1"/>
    <col min="9981" max="9981" width="10.5" style="2" customWidth="1"/>
    <col min="9982" max="9982" width="13.125" style="2" customWidth="1"/>
    <col min="9983" max="9983" width="23.125" style="2" customWidth="1"/>
    <col min="9984" max="9984" width="2.625" style="2" customWidth="1"/>
    <col min="9985" max="9985" width="15.875" style="2" customWidth="1"/>
    <col min="9986" max="10228" width="9" style="2"/>
    <col min="10229" max="10229" width="6.375" style="2" customWidth="1"/>
    <col min="10230" max="10230" width="4.25" style="2" customWidth="1"/>
    <col min="10231" max="10231" width="10.75" style="2" customWidth="1"/>
    <col min="10232" max="10232" width="3.375" style="2" customWidth="1"/>
    <col min="10233" max="10233" width="2.5" style="2" customWidth="1"/>
    <col min="10234" max="10234" width="2.125" style="2" customWidth="1"/>
    <col min="10235" max="10235" width="2.625" style="2" customWidth="1"/>
    <col min="10236" max="10236" width="5.25" style="2" customWidth="1"/>
    <col min="10237" max="10237" width="10.5" style="2" customWidth="1"/>
    <col min="10238" max="10238" width="13.125" style="2" customWidth="1"/>
    <col min="10239" max="10239" width="23.125" style="2" customWidth="1"/>
    <col min="10240" max="10240" width="2.625" style="2" customWidth="1"/>
    <col min="10241" max="10241" width="15.875" style="2" customWidth="1"/>
    <col min="10242" max="10484" width="9" style="2"/>
    <col min="10485" max="10485" width="6.375" style="2" customWidth="1"/>
    <col min="10486" max="10486" width="4.25" style="2" customWidth="1"/>
    <col min="10487" max="10487" width="10.75" style="2" customWidth="1"/>
    <col min="10488" max="10488" width="3.375" style="2" customWidth="1"/>
    <col min="10489" max="10489" width="2.5" style="2" customWidth="1"/>
    <col min="10490" max="10490" width="2.125" style="2" customWidth="1"/>
    <col min="10491" max="10491" width="2.625" style="2" customWidth="1"/>
    <col min="10492" max="10492" width="5.25" style="2" customWidth="1"/>
    <col min="10493" max="10493" width="10.5" style="2" customWidth="1"/>
    <col min="10494" max="10494" width="13.125" style="2" customWidth="1"/>
    <col min="10495" max="10495" width="23.125" style="2" customWidth="1"/>
    <col min="10496" max="10496" width="2.625" style="2" customWidth="1"/>
    <col min="10497" max="10497" width="15.875" style="2" customWidth="1"/>
    <col min="10498" max="10740" width="9" style="2"/>
    <col min="10741" max="10741" width="6.375" style="2" customWidth="1"/>
    <col min="10742" max="10742" width="4.25" style="2" customWidth="1"/>
    <col min="10743" max="10743" width="10.75" style="2" customWidth="1"/>
    <col min="10744" max="10744" width="3.375" style="2" customWidth="1"/>
    <col min="10745" max="10745" width="2.5" style="2" customWidth="1"/>
    <col min="10746" max="10746" width="2.125" style="2" customWidth="1"/>
    <col min="10747" max="10747" width="2.625" style="2" customWidth="1"/>
    <col min="10748" max="10748" width="5.25" style="2" customWidth="1"/>
    <col min="10749" max="10749" width="10.5" style="2" customWidth="1"/>
    <col min="10750" max="10750" width="13.125" style="2" customWidth="1"/>
    <col min="10751" max="10751" width="23.125" style="2" customWidth="1"/>
    <col min="10752" max="10752" width="2.625" style="2" customWidth="1"/>
    <col min="10753" max="10753" width="15.875" style="2" customWidth="1"/>
    <col min="10754" max="10996" width="9" style="2"/>
    <col min="10997" max="10997" width="6.375" style="2" customWidth="1"/>
    <col min="10998" max="10998" width="4.25" style="2" customWidth="1"/>
    <col min="10999" max="10999" width="10.75" style="2" customWidth="1"/>
    <col min="11000" max="11000" width="3.375" style="2" customWidth="1"/>
    <col min="11001" max="11001" width="2.5" style="2" customWidth="1"/>
    <col min="11002" max="11002" width="2.125" style="2" customWidth="1"/>
    <col min="11003" max="11003" width="2.625" style="2" customWidth="1"/>
    <col min="11004" max="11004" width="5.25" style="2" customWidth="1"/>
    <col min="11005" max="11005" width="10.5" style="2" customWidth="1"/>
    <col min="11006" max="11006" width="13.125" style="2" customWidth="1"/>
    <col min="11007" max="11007" width="23.125" style="2" customWidth="1"/>
    <col min="11008" max="11008" width="2.625" style="2" customWidth="1"/>
    <col min="11009" max="11009" width="15.875" style="2" customWidth="1"/>
    <col min="11010" max="11252" width="9" style="2"/>
    <col min="11253" max="11253" width="6.375" style="2" customWidth="1"/>
    <col min="11254" max="11254" width="4.25" style="2" customWidth="1"/>
    <col min="11255" max="11255" width="10.75" style="2" customWidth="1"/>
    <col min="11256" max="11256" width="3.375" style="2" customWidth="1"/>
    <col min="11257" max="11257" width="2.5" style="2" customWidth="1"/>
    <col min="11258" max="11258" width="2.125" style="2" customWidth="1"/>
    <col min="11259" max="11259" width="2.625" style="2" customWidth="1"/>
    <col min="11260" max="11260" width="5.25" style="2" customWidth="1"/>
    <col min="11261" max="11261" width="10.5" style="2" customWidth="1"/>
    <col min="11262" max="11262" width="13.125" style="2" customWidth="1"/>
    <col min="11263" max="11263" width="23.125" style="2" customWidth="1"/>
    <col min="11264" max="11264" width="2.625" style="2" customWidth="1"/>
    <col min="11265" max="11265" width="15.875" style="2" customWidth="1"/>
    <col min="11266" max="11508" width="9" style="2"/>
    <col min="11509" max="11509" width="6.375" style="2" customWidth="1"/>
    <col min="11510" max="11510" width="4.25" style="2" customWidth="1"/>
    <col min="11511" max="11511" width="10.75" style="2" customWidth="1"/>
    <col min="11512" max="11512" width="3.375" style="2" customWidth="1"/>
    <col min="11513" max="11513" width="2.5" style="2" customWidth="1"/>
    <col min="11514" max="11514" width="2.125" style="2" customWidth="1"/>
    <col min="11515" max="11515" width="2.625" style="2" customWidth="1"/>
    <col min="11516" max="11516" width="5.25" style="2" customWidth="1"/>
    <col min="11517" max="11517" width="10.5" style="2" customWidth="1"/>
    <col min="11518" max="11518" width="13.125" style="2" customWidth="1"/>
    <col min="11519" max="11519" width="23.125" style="2" customWidth="1"/>
    <col min="11520" max="11520" width="2.625" style="2" customWidth="1"/>
    <col min="11521" max="11521" width="15.875" style="2" customWidth="1"/>
    <col min="11522" max="11764" width="9" style="2"/>
    <col min="11765" max="11765" width="6.375" style="2" customWidth="1"/>
    <col min="11766" max="11766" width="4.25" style="2" customWidth="1"/>
    <col min="11767" max="11767" width="10.75" style="2" customWidth="1"/>
    <col min="11768" max="11768" width="3.375" style="2" customWidth="1"/>
    <col min="11769" max="11769" width="2.5" style="2" customWidth="1"/>
    <col min="11770" max="11770" width="2.125" style="2" customWidth="1"/>
    <col min="11771" max="11771" width="2.625" style="2" customWidth="1"/>
    <col min="11772" max="11772" width="5.25" style="2" customWidth="1"/>
    <col min="11773" max="11773" width="10.5" style="2" customWidth="1"/>
    <col min="11774" max="11774" width="13.125" style="2" customWidth="1"/>
    <col min="11775" max="11775" width="23.125" style="2" customWidth="1"/>
    <col min="11776" max="11776" width="2.625" style="2" customWidth="1"/>
    <col min="11777" max="11777" width="15.875" style="2" customWidth="1"/>
    <col min="11778" max="12020" width="9" style="2"/>
    <col min="12021" max="12021" width="6.375" style="2" customWidth="1"/>
    <col min="12022" max="12022" width="4.25" style="2" customWidth="1"/>
    <col min="12023" max="12023" width="10.75" style="2" customWidth="1"/>
    <col min="12024" max="12024" width="3.375" style="2" customWidth="1"/>
    <col min="12025" max="12025" width="2.5" style="2" customWidth="1"/>
    <col min="12026" max="12026" width="2.125" style="2" customWidth="1"/>
    <col min="12027" max="12027" width="2.625" style="2" customWidth="1"/>
    <col min="12028" max="12028" width="5.25" style="2" customWidth="1"/>
    <col min="12029" max="12029" width="10.5" style="2" customWidth="1"/>
    <col min="12030" max="12030" width="13.125" style="2" customWidth="1"/>
    <col min="12031" max="12031" width="23.125" style="2" customWidth="1"/>
    <col min="12032" max="12032" width="2.625" style="2" customWidth="1"/>
    <col min="12033" max="12033" width="15.875" style="2" customWidth="1"/>
    <col min="12034" max="12276" width="9" style="2"/>
    <col min="12277" max="12277" width="6.375" style="2" customWidth="1"/>
    <col min="12278" max="12278" width="4.25" style="2" customWidth="1"/>
    <col min="12279" max="12279" width="10.75" style="2" customWidth="1"/>
    <col min="12280" max="12280" width="3.375" style="2" customWidth="1"/>
    <col min="12281" max="12281" width="2.5" style="2" customWidth="1"/>
    <col min="12282" max="12282" width="2.125" style="2" customWidth="1"/>
    <col min="12283" max="12283" width="2.625" style="2" customWidth="1"/>
    <col min="12284" max="12284" width="5.25" style="2" customWidth="1"/>
    <col min="12285" max="12285" width="10.5" style="2" customWidth="1"/>
    <col min="12286" max="12286" width="13.125" style="2" customWidth="1"/>
    <col min="12287" max="12287" width="23.125" style="2" customWidth="1"/>
    <col min="12288" max="12288" width="2.625" style="2" customWidth="1"/>
    <col min="12289" max="12289" width="15.875" style="2" customWidth="1"/>
    <col min="12290" max="12532" width="9" style="2"/>
    <col min="12533" max="12533" width="6.375" style="2" customWidth="1"/>
    <col min="12534" max="12534" width="4.25" style="2" customWidth="1"/>
    <col min="12535" max="12535" width="10.75" style="2" customWidth="1"/>
    <col min="12536" max="12536" width="3.375" style="2" customWidth="1"/>
    <col min="12537" max="12537" width="2.5" style="2" customWidth="1"/>
    <col min="12538" max="12538" width="2.125" style="2" customWidth="1"/>
    <col min="12539" max="12539" width="2.625" style="2" customWidth="1"/>
    <col min="12540" max="12540" width="5.25" style="2" customWidth="1"/>
    <col min="12541" max="12541" width="10.5" style="2" customWidth="1"/>
    <col min="12542" max="12542" width="13.125" style="2" customWidth="1"/>
    <col min="12543" max="12543" width="23.125" style="2" customWidth="1"/>
    <col min="12544" max="12544" width="2.625" style="2" customWidth="1"/>
    <col min="12545" max="12545" width="15.875" style="2" customWidth="1"/>
    <col min="12546" max="12788" width="9" style="2"/>
    <col min="12789" max="12789" width="6.375" style="2" customWidth="1"/>
    <col min="12790" max="12790" width="4.25" style="2" customWidth="1"/>
    <col min="12791" max="12791" width="10.75" style="2" customWidth="1"/>
    <col min="12792" max="12792" width="3.375" style="2" customWidth="1"/>
    <col min="12793" max="12793" width="2.5" style="2" customWidth="1"/>
    <col min="12794" max="12794" width="2.125" style="2" customWidth="1"/>
    <col min="12795" max="12795" width="2.625" style="2" customWidth="1"/>
    <col min="12796" max="12796" width="5.25" style="2" customWidth="1"/>
    <col min="12797" max="12797" width="10.5" style="2" customWidth="1"/>
    <col min="12798" max="12798" width="13.125" style="2" customWidth="1"/>
    <col min="12799" max="12799" width="23.125" style="2" customWidth="1"/>
    <col min="12800" max="12800" width="2.625" style="2" customWidth="1"/>
    <col min="12801" max="12801" width="15.875" style="2" customWidth="1"/>
    <col min="12802" max="13044" width="9" style="2"/>
    <col min="13045" max="13045" width="6.375" style="2" customWidth="1"/>
    <col min="13046" max="13046" width="4.25" style="2" customWidth="1"/>
    <col min="13047" max="13047" width="10.75" style="2" customWidth="1"/>
    <col min="13048" max="13048" width="3.375" style="2" customWidth="1"/>
    <col min="13049" max="13049" width="2.5" style="2" customWidth="1"/>
    <col min="13050" max="13050" width="2.125" style="2" customWidth="1"/>
    <col min="13051" max="13051" width="2.625" style="2" customWidth="1"/>
    <col min="13052" max="13052" width="5.25" style="2" customWidth="1"/>
    <col min="13053" max="13053" width="10.5" style="2" customWidth="1"/>
    <col min="13054" max="13054" width="13.125" style="2" customWidth="1"/>
    <col min="13055" max="13055" width="23.125" style="2" customWidth="1"/>
    <col min="13056" max="13056" width="2.625" style="2" customWidth="1"/>
    <col min="13057" max="13057" width="15.875" style="2" customWidth="1"/>
    <col min="13058" max="13300" width="9" style="2"/>
    <col min="13301" max="13301" width="6.375" style="2" customWidth="1"/>
    <col min="13302" max="13302" width="4.25" style="2" customWidth="1"/>
    <col min="13303" max="13303" width="10.75" style="2" customWidth="1"/>
    <col min="13304" max="13304" width="3.375" style="2" customWidth="1"/>
    <col min="13305" max="13305" width="2.5" style="2" customWidth="1"/>
    <col min="13306" max="13306" width="2.125" style="2" customWidth="1"/>
    <col min="13307" max="13307" width="2.625" style="2" customWidth="1"/>
    <col min="13308" max="13308" width="5.25" style="2" customWidth="1"/>
    <col min="13309" max="13309" width="10.5" style="2" customWidth="1"/>
    <col min="13310" max="13310" width="13.125" style="2" customWidth="1"/>
    <col min="13311" max="13311" width="23.125" style="2" customWidth="1"/>
    <col min="13312" max="13312" width="2.625" style="2" customWidth="1"/>
    <col min="13313" max="13313" width="15.875" style="2" customWidth="1"/>
    <col min="13314" max="13556" width="9" style="2"/>
    <col min="13557" max="13557" width="6.375" style="2" customWidth="1"/>
    <col min="13558" max="13558" width="4.25" style="2" customWidth="1"/>
    <col min="13559" max="13559" width="10.75" style="2" customWidth="1"/>
    <col min="13560" max="13560" width="3.375" style="2" customWidth="1"/>
    <col min="13561" max="13561" width="2.5" style="2" customWidth="1"/>
    <col min="13562" max="13562" width="2.125" style="2" customWidth="1"/>
    <col min="13563" max="13563" width="2.625" style="2" customWidth="1"/>
    <col min="13564" max="13564" width="5.25" style="2" customWidth="1"/>
    <col min="13565" max="13565" width="10.5" style="2" customWidth="1"/>
    <col min="13566" max="13566" width="13.125" style="2" customWidth="1"/>
    <col min="13567" max="13567" width="23.125" style="2" customWidth="1"/>
    <col min="13568" max="13568" width="2.625" style="2" customWidth="1"/>
    <col min="13569" max="13569" width="15.875" style="2" customWidth="1"/>
    <col min="13570" max="13812" width="9" style="2"/>
    <col min="13813" max="13813" width="6.375" style="2" customWidth="1"/>
    <col min="13814" max="13814" width="4.25" style="2" customWidth="1"/>
    <col min="13815" max="13815" width="10.75" style="2" customWidth="1"/>
    <col min="13816" max="13816" width="3.375" style="2" customWidth="1"/>
    <col min="13817" max="13817" width="2.5" style="2" customWidth="1"/>
    <col min="13818" max="13818" width="2.125" style="2" customWidth="1"/>
    <col min="13819" max="13819" width="2.625" style="2" customWidth="1"/>
    <col min="13820" max="13820" width="5.25" style="2" customWidth="1"/>
    <col min="13821" max="13821" width="10.5" style="2" customWidth="1"/>
    <col min="13822" max="13822" width="13.125" style="2" customWidth="1"/>
    <col min="13823" max="13823" width="23.125" style="2" customWidth="1"/>
    <col min="13824" max="13824" width="2.625" style="2" customWidth="1"/>
    <col min="13825" max="13825" width="15.875" style="2" customWidth="1"/>
    <col min="13826" max="14068" width="9" style="2"/>
    <col min="14069" max="14069" width="6.375" style="2" customWidth="1"/>
    <col min="14070" max="14070" width="4.25" style="2" customWidth="1"/>
    <col min="14071" max="14071" width="10.75" style="2" customWidth="1"/>
    <col min="14072" max="14072" width="3.375" style="2" customWidth="1"/>
    <col min="14073" max="14073" width="2.5" style="2" customWidth="1"/>
    <col min="14074" max="14074" width="2.125" style="2" customWidth="1"/>
    <col min="14075" max="14075" width="2.625" style="2" customWidth="1"/>
    <col min="14076" max="14076" width="5.25" style="2" customWidth="1"/>
    <col min="14077" max="14077" width="10.5" style="2" customWidth="1"/>
    <col min="14078" max="14078" width="13.125" style="2" customWidth="1"/>
    <col min="14079" max="14079" width="23.125" style="2" customWidth="1"/>
    <col min="14080" max="14080" width="2.625" style="2" customWidth="1"/>
    <col min="14081" max="14081" width="15.875" style="2" customWidth="1"/>
    <col min="14082" max="14324" width="9" style="2"/>
    <col min="14325" max="14325" width="6.375" style="2" customWidth="1"/>
    <col min="14326" max="14326" width="4.25" style="2" customWidth="1"/>
    <col min="14327" max="14327" width="10.75" style="2" customWidth="1"/>
    <col min="14328" max="14328" width="3.375" style="2" customWidth="1"/>
    <col min="14329" max="14329" width="2.5" style="2" customWidth="1"/>
    <col min="14330" max="14330" width="2.125" style="2" customWidth="1"/>
    <col min="14331" max="14331" width="2.625" style="2" customWidth="1"/>
    <col min="14332" max="14332" width="5.25" style="2" customWidth="1"/>
    <col min="14333" max="14333" width="10.5" style="2" customWidth="1"/>
    <col min="14334" max="14334" width="13.125" style="2" customWidth="1"/>
    <col min="14335" max="14335" width="23.125" style="2" customWidth="1"/>
    <col min="14336" max="14336" width="2.625" style="2" customWidth="1"/>
    <col min="14337" max="14337" width="15.875" style="2" customWidth="1"/>
    <col min="14338" max="14580" width="9" style="2"/>
    <col min="14581" max="14581" width="6.375" style="2" customWidth="1"/>
    <col min="14582" max="14582" width="4.25" style="2" customWidth="1"/>
    <col min="14583" max="14583" width="10.75" style="2" customWidth="1"/>
    <col min="14584" max="14584" width="3.375" style="2" customWidth="1"/>
    <col min="14585" max="14585" width="2.5" style="2" customWidth="1"/>
    <col min="14586" max="14586" width="2.125" style="2" customWidth="1"/>
    <col min="14587" max="14587" width="2.625" style="2" customWidth="1"/>
    <col min="14588" max="14588" width="5.25" style="2" customWidth="1"/>
    <col min="14589" max="14589" width="10.5" style="2" customWidth="1"/>
    <col min="14590" max="14590" width="13.125" style="2" customWidth="1"/>
    <col min="14591" max="14591" width="23.125" style="2" customWidth="1"/>
    <col min="14592" max="14592" width="2.625" style="2" customWidth="1"/>
    <col min="14593" max="14593" width="15.875" style="2" customWidth="1"/>
    <col min="14594" max="14836" width="9" style="2"/>
    <col min="14837" max="14837" width="6.375" style="2" customWidth="1"/>
    <col min="14838" max="14838" width="4.25" style="2" customWidth="1"/>
    <col min="14839" max="14839" width="10.75" style="2" customWidth="1"/>
    <col min="14840" max="14840" width="3.375" style="2" customWidth="1"/>
    <col min="14841" max="14841" width="2.5" style="2" customWidth="1"/>
    <col min="14842" max="14842" width="2.125" style="2" customWidth="1"/>
    <col min="14843" max="14843" width="2.625" style="2" customWidth="1"/>
    <col min="14844" max="14844" width="5.25" style="2" customWidth="1"/>
    <col min="14845" max="14845" width="10.5" style="2" customWidth="1"/>
    <col min="14846" max="14846" width="13.125" style="2" customWidth="1"/>
    <col min="14847" max="14847" width="23.125" style="2" customWidth="1"/>
    <col min="14848" max="14848" width="2.625" style="2" customWidth="1"/>
    <col min="14849" max="14849" width="15.875" style="2" customWidth="1"/>
    <col min="14850" max="15092" width="9" style="2"/>
    <col min="15093" max="15093" width="6.375" style="2" customWidth="1"/>
    <col min="15094" max="15094" width="4.25" style="2" customWidth="1"/>
    <col min="15095" max="15095" width="10.75" style="2" customWidth="1"/>
    <col min="15096" max="15096" width="3.375" style="2" customWidth="1"/>
    <col min="15097" max="15097" width="2.5" style="2" customWidth="1"/>
    <col min="15098" max="15098" width="2.125" style="2" customWidth="1"/>
    <col min="15099" max="15099" width="2.625" style="2" customWidth="1"/>
    <col min="15100" max="15100" width="5.25" style="2" customWidth="1"/>
    <col min="15101" max="15101" width="10.5" style="2" customWidth="1"/>
    <col min="15102" max="15102" width="13.125" style="2" customWidth="1"/>
    <col min="15103" max="15103" width="23.125" style="2" customWidth="1"/>
    <col min="15104" max="15104" width="2.625" style="2" customWidth="1"/>
    <col min="15105" max="15105" width="15.875" style="2" customWidth="1"/>
    <col min="15106" max="15348" width="9" style="2"/>
    <col min="15349" max="15349" width="6.375" style="2" customWidth="1"/>
    <col min="15350" max="15350" width="4.25" style="2" customWidth="1"/>
    <col min="15351" max="15351" width="10.75" style="2" customWidth="1"/>
    <col min="15352" max="15352" width="3.375" style="2" customWidth="1"/>
    <col min="15353" max="15353" width="2.5" style="2" customWidth="1"/>
    <col min="15354" max="15354" width="2.125" style="2" customWidth="1"/>
    <col min="15355" max="15355" width="2.625" style="2" customWidth="1"/>
    <col min="15356" max="15356" width="5.25" style="2" customWidth="1"/>
    <col min="15357" max="15357" width="10.5" style="2" customWidth="1"/>
    <col min="15358" max="15358" width="13.125" style="2" customWidth="1"/>
    <col min="15359" max="15359" width="23.125" style="2" customWidth="1"/>
    <col min="15360" max="15360" width="2.625" style="2" customWidth="1"/>
    <col min="15361" max="15361" width="15.875" style="2" customWidth="1"/>
    <col min="15362" max="15604" width="9" style="2"/>
    <col min="15605" max="15605" width="6.375" style="2" customWidth="1"/>
    <col min="15606" max="15606" width="4.25" style="2" customWidth="1"/>
    <col min="15607" max="15607" width="10.75" style="2" customWidth="1"/>
    <col min="15608" max="15608" width="3.375" style="2" customWidth="1"/>
    <col min="15609" max="15609" width="2.5" style="2" customWidth="1"/>
    <col min="15610" max="15610" width="2.125" style="2" customWidth="1"/>
    <col min="15611" max="15611" width="2.625" style="2" customWidth="1"/>
    <col min="15612" max="15612" width="5.25" style="2" customWidth="1"/>
    <col min="15613" max="15613" width="10.5" style="2" customWidth="1"/>
    <col min="15614" max="15614" width="13.125" style="2" customWidth="1"/>
    <col min="15615" max="15615" width="23.125" style="2" customWidth="1"/>
    <col min="15616" max="15616" width="2.625" style="2" customWidth="1"/>
    <col min="15617" max="15617" width="15.875" style="2" customWidth="1"/>
    <col min="15618" max="15860" width="9" style="2"/>
    <col min="15861" max="15861" width="6.375" style="2" customWidth="1"/>
    <col min="15862" max="15862" width="4.25" style="2" customWidth="1"/>
    <col min="15863" max="15863" width="10.75" style="2" customWidth="1"/>
    <col min="15864" max="15864" width="3.375" style="2" customWidth="1"/>
    <col min="15865" max="15865" width="2.5" style="2" customWidth="1"/>
    <col min="15866" max="15866" width="2.125" style="2" customWidth="1"/>
    <col min="15867" max="15867" width="2.625" style="2" customWidth="1"/>
    <col min="15868" max="15868" width="5.25" style="2" customWidth="1"/>
    <col min="15869" max="15869" width="10.5" style="2" customWidth="1"/>
    <col min="15870" max="15870" width="13.125" style="2" customWidth="1"/>
    <col min="15871" max="15871" width="23.125" style="2" customWidth="1"/>
    <col min="15872" max="15872" width="2.625" style="2" customWidth="1"/>
    <col min="15873" max="15873" width="15.875" style="2" customWidth="1"/>
    <col min="15874" max="16116" width="9" style="2"/>
    <col min="16117" max="16117" width="6.375" style="2" customWidth="1"/>
    <col min="16118" max="16118" width="4.25" style="2" customWidth="1"/>
    <col min="16119" max="16119" width="10.75" style="2" customWidth="1"/>
    <col min="16120" max="16120" width="3.375" style="2" customWidth="1"/>
    <col min="16121" max="16121" width="2.5" style="2" customWidth="1"/>
    <col min="16122" max="16122" width="2.125" style="2" customWidth="1"/>
    <col min="16123" max="16123" width="2.625" style="2" customWidth="1"/>
    <col min="16124" max="16124" width="5.25" style="2" customWidth="1"/>
    <col min="16125" max="16125" width="10.5" style="2" customWidth="1"/>
    <col min="16126" max="16126" width="13.125" style="2" customWidth="1"/>
    <col min="16127" max="16127" width="23.125" style="2" customWidth="1"/>
    <col min="16128" max="16128" width="2.625" style="2" customWidth="1"/>
    <col min="16129" max="16129" width="15.875" style="2" customWidth="1"/>
    <col min="16130" max="16384" width="9" style="2"/>
  </cols>
  <sheetData>
    <row r="1" spans="1:6" ht="31.5" customHeight="1">
      <c r="A1" s="416" t="s">
        <v>100</v>
      </c>
      <c r="B1" s="416"/>
      <c r="C1" s="416"/>
      <c r="D1" s="416"/>
      <c r="E1" s="416"/>
      <c r="F1" s="416"/>
    </row>
    <row r="2" spans="1:6" ht="13.5" customHeight="1">
      <c r="A2" s="175" t="s">
        <v>101</v>
      </c>
      <c r="B2" s="42"/>
      <c r="C2" s="42"/>
      <c r="D2" s="113"/>
      <c r="E2" s="113"/>
      <c r="F2" s="113"/>
    </row>
    <row r="3" spans="1:6" ht="14.45" customHeight="1">
      <c r="A3" s="175" t="s">
        <v>1108</v>
      </c>
      <c r="B3" s="42"/>
      <c r="C3" s="42"/>
      <c r="D3" s="113"/>
      <c r="E3" s="113"/>
      <c r="F3" s="113"/>
    </row>
    <row r="4" spans="1:6" ht="21" customHeight="1">
      <c r="A4" s="115" t="s">
        <v>102</v>
      </c>
      <c r="B4" s="115" t="s">
        <v>103</v>
      </c>
      <c r="C4" s="115" t="s">
        <v>104</v>
      </c>
      <c r="D4" s="115" t="s">
        <v>105</v>
      </c>
      <c r="E4" s="115" t="s">
        <v>106</v>
      </c>
      <c r="F4" s="115" t="s">
        <v>107</v>
      </c>
    </row>
    <row r="5" spans="1:6" ht="12" customHeight="1">
      <c r="A5" s="417">
        <v>44217</v>
      </c>
      <c r="B5" s="419" t="s">
        <v>6</v>
      </c>
      <c r="C5" s="419" t="s">
        <v>5</v>
      </c>
      <c r="D5" s="144">
        <v>1405000</v>
      </c>
      <c r="E5" s="147" t="s">
        <v>792</v>
      </c>
      <c r="F5" s="143" t="s">
        <v>116</v>
      </c>
    </row>
    <row r="6" spans="1:6" ht="12" customHeight="1">
      <c r="A6" s="418"/>
      <c r="B6" s="420"/>
      <c r="C6" s="420"/>
      <c r="D6" s="144">
        <v>12458240</v>
      </c>
      <c r="E6" s="147" t="s">
        <v>792</v>
      </c>
      <c r="F6" s="143" t="s">
        <v>117</v>
      </c>
    </row>
    <row r="7" spans="1:6" ht="12" customHeight="1">
      <c r="A7" s="418"/>
      <c r="B7" s="420"/>
      <c r="C7" s="420"/>
      <c r="D7" s="144">
        <v>2550000</v>
      </c>
      <c r="E7" s="147" t="s">
        <v>792</v>
      </c>
      <c r="F7" s="143" t="s">
        <v>723</v>
      </c>
    </row>
    <row r="8" spans="1:6" ht="12" customHeight="1">
      <c r="A8" s="418"/>
      <c r="B8" s="420"/>
      <c r="C8" s="420"/>
      <c r="D8" s="144">
        <v>66027600</v>
      </c>
      <c r="E8" s="147" t="s">
        <v>792</v>
      </c>
      <c r="F8" s="143" t="s">
        <v>793</v>
      </c>
    </row>
    <row r="9" spans="1:6" ht="12" customHeight="1">
      <c r="A9" s="418"/>
      <c r="B9" s="420"/>
      <c r="C9" s="420"/>
      <c r="D9" s="144">
        <v>39616560</v>
      </c>
      <c r="E9" s="147" t="s">
        <v>792</v>
      </c>
      <c r="F9" s="143" t="s">
        <v>725</v>
      </c>
    </row>
    <row r="10" spans="1:6" ht="12" customHeight="1">
      <c r="A10" s="418"/>
      <c r="B10" s="420"/>
      <c r="C10" s="420"/>
      <c r="D10" s="144">
        <v>940000</v>
      </c>
      <c r="E10" s="147" t="s">
        <v>792</v>
      </c>
      <c r="F10" s="143" t="s">
        <v>114</v>
      </c>
    </row>
    <row r="11" spans="1:6" ht="12" customHeight="1">
      <c r="A11" s="418"/>
      <c r="B11" s="420"/>
      <c r="C11" s="420"/>
      <c r="D11" s="144">
        <v>3239230</v>
      </c>
      <c r="E11" s="147" t="s">
        <v>792</v>
      </c>
      <c r="F11" s="143" t="s">
        <v>109</v>
      </c>
    </row>
    <row r="12" spans="1:6" ht="12" customHeight="1">
      <c r="A12" s="418"/>
      <c r="B12" s="420"/>
      <c r="C12" s="420"/>
      <c r="D12" s="144">
        <v>3729370</v>
      </c>
      <c r="E12" s="147" t="s">
        <v>792</v>
      </c>
      <c r="F12" s="143" t="s">
        <v>110</v>
      </c>
    </row>
    <row r="13" spans="1:6" ht="12" customHeight="1">
      <c r="A13" s="418"/>
      <c r="B13" s="420"/>
      <c r="C13" s="420"/>
      <c r="D13" s="144">
        <v>888980</v>
      </c>
      <c r="E13" s="147" t="s">
        <v>792</v>
      </c>
      <c r="F13" s="143" t="s">
        <v>111</v>
      </c>
    </row>
    <row r="14" spans="1:6" ht="12" customHeight="1">
      <c r="A14" s="418"/>
      <c r="B14" s="420"/>
      <c r="C14" s="420"/>
      <c r="D14" s="144">
        <v>671470</v>
      </c>
      <c r="E14" s="147" t="s">
        <v>792</v>
      </c>
      <c r="F14" s="143" t="s">
        <v>112</v>
      </c>
    </row>
    <row r="15" spans="1:6" ht="12" customHeight="1">
      <c r="A15" s="418"/>
      <c r="B15" s="420"/>
      <c r="C15" s="420"/>
      <c r="D15" s="144">
        <v>9162090</v>
      </c>
      <c r="E15" s="147" t="s">
        <v>792</v>
      </c>
      <c r="F15" s="143" t="s">
        <v>113</v>
      </c>
    </row>
    <row r="16" spans="1:6" ht="12" customHeight="1">
      <c r="A16" s="418"/>
      <c r="B16" s="420"/>
      <c r="C16" s="420"/>
      <c r="D16" s="144">
        <v>7327540</v>
      </c>
      <c r="E16" s="147" t="s">
        <v>792</v>
      </c>
      <c r="F16" s="143" t="s">
        <v>115</v>
      </c>
    </row>
    <row r="17" spans="1:6" s="98" customFormat="1" ht="12" customHeight="1">
      <c r="A17" s="418"/>
      <c r="B17" s="420"/>
      <c r="C17" s="420"/>
      <c r="D17" s="144">
        <v>3360000</v>
      </c>
      <c r="E17" s="147" t="s">
        <v>792</v>
      </c>
      <c r="F17" s="143" t="s">
        <v>108</v>
      </c>
    </row>
    <row r="18" spans="1:6" ht="12" customHeight="1">
      <c r="A18" s="427">
        <v>44246</v>
      </c>
      <c r="B18" s="424" t="s">
        <v>6</v>
      </c>
      <c r="C18" s="421" t="s">
        <v>5</v>
      </c>
      <c r="D18" s="144">
        <v>3360000</v>
      </c>
      <c r="E18" s="147" t="s">
        <v>792</v>
      </c>
      <c r="F18" s="143" t="s">
        <v>118</v>
      </c>
    </row>
    <row r="19" spans="1:6" ht="12" customHeight="1">
      <c r="A19" s="428"/>
      <c r="B19" s="425"/>
      <c r="C19" s="422"/>
      <c r="D19" s="144">
        <v>66223000</v>
      </c>
      <c r="E19" s="147" t="s">
        <v>792</v>
      </c>
      <c r="F19" s="143" t="s">
        <v>726</v>
      </c>
    </row>
    <row r="20" spans="1:6" ht="12" customHeight="1">
      <c r="A20" s="428"/>
      <c r="B20" s="425"/>
      <c r="C20" s="422"/>
      <c r="D20" s="144">
        <v>15431510</v>
      </c>
      <c r="E20" s="147" t="s">
        <v>792</v>
      </c>
      <c r="F20" s="143" t="s">
        <v>124</v>
      </c>
    </row>
    <row r="21" spans="1:6" ht="12" customHeight="1">
      <c r="A21" s="428"/>
      <c r="B21" s="425"/>
      <c r="C21" s="422"/>
      <c r="D21" s="144">
        <v>940000</v>
      </c>
      <c r="E21" s="147" t="s">
        <v>792</v>
      </c>
      <c r="F21" s="143" t="s">
        <v>125</v>
      </c>
    </row>
    <row r="22" spans="1:6" ht="12" customHeight="1">
      <c r="A22" s="428"/>
      <c r="B22" s="425"/>
      <c r="C22" s="422"/>
      <c r="D22" s="144">
        <v>3763620</v>
      </c>
      <c r="E22" s="147" t="s">
        <v>792</v>
      </c>
      <c r="F22" s="143" t="s">
        <v>119</v>
      </c>
    </row>
    <row r="23" spans="1:6" ht="12" customHeight="1">
      <c r="A23" s="428"/>
      <c r="B23" s="425"/>
      <c r="C23" s="422"/>
      <c r="D23" s="144">
        <v>3729460</v>
      </c>
      <c r="E23" s="147" t="s">
        <v>792</v>
      </c>
      <c r="F23" s="143" t="s">
        <v>120</v>
      </c>
    </row>
    <row r="24" spans="1:6" ht="12" customHeight="1">
      <c r="A24" s="428"/>
      <c r="B24" s="425"/>
      <c r="C24" s="422"/>
      <c r="D24" s="144">
        <v>1020860</v>
      </c>
      <c r="E24" s="147" t="s">
        <v>792</v>
      </c>
      <c r="F24" s="143" t="s">
        <v>121</v>
      </c>
    </row>
    <row r="25" spans="1:6" ht="12" customHeight="1">
      <c r="A25" s="428"/>
      <c r="B25" s="425"/>
      <c r="C25" s="422"/>
      <c r="D25" s="144">
        <v>719810</v>
      </c>
      <c r="E25" s="147" t="s">
        <v>792</v>
      </c>
      <c r="F25" s="143" t="s">
        <v>122</v>
      </c>
    </row>
    <row r="26" spans="1:6" ht="12" customHeight="1">
      <c r="A26" s="428"/>
      <c r="B26" s="425"/>
      <c r="C26" s="422"/>
      <c r="D26" s="144">
        <v>7162970</v>
      </c>
      <c r="E26" s="147" t="s">
        <v>792</v>
      </c>
      <c r="F26" s="143" t="s">
        <v>123</v>
      </c>
    </row>
    <row r="27" spans="1:6" ht="12" customHeight="1">
      <c r="A27" s="428"/>
      <c r="B27" s="425"/>
      <c r="C27" s="422"/>
      <c r="D27" s="144">
        <v>7245080</v>
      </c>
      <c r="E27" s="147" t="s">
        <v>792</v>
      </c>
      <c r="F27" s="143" t="s">
        <v>604</v>
      </c>
    </row>
    <row r="28" spans="1:6" ht="12" customHeight="1">
      <c r="A28" s="428"/>
      <c r="B28" s="425"/>
      <c r="C28" s="422"/>
      <c r="D28" s="144">
        <v>13005660</v>
      </c>
      <c r="E28" s="147" t="s">
        <v>792</v>
      </c>
      <c r="F28" s="143" t="s">
        <v>127</v>
      </c>
    </row>
    <row r="29" spans="1:6" s="93" customFormat="1" ht="12" customHeight="1">
      <c r="A29" s="428"/>
      <c r="B29" s="425"/>
      <c r="C29" s="422"/>
      <c r="D29" s="144">
        <v>50000</v>
      </c>
      <c r="E29" s="147" t="s">
        <v>792</v>
      </c>
      <c r="F29" s="143" t="s">
        <v>1109</v>
      </c>
    </row>
    <row r="30" spans="1:6" ht="12" customHeight="1">
      <c r="A30" s="429"/>
      <c r="B30" s="426"/>
      <c r="C30" s="423"/>
      <c r="D30" s="144">
        <v>1365000</v>
      </c>
      <c r="E30" s="147" t="s">
        <v>792</v>
      </c>
      <c r="F30" s="143" t="s">
        <v>126</v>
      </c>
    </row>
    <row r="31" spans="1:6" ht="12" customHeight="1">
      <c r="A31" s="442">
        <v>44274</v>
      </c>
      <c r="B31" s="440" t="s">
        <v>6</v>
      </c>
      <c r="C31" s="440" t="s">
        <v>5</v>
      </c>
      <c r="D31" s="144">
        <v>1380000</v>
      </c>
      <c r="E31" s="147" t="s">
        <v>792</v>
      </c>
      <c r="F31" s="143" t="s">
        <v>605</v>
      </c>
    </row>
    <row r="32" spans="1:6" ht="12" customHeight="1">
      <c r="A32" s="442"/>
      <c r="B32" s="440"/>
      <c r="C32" s="440"/>
      <c r="D32" s="144">
        <v>1310000</v>
      </c>
      <c r="E32" s="147" t="s">
        <v>792</v>
      </c>
      <c r="F32" s="143" t="s">
        <v>794</v>
      </c>
    </row>
    <row r="33" spans="1:6" ht="12" customHeight="1">
      <c r="A33" s="442"/>
      <c r="B33" s="440"/>
      <c r="C33" s="440"/>
      <c r="D33" s="144">
        <v>1650000</v>
      </c>
      <c r="E33" s="147" t="s">
        <v>792</v>
      </c>
      <c r="F33" s="143" t="s">
        <v>795</v>
      </c>
    </row>
    <row r="34" spans="1:6" ht="12" customHeight="1">
      <c r="A34" s="442"/>
      <c r="B34" s="440"/>
      <c r="C34" s="440"/>
      <c r="D34" s="144">
        <v>880000</v>
      </c>
      <c r="E34" s="147" t="s">
        <v>792</v>
      </c>
      <c r="F34" s="143" t="s">
        <v>796</v>
      </c>
    </row>
    <row r="35" spans="1:6" ht="12" customHeight="1">
      <c r="A35" s="442"/>
      <c r="B35" s="440"/>
      <c r="C35" s="440"/>
      <c r="D35" s="144">
        <v>2000000</v>
      </c>
      <c r="E35" s="147" t="s">
        <v>792</v>
      </c>
      <c r="F35" s="143" t="s">
        <v>724</v>
      </c>
    </row>
    <row r="36" spans="1:6" ht="12" customHeight="1">
      <c r="A36" s="442"/>
      <c r="B36" s="440"/>
      <c r="C36" s="440"/>
      <c r="D36" s="144">
        <v>3360000</v>
      </c>
      <c r="E36" s="147" t="s">
        <v>792</v>
      </c>
      <c r="F36" s="143" t="s">
        <v>128</v>
      </c>
    </row>
    <row r="37" spans="1:6" ht="12" customHeight="1">
      <c r="A37" s="442"/>
      <c r="B37" s="440"/>
      <c r="C37" s="440"/>
      <c r="D37" s="144">
        <v>66513600</v>
      </c>
      <c r="E37" s="147" t="s">
        <v>792</v>
      </c>
      <c r="F37" s="143" t="s">
        <v>727</v>
      </c>
    </row>
    <row r="38" spans="1:6" ht="12" customHeight="1">
      <c r="A38" s="442"/>
      <c r="B38" s="440"/>
      <c r="C38" s="440"/>
      <c r="D38" s="144">
        <v>15479990</v>
      </c>
      <c r="E38" s="147" t="s">
        <v>792</v>
      </c>
      <c r="F38" s="143" t="s">
        <v>134</v>
      </c>
    </row>
    <row r="39" spans="1:6" ht="12" customHeight="1">
      <c r="A39" s="442"/>
      <c r="B39" s="440"/>
      <c r="C39" s="440"/>
      <c r="D39" s="144">
        <v>940000</v>
      </c>
      <c r="E39" s="147" t="s">
        <v>792</v>
      </c>
      <c r="F39" s="143" t="s">
        <v>135</v>
      </c>
    </row>
    <row r="40" spans="1:6" ht="12" customHeight="1">
      <c r="A40" s="442"/>
      <c r="B40" s="440"/>
      <c r="C40" s="440"/>
      <c r="D40" s="144">
        <v>3329870</v>
      </c>
      <c r="E40" s="147" t="s">
        <v>792</v>
      </c>
      <c r="F40" s="143" t="s">
        <v>129</v>
      </c>
    </row>
    <row r="41" spans="1:6" s="93" customFormat="1" ht="12" customHeight="1">
      <c r="A41" s="442"/>
      <c r="B41" s="440"/>
      <c r="C41" s="440"/>
      <c r="D41" s="144">
        <v>3729550</v>
      </c>
      <c r="E41" s="147" t="s">
        <v>792</v>
      </c>
      <c r="F41" s="143" t="s">
        <v>130</v>
      </c>
    </row>
    <row r="42" spans="1:6" ht="12" customHeight="1">
      <c r="A42" s="442"/>
      <c r="B42" s="440"/>
      <c r="C42" s="440"/>
      <c r="D42" s="144">
        <v>913880</v>
      </c>
      <c r="E42" s="147" t="s">
        <v>792</v>
      </c>
      <c r="F42" s="143" t="s">
        <v>131</v>
      </c>
    </row>
    <row r="43" spans="1:6" ht="12" customHeight="1">
      <c r="A43" s="442"/>
      <c r="B43" s="440"/>
      <c r="C43" s="440"/>
      <c r="D43" s="144">
        <v>664150</v>
      </c>
      <c r="E43" s="147" t="s">
        <v>792</v>
      </c>
      <c r="F43" s="143" t="s">
        <v>132</v>
      </c>
    </row>
    <row r="44" spans="1:6" ht="12" customHeight="1">
      <c r="A44" s="442"/>
      <c r="B44" s="440"/>
      <c r="C44" s="440"/>
      <c r="D44" s="144">
        <v>7191240</v>
      </c>
      <c r="E44" s="147" t="s">
        <v>792</v>
      </c>
      <c r="F44" s="143" t="s">
        <v>133</v>
      </c>
    </row>
    <row r="45" spans="1:6" ht="12" customHeight="1">
      <c r="A45" s="442"/>
      <c r="B45" s="440"/>
      <c r="C45" s="440"/>
      <c r="D45" s="144">
        <v>6882330</v>
      </c>
      <c r="E45" s="147" t="s">
        <v>792</v>
      </c>
      <c r="F45" s="143" t="s">
        <v>136</v>
      </c>
    </row>
    <row r="46" spans="1:6" ht="12" customHeight="1">
      <c r="A46" s="442"/>
      <c r="B46" s="440"/>
      <c r="C46" s="440"/>
      <c r="D46" s="144">
        <v>11963570</v>
      </c>
      <c r="E46" s="147" t="s">
        <v>792</v>
      </c>
      <c r="F46" s="143" t="s">
        <v>606</v>
      </c>
    </row>
    <row r="47" spans="1:6" ht="12" customHeight="1">
      <c r="A47" s="442">
        <v>44306</v>
      </c>
      <c r="B47" s="440" t="s">
        <v>6</v>
      </c>
      <c r="C47" s="440" t="s">
        <v>5</v>
      </c>
      <c r="D47" s="144">
        <v>3360000</v>
      </c>
      <c r="E47" s="147" t="s">
        <v>792</v>
      </c>
      <c r="F47" s="143" t="s">
        <v>137</v>
      </c>
    </row>
    <row r="48" spans="1:6" ht="12" customHeight="1">
      <c r="A48" s="442"/>
      <c r="B48" s="440"/>
      <c r="C48" s="440"/>
      <c r="D48" s="144">
        <v>11680230</v>
      </c>
      <c r="E48" s="147" t="s">
        <v>792</v>
      </c>
      <c r="F48" s="143" t="s">
        <v>797</v>
      </c>
    </row>
    <row r="49" spans="1:6" ht="12" customHeight="1">
      <c r="A49" s="442"/>
      <c r="B49" s="440"/>
      <c r="C49" s="440"/>
      <c r="D49" s="144">
        <v>66737200</v>
      </c>
      <c r="E49" s="147" t="s">
        <v>792</v>
      </c>
      <c r="F49" s="143" t="s">
        <v>728</v>
      </c>
    </row>
    <row r="50" spans="1:6" s="189" customFormat="1" ht="12" customHeight="1">
      <c r="A50" s="442"/>
      <c r="B50" s="440"/>
      <c r="C50" s="440"/>
      <c r="D50" s="144">
        <v>-80880</v>
      </c>
      <c r="E50" s="147" t="s">
        <v>1110</v>
      </c>
      <c r="F50" s="143" t="s">
        <v>1111</v>
      </c>
    </row>
    <row r="51" spans="1:6" ht="12" customHeight="1">
      <c r="A51" s="442"/>
      <c r="B51" s="440"/>
      <c r="C51" s="440"/>
      <c r="D51" s="144">
        <v>15498880</v>
      </c>
      <c r="E51" s="147" t="s">
        <v>792</v>
      </c>
      <c r="F51" s="143" t="s">
        <v>143</v>
      </c>
    </row>
    <row r="52" spans="1:6" ht="12" customHeight="1">
      <c r="A52" s="442"/>
      <c r="B52" s="440"/>
      <c r="C52" s="440"/>
      <c r="D52" s="144">
        <v>820000</v>
      </c>
      <c r="E52" s="147" t="s">
        <v>792</v>
      </c>
      <c r="F52" s="143" t="s">
        <v>144</v>
      </c>
    </row>
    <row r="53" spans="1:6" ht="12" customHeight="1">
      <c r="A53" s="442"/>
      <c r="B53" s="440"/>
      <c r="C53" s="440"/>
      <c r="D53" s="144">
        <v>6378090</v>
      </c>
      <c r="E53" s="147" t="s">
        <v>792</v>
      </c>
      <c r="F53" s="143" t="s">
        <v>138</v>
      </c>
    </row>
    <row r="54" spans="1:6" ht="12" customHeight="1">
      <c r="A54" s="442"/>
      <c r="B54" s="440"/>
      <c r="C54" s="440"/>
      <c r="D54" s="144">
        <v>3766180</v>
      </c>
      <c r="E54" s="147" t="s">
        <v>792</v>
      </c>
      <c r="F54" s="143" t="s">
        <v>139</v>
      </c>
    </row>
    <row r="55" spans="1:6" ht="12" customHeight="1">
      <c r="A55" s="442"/>
      <c r="B55" s="440"/>
      <c r="C55" s="440"/>
      <c r="D55" s="144">
        <v>1774240</v>
      </c>
      <c r="E55" s="147" t="s">
        <v>792</v>
      </c>
      <c r="F55" s="143" t="s">
        <v>140</v>
      </c>
    </row>
    <row r="56" spans="1:6" ht="12" customHeight="1">
      <c r="A56" s="442"/>
      <c r="B56" s="440"/>
      <c r="C56" s="440"/>
      <c r="D56" s="144">
        <v>2401850</v>
      </c>
      <c r="E56" s="147" t="s">
        <v>792</v>
      </c>
      <c r="F56" s="143" t="s">
        <v>141</v>
      </c>
    </row>
    <row r="57" spans="1:6" ht="12" customHeight="1">
      <c r="A57" s="442"/>
      <c r="B57" s="440"/>
      <c r="C57" s="440"/>
      <c r="D57" s="144">
        <v>7147030</v>
      </c>
      <c r="E57" s="147" t="s">
        <v>792</v>
      </c>
      <c r="F57" s="143" t="s">
        <v>142</v>
      </c>
    </row>
    <row r="58" spans="1:6" ht="12" customHeight="1">
      <c r="A58" s="442"/>
      <c r="B58" s="440"/>
      <c r="C58" s="440"/>
      <c r="D58" s="144">
        <v>6733920</v>
      </c>
      <c r="E58" s="147" t="s">
        <v>792</v>
      </c>
      <c r="F58" s="143" t="s">
        <v>798</v>
      </c>
    </row>
    <row r="59" spans="1:6" s="141" customFormat="1" ht="12" customHeight="1">
      <c r="A59" s="442"/>
      <c r="B59" s="440"/>
      <c r="C59" s="440"/>
      <c r="D59" s="144">
        <v>1340000</v>
      </c>
      <c r="E59" s="147" t="s">
        <v>792</v>
      </c>
      <c r="F59" s="143" t="s">
        <v>145</v>
      </c>
    </row>
    <row r="60" spans="1:6" s="189" customFormat="1" ht="12" customHeight="1">
      <c r="A60" s="442"/>
      <c r="B60" s="440"/>
      <c r="C60" s="440"/>
      <c r="D60" s="144">
        <v>880000</v>
      </c>
      <c r="E60" s="147" t="s">
        <v>792</v>
      </c>
      <c r="F60" s="143" t="s">
        <v>799</v>
      </c>
    </row>
    <row r="61" spans="1:6" s="98" customFormat="1" ht="12.75" customHeight="1">
      <c r="A61" s="418">
        <v>44336</v>
      </c>
      <c r="B61" s="420" t="s">
        <v>6</v>
      </c>
      <c r="C61" s="420" t="s">
        <v>5</v>
      </c>
      <c r="D61" s="144">
        <v>67246400</v>
      </c>
      <c r="E61" s="147" t="s">
        <v>792</v>
      </c>
      <c r="F61" s="143" t="s">
        <v>800</v>
      </c>
    </row>
    <row r="62" spans="1:6" s="65" customFormat="1" ht="12.75" customHeight="1">
      <c r="A62" s="418"/>
      <c r="B62" s="420"/>
      <c r="C62" s="420"/>
      <c r="D62" s="144">
        <v>15748080</v>
      </c>
      <c r="E62" s="147" t="s">
        <v>792</v>
      </c>
      <c r="F62" s="143" t="s">
        <v>148</v>
      </c>
    </row>
    <row r="63" spans="1:6" ht="12.75" customHeight="1">
      <c r="A63" s="418"/>
      <c r="B63" s="420"/>
      <c r="C63" s="420"/>
      <c r="D63" s="144">
        <v>2300000</v>
      </c>
      <c r="E63" s="147" t="s">
        <v>792</v>
      </c>
      <c r="F63" s="143" t="s">
        <v>149</v>
      </c>
    </row>
    <row r="64" spans="1:6" ht="12.75" customHeight="1">
      <c r="A64" s="418"/>
      <c r="B64" s="420"/>
      <c r="C64" s="420"/>
      <c r="D64" s="144">
        <v>3544980</v>
      </c>
      <c r="E64" s="147" t="s">
        <v>792</v>
      </c>
      <c r="F64" s="143" t="s">
        <v>729</v>
      </c>
    </row>
    <row r="65" spans="1:6" ht="12.75" customHeight="1">
      <c r="A65" s="418"/>
      <c r="B65" s="420"/>
      <c r="C65" s="420"/>
      <c r="D65" s="144">
        <v>3766180</v>
      </c>
      <c r="E65" s="147" t="s">
        <v>792</v>
      </c>
      <c r="F65" s="143" t="s">
        <v>146</v>
      </c>
    </row>
    <row r="66" spans="1:6" ht="12.75" customHeight="1">
      <c r="A66" s="418"/>
      <c r="B66" s="420"/>
      <c r="C66" s="420"/>
      <c r="D66" s="144">
        <v>971220</v>
      </c>
      <c r="E66" s="147" t="s">
        <v>792</v>
      </c>
      <c r="F66" s="143" t="s">
        <v>714</v>
      </c>
    </row>
    <row r="67" spans="1:6" ht="12.75" customHeight="1">
      <c r="A67" s="418"/>
      <c r="B67" s="420"/>
      <c r="C67" s="420"/>
      <c r="D67" s="144">
        <v>-384600</v>
      </c>
      <c r="E67" s="147" t="s">
        <v>792</v>
      </c>
      <c r="F67" s="143" t="s">
        <v>147</v>
      </c>
    </row>
    <row r="68" spans="1:6" ht="12.75" customHeight="1">
      <c r="A68" s="418"/>
      <c r="B68" s="420"/>
      <c r="C68" s="420"/>
      <c r="D68" s="144">
        <v>7387960</v>
      </c>
      <c r="E68" s="147" t="s">
        <v>792</v>
      </c>
      <c r="F68" s="143" t="s">
        <v>730</v>
      </c>
    </row>
    <row r="69" spans="1:6" ht="12.75" customHeight="1">
      <c r="A69" s="418"/>
      <c r="B69" s="420"/>
      <c r="C69" s="420"/>
      <c r="D69" s="144">
        <v>8613690</v>
      </c>
      <c r="E69" s="147" t="s">
        <v>792</v>
      </c>
      <c r="F69" s="143" t="s">
        <v>801</v>
      </c>
    </row>
    <row r="70" spans="1:6" ht="12.75" customHeight="1">
      <c r="A70" s="418"/>
      <c r="B70" s="420"/>
      <c r="C70" s="420"/>
      <c r="D70" s="144">
        <v>11385550</v>
      </c>
      <c r="E70" s="147" t="s">
        <v>792</v>
      </c>
      <c r="F70" s="143" t="s">
        <v>151</v>
      </c>
    </row>
    <row r="71" spans="1:6" ht="12.75" customHeight="1">
      <c r="A71" s="418"/>
      <c r="B71" s="420"/>
      <c r="C71" s="420"/>
      <c r="D71" s="144">
        <v>1295000</v>
      </c>
      <c r="E71" s="147" t="s">
        <v>792</v>
      </c>
      <c r="F71" s="143" t="s">
        <v>150</v>
      </c>
    </row>
    <row r="72" spans="1:6" ht="12.75" customHeight="1">
      <c r="A72" s="418"/>
      <c r="B72" s="420"/>
      <c r="C72" s="420"/>
      <c r="D72" s="144">
        <v>840000</v>
      </c>
      <c r="E72" s="147" t="s">
        <v>792</v>
      </c>
      <c r="F72" s="143" t="s">
        <v>607</v>
      </c>
    </row>
    <row r="73" spans="1:6" ht="12.75" customHeight="1">
      <c r="A73" s="437"/>
      <c r="B73" s="436"/>
      <c r="C73" s="436"/>
      <c r="D73" s="154">
        <v>3360000</v>
      </c>
      <c r="E73" s="152" t="s">
        <v>792</v>
      </c>
      <c r="F73" s="155" t="s">
        <v>802</v>
      </c>
    </row>
    <row r="74" spans="1:6" ht="12.75" customHeight="1">
      <c r="A74" s="156">
        <v>44368</v>
      </c>
      <c r="B74" s="157" t="s">
        <v>721</v>
      </c>
      <c r="C74" s="157" t="s">
        <v>722</v>
      </c>
      <c r="D74" s="144">
        <v>42508610</v>
      </c>
      <c r="E74" s="147" t="s">
        <v>792</v>
      </c>
      <c r="F74" s="143" t="s">
        <v>1112</v>
      </c>
    </row>
    <row r="75" spans="1:6" ht="12.75" customHeight="1">
      <c r="A75" s="438">
        <v>44368</v>
      </c>
      <c r="B75" s="435" t="s">
        <v>6</v>
      </c>
      <c r="C75" s="435" t="s">
        <v>5</v>
      </c>
      <c r="D75" s="144">
        <v>10722880</v>
      </c>
      <c r="E75" s="147" t="s">
        <v>792</v>
      </c>
      <c r="F75" s="143" t="s">
        <v>160</v>
      </c>
    </row>
    <row r="76" spans="1:6" ht="12.75" customHeight="1">
      <c r="A76" s="418"/>
      <c r="B76" s="420"/>
      <c r="C76" s="420"/>
      <c r="D76" s="144">
        <v>67336500</v>
      </c>
      <c r="E76" s="147" t="s">
        <v>792</v>
      </c>
      <c r="F76" s="143" t="s">
        <v>731</v>
      </c>
    </row>
    <row r="77" spans="1:6" ht="12.75" customHeight="1">
      <c r="A77" s="418"/>
      <c r="B77" s="420"/>
      <c r="C77" s="420"/>
      <c r="D77" s="144">
        <v>15762920</v>
      </c>
      <c r="E77" s="147" t="s">
        <v>792</v>
      </c>
      <c r="F77" s="143" t="s">
        <v>148</v>
      </c>
    </row>
    <row r="78" spans="1:6" ht="12.75" customHeight="1">
      <c r="A78" s="418"/>
      <c r="B78" s="420"/>
      <c r="C78" s="420"/>
      <c r="D78" s="144">
        <v>840000</v>
      </c>
      <c r="E78" s="147" t="s">
        <v>792</v>
      </c>
      <c r="F78" s="143" t="s">
        <v>158</v>
      </c>
    </row>
    <row r="79" spans="1:6" ht="12.75" customHeight="1">
      <c r="A79" s="418"/>
      <c r="B79" s="420"/>
      <c r="C79" s="420"/>
      <c r="D79" s="144">
        <v>3519250</v>
      </c>
      <c r="E79" s="147" t="s">
        <v>792</v>
      </c>
      <c r="F79" s="143" t="s">
        <v>153</v>
      </c>
    </row>
    <row r="80" spans="1:6" ht="12.75" customHeight="1">
      <c r="A80" s="418"/>
      <c r="B80" s="420"/>
      <c r="C80" s="420"/>
      <c r="D80" s="144">
        <v>3766180</v>
      </c>
      <c r="E80" s="147" t="s">
        <v>792</v>
      </c>
      <c r="F80" s="143" t="s">
        <v>154</v>
      </c>
    </row>
    <row r="81" spans="1:6" ht="12.75" customHeight="1">
      <c r="A81" s="418"/>
      <c r="B81" s="420"/>
      <c r="C81" s="420"/>
      <c r="D81" s="144">
        <v>965860</v>
      </c>
      <c r="E81" s="147" t="s">
        <v>792</v>
      </c>
      <c r="F81" s="143" t="s">
        <v>155</v>
      </c>
    </row>
    <row r="82" spans="1:6" ht="12.75" customHeight="1">
      <c r="A82" s="418"/>
      <c r="B82" s="420"/>
      <c r="C82" s="420"/>
      <c r="D82" s="144">
        <v>701910</v>
      </c>
      <c r="E82" s="147" t="s">
        <v>792</v>
      </c>
      <c r="F82" s="143" t="s">
        <v>156</v>
      </c>
    </row>
    <row r="83" spans="1:6" ht="12.75" customHeight="1">
      <c r="A83" s="418"/>
      <c r="B83" s="420"/>
      <c r="C83" s="420"/>
      <c r="D83" s="144">
        <v>7275040</v>
      </c>
      <c r="E83" s="147" t="s">
        <v>792</v>
      </c>
      <c r="F83" s="143" t="s">
        <v>157</v>
      </c>
    </row>
    <row r="84" spans="1:6" ht="12.75" customHeight="1">
      <c r="A84" s="418"/>
      <c r="B84" s="420"/>
      <c r="C84" s="420"/>
      <c r="D84" s="144">
        <v>6760760</v>
      </c>
      <c r="E84" s="147" t="s">
        <v>792</v>
      </c>
      <c r="F84" s="143" t="s">
        <v>159</v>
      </c>
    </row>
    <row r="85" spans="1:6" ht="12.75" customHeight="1">
      <c r="A85" s="418"/>
      <c r="B85" s="420"/>
      <c r="C85" s="420"/>
      <c r="D85" s="144">
        <v>1240000</v>
      </c>
      <c r="E85" s="147" t="s">
        <v>792</v>
      </c>
      <c r="F85" s="143" t="s">
        <v>608</v>
      </c>
    </row>
    <row r="86" spans="1:6" ht="12.75" customHeight="1">
      <c r="A86" s="418"/>
      <c r="B86" s="420"/>
      <c r="C86" s="420"/>
      <c r="D86" s="144">
        <v>1210000</v>
      </c>
      <c r="E86" s="147" t="s">
        <v>792</v>
      </c>
      <c r="F86" s="143" t="s">
        <v>732</v>
      </c>
    </row>
    <row r="87" spans="1:6" ht="12.75" customHeight="1">
      <c r="A87" s="418"/>
      <c r="B87" s="420"/>
      <c r="C87" s="420"/>
      <c r="D87" s="144">
        <v>820000</v>
      </c>
      <c r="E87" s="147" t="s">
        <v>792</v>
      </c>
      <c r="F87" s="143" t="s">
        <v>803</v>
      </c>
    </row>
    <row r="88" spans="1:6" ht="12.75" customHeight="1">
      <c r="A88" s="437"/>
      <c r="B88" s="436"/>
      <c r="C88" s="436"/>
      <c r="D88" s="144">
        <v>3360000</v>
      </c>
      <c r="E88" s="147" t="s">
        <v>792</v>
      </c>
      <c r="F88" s="143" t="s">
        <v>152</v>
      </c>
    </row>
    <row r="89" spans="1:6" ht="12" customHeight="1">
      <c r="A89" s="439">
        <v>44397</v>
      </c>
      <c r="B89" s="440" t="s">
        <v>6</v>
      </c>
      <c r="C89" s="440" t="s">
        <v>5</v>
      </c>
      <c r="D89" s="195">
        <v>3360000</v>
      </c>
      <c r="E89" s="147" t="s">
        <v>792</v>
      </c>
      <c r="F89" s="143" t="s">
        <v>161</v>
      </c>
    </row>
    <row r="90" spans="1:6" ht="12.75" customHeight="1">
      <c r="A90" s="439"/>
      <c r="B90" s="440"/>
      <c r="C90" s="440"/>
      <c r="D90" s="195">
        <v>1240000</v>
      </c>
      <c r="E90" s="147" t="s">
        <v>792</v>
      </c>
      <c r="F90" s="143" t="s">
        <v>169</v>
      </c>
    </row>
    <row r="91" spans="1:6" ht="12.75" customHeight="1">
      <c r="A91" s="439"/>
      <c r="B91" s="440"/>
      <c r="C91" s="440"/>
      <c r="D91" s="195">
        <v>820000</v>
      </c>
      <c r="E91" s="147" t="s">
        <v>792</v>
      </c>
      <c r="F91" s="143" t="s">
        <v>804</v>
      </c>
    </row>
    <row r="92" spans="1:6" ht="12.75" customHeight="1">
      <c r="A92" s="439"/>
      <c r="B92" s="440"/>
      <c r="C92" s="440"/>
      <c r="D92" s="195">
        <v>11094220</v>
      </c>
      <c r="E92" s="147" t="s">
        <v>792</v>
      </c>
      <c r="F92" s="143" t="s">
        <v>170</v>
      </c>
    </row>
    <row r="93" spans="1:6" ht="12.75" customHeight="1">
      <c r="A93" s="439"/>
      <c r="B93" s="440"/>
      <c r="C93" s="440"/>
      <c r="D93" s="195">
        <v>67561200</v>
      </c>
      <c r="E93" s="147" t="s">
        <v>792</v>
      </c>
      <c r="F93" s="143" t="s">
        <v>805</v>
      </c>
    </row>
    <row r="94" spans="1:6" ht="12.75" customHeight="1">
      <c r="A94" s="439"/>
      <c r="B94" s="440"/>
      <c r="C94" s="440"/>
      <c r="D94" s="195">
        <v>15788780</v>
      </c>
      <c r="E94" s="147" t="s">
        <v>792</v>
      </c>
      <c r="F94" s="143" t="s">
        <v>167</v>
      </c>
    </row>
    <row r="95" spans="1:6" ht="12.75" customHeight="1">
      <c r="A95" s="439"/>
      <c r="B95" s="440"/>
      <c r="C95" s="440"/>
      <c r="D95" s="195">
        <v>840000</v>
      </c>
      <c r="E95" s="147" t="s">
        <v>792</v>
      </c>
      <c r="F95" s="143" t="s">
        <v>168</v>
      </c>
    </row>
    <row r="96" spans="1:6" ht="12.75" customHeight="1">
      <c r="A96" s="439"/>
      <c r="B96" s="440"/>
      <c r="C96" s="440"/>
      <c r="D96" s="195">
        <v>3519250</v>
      </c>
      <c r="E96" s="147" t="s">
        <v>792</v>
      </c>
      <c r="F96" s="143" t="s">
        <v>162</v>
      </c>
    </row>
    <row r="97" spans="1:6" ht="12.75" customHeight="1">
      <c r="A97" s="439"/>
      <c r="B97" s="440"/>
      <c r="C97" s="440"/>
      <c r="D97" s="195">
        <v>4007750</v>
      </c>
      <c r="E97" s="147" t="s">
        <v>792</v>
      </c>
      <c r="F97" s="143" t="s">
        <v>163</v>
      </c>
    </row>
    <row r="98" spans="1:6" ht="12.75" customHeight="1">
      <c r="A98" s="439"/>
      <c r="B98" s="440"/>
      <c r="C98" s="440"/>
      <c r="D98" s="195">
        <v>965860</v>
      </c>
      <c r="E98" s="147" t="s">
        <v>792</v>
      </c>
      <c r="F98" s="143" t="s">
        <v>164</v>
      </c>
    </row>
    <row r="99" spans="1:6" ht="12.75" customHeight="1">
      <c r="A99" s="439"/>
      <c r="B99" s="440"/>
      <c r="C99" s="440"/>
      <c r="D99" s="195">
        <v>701910</v>
      </c>
      <c r="E99" s="147" t="s">
        <v>792</v>
      </c>
      <c r="F99" s="143" t="s">
        <v>165</v>
      </c>
    </row>
    <row r="100" spans="1:6" ht="12.75" customHeight="1">
      <c r="A100" s="439"/>
      <c r="B100" s="440"/>
      <c r="C100" s="440"/>
      <c r="D100" s="195">
        <v>7295920</v>
      </c>
      <c r="E100" s="147" t="s">
        <v>792</v>
      </c>
      <c r="F100" s="143" t="s">
        <v>166</v>
      </c>
    </row>
    <row r="101" spans="1:6" ht="15.75" customHeight="1">
      <c r="A101" s="439"/>
      <c r="B101" s="440"/>
      <c r="C101" s="440"/>
      <c r="D101" s="195">
        <v>6721100</v>
      </c>
      <c r="E101" s="147" t="s">
        <v>792</v>
      </c>
      <c r="F101" s="143" t="s">
        <v>715</v>
      </c>
    </row>
    <row r="102" spans="1:6" s="189" customFormat="1" ht="13.5" customHeight="1">
      <c r="A102" s="196">
        <v>44421</v>
      </c>
      <c r="B102" s="191" t="s">
        <v>1113</v>
      </c>
      <c r="C102" s="191" t="s">
        <v>1114</v>
      </c>
      <c r="D102" s="195">
        <v>900000</v>
      </c>
      <c r="E102" s="147" t="s">
        <v>1110</v>
      </c>
      <c r="F102" s="143" t="s">
        <v>1115</v>
      </c>
    </row>
    <row r="103" spans="1:6" ht="13.5" customHeight="1">
      <c r="A103" s="418">
        <v>44428</v>
      </c>
      <c r="B103" s="420" t="s">
        <v>1113</v>
      </c>
      <c r="C103" s="420" t="s">
        <v>1114</v>
      </c>
      <c r="D103" s="144">
        <v>1250000</v>
      </c>
      <c r="E103" s="147" t="s">
        <v>792</v>
      </c>
      <c r="F103" s="143" t="s">
        <v>179</v>
      </c>
    </row>
    <row r="104" spans="1:6" ht="13.5" customHeight="1">
      <c r="A104" s="418"/>
      <c r="B104" s="420"/>
      <c r="C104" s="420"/>
      <c r="D104" s="144">
        <v>3360000</v>
      </c>
      <c r="E104" s="147" t="s">
        <v>792</v>
      </c>
      <c r="F104" s="143" t="s">
        <v>171</v>
      </c>
    </row>
    <row r="105" spans="1:6" ht="13.5" customHeight="1">
      <c r="A105" s="418"/>
      <c r="B105" s="420"/>
      <c r="C105" s="420"/>
      <c r="D105" s="144">
        <v>11134220</v>
      </c>
      <c r="E105" s="147" t="s">
        <v>792</v>
      </c>
      <c r="F105" s="143" t="s">
        <v>717</v>
      </c>
    </row>
    <row r="106" spans="1:6" s="189" customFormat="1" ht="13.5" customHeight="1">
      <c r="A106" s="418"/>
      <c r="B106" s="420"/>
      <c r="C106" s="420"/>
      <c r="D106" s="144">
        <v>2200000</v>
      </c>
      <c r="E106" s="147" t="s">
        <v>1110</v>
      </c>
      <c r="F106" s="143" t="s">
        <v>1117</v>
      </c>
    </row>
    <row r="107" spans="1:6" ht="13.5" customHeight="1">
      <c r="A107" s="418"/>
      <c r="B107" s="420"/>
      <c r="C107" s="420"/>
      <c r="D107" s="144">
        <v>75738200</v>
      </c>
      <c r="E107" s="147" t="s">
        <v>792</v>
      </c>
      <c r="F107" s="143" t="s">
        <v>716</v>
      </c>
    </row>
    <row r="108" spans="1:6" s="189" customFormat="1" ht="13.5" customHeight="1">
      <c r="A108" s="418"/>
      <c r="B108" s="420"/>
      <c r="C108" s="420"/>
      <c r="D108" s="144">
        <v>45442920</v>
      </c>
      <c r="E108" s="147" t="s">
        <v>1110</v>
      </c>
      <c r="F108" s="143" t="s">
        <v>1116</v>
      </c>
    </row>
    <row r="109" spans="1:6" ht="13.5" customHeight="1">
      <c r="A109" s="418"/>
      <c r="B109" s="420"/>
      <c r="C109" s="420"/>
      <c r="D109" s="144">
        <v>15847510</v>
      </c>
      <c r="E109" s="147" t="s">
        <v>792</v>
      </c>
      <c r="F109" s="143" t="s">
        <v>177</v>
      </c>
    </row>
    <row r="110" spans="1:6" ht="13.5" customHeight="1">
      <c r="A110" s="418"/>
      <c r="B110" s="420"/>
      <c r="C110" s="420"/>
      <c r="D110" s="144">
        <v>980000</v>
      </c>
      <c r="E110" s="147" t="s">
        <v>792</v>
      </c>
      <c r="F110" s="143" t="s">
        <v>178</v>
      </c>
    </row>
    <row r="111" spans="1:6" ht="13.5" customHeight="1">
      <c r="A111" s="418"/>
      <c r="B111" s="420"/>
      <c r="C111" s="420"/>
      <c r="D111" s="144">
        <v>3959290</v>
      </c>
      <c r="E111" s="147" t="s">
        <v>792</v>
      </c>
      <c r="F111" s="143" t="s">
        <v>172</v>
      </c>
    </row>
    <row r="112" spans="1:6" ht="13.5" customHeight="1">
      <c r="A112" s="418"/>
      <c r="B112" s="420"/>
      <c r="C112" s="420"/>
      <c r="D112" s="144">
        <v>4525460</v>
      </c>
      <c r="E112" s="147" t="s">
        <v>792</v>
      </c>
      <c r="F112" s="143" t="s">
        <v>173</v>
      </c>
    </row>
    <row r="113" spans="1:6" ht="13.5" customHeight="1">
      <c r="A113" s="418"/>
      <c r="B113" s="420"/>
      <c r="C113" s="420"/>
      <c r="D113" s="144">
        <v>1086650</v>
      </c>
      <c r="E113" s="147" t="s">
        <v>792</v>
      </c>
      <c r="F113" s="143" t="s">
        <v>174</v>
      </c>
    </row>
    <row r="114" spans="1:6" ht="13.5" customHeight="1">
      <c r="A114" s="418"/>
      <c r="B114" s="420"/>
      <c r="C114" s="420"/>
      <c r="D114" s="144">
        <v>789680</v>
      </c>
      <c r="E114" s="147" t="s">
        <v>792</v>
      </c>
      <c r="F114" s="143" t="s">
        <v>175</v>
      </c>
    </row>
    <row r="115" spans="1:6" ht="13.5" customHeight="1">
      <c r="A115" s="418"/>
      <c r="B115" s="420"/>
      <c r="C115" s="420"/>
      <c r="D115" s="144">
        <v>11780830</v>
      </c>
      <c r="E115" s="147" t="s">
        <v>792</v>
      </c>
      <c r="F115" s="143" t="s">
        <v>176</v>
      </c>
    </row>
    <row r="116" spans="1:6" ht="13.5" customHeight="1">
      <c r="A116" s="418"/>
      <c r="B116" s="420"/>
      <c r="C116" s="420"/>
      <c r="D116" s="193">
        <v>6953320</v>
      </c>
      <c r="E116" s="147" t="s">
        <v>792</v>
      </c>
      <c r="F116" s="143" t="s">
        <v>609</v>
      </c>
    </row>
    <row r="117" spans="1:6" s="189" customFormat="1" ht="13.5" customHeight="1">
      <c r="A117" s="196">
        <v>44448</v>
      </c>
      <c r="B117" s="191" t="s">
        <v>1113</v>
      </c>
      <c r="C117" s="191" t="s">
        <v>722</v>
      </c>
      <c r="D117" s="200">
        <v>4491390</v>
      </c>
      <c r="E117" s="202" t="s">
        <v>1110</v>
      </c>
      <c r="F117" s="203" t="s">
        <v>1120</v>
      </c>
    </row>
    <row r="118" spans="1:6" s="189" customFormat="1" ht="13.5" customHeight="1">
      <c r="A118" s="196">
        <v>44456</v>
      </c>
      <c r="B118" s="191" t="s">
        <v>1113</v>
      </c>
      <c r="C118" s="191" t="s">
        <v>722</v>
      </c>
      <c r="D118" s="200">
        <v>2500000</v>
      </c>
      <c r="E118" s="202" t="s">
        <v>1110</v>
      </c>
      <c r="F118" s="143" t="s">
        <v>1118</v>
      </c>
    </row>
    <row r="119" spans="1:6" ht="13.5" customHeight="1">
      <c r="A119" s="434">
        <v>44456</v>
      </c>
      <c r="B119" s="420" t="s">
        <v>6</v>
      </c>
      <c r="C119" s="420" t="s">
        <v>5</v>
      </c>
      <c r="D119" s="144">
        <v>3330000</v>
      </c>
      <c r="E119" s="147" t="s">
        <v>792</v>
      </c>
      <c r="F119" s="143" t="s">
        <v>181</v>
      </c>
    </row>
    <row r="120" spans="1:6" ht="13.5" customHeight="1">
      <c r="A120" s="434"/>
      <c r="B120" s="420"/>
      <c r="C120" s="420"/>
      <c r="D120" s="144">
        <v>1260000</v>
      </c>
      <c r="E120" s="147" t="s">
        <v>792</v>
      </c>
      <c r="F120" s="143" t="s">
        <v>806</v>
      </c>
    </row>
    <row r="121" spans="1:6" ht="13.5" customHeight="1">
      <c r="A121" s="434"/>
      <c r="B121" s="420"/>
      <c r="C121" s="420"/>
      <c r="D121" s="144">
        <v>1245000</v>
      </c>
      <c r="E121" s="147" t="s">
        <v>792</v>
      </c>
      <c r="F121" s="143" t="s">
        <v>807</v>
      </c>
    </row>
    <row r="122" spans="1:6" s="98" customFormat="1">
      <c r="A122" s="434"/>
      <c r="B122" s="420"/>
      <c r="C122" s="420"/>
      <c r="D122" s="144">
        <v>1510000</v>
      </c>
      <c r="E122" s="147" t="s">
        <v>792</v>
      </c>
      <c r="F122" s="143" t="s">
        <v>808</v>
      </c>
    </row>
    <row r="123" spans="1:6" s="65" customFormat="1" ht="11.25" customHeight="1">
      <c r="A123" s="434"/>
      <c r="B123" s="420"/>
      <c r="C123" s="420"/>
      <c r="D123" s="144">
        <v>880000</v>
      </c>
      <c r="E123" s="147" t="s">
        <v>792</v>
      </c>
      <c r="F123" s="143" t="s">
        <v>809</v>
      </c>
    </row>
    <row r="124" spans="1:6" ht="11.25" customHeight="1">
      <c r="A124" s="434"/>
      <c r="B124" s="420"/>
      <c r="C124" s="420"/>
      <c r="D124" s="144">
        <v>12467570</v>
      </c>
      <c r="E124" s="147" t="s">
        <v>792</v>
      </c>
      <c r="F124" s="143" t="s">
        <v>189</v>
      </c>
    </row>
    <row r="125" spans="1:6" ht="11.25" customHeight="1">
      <c r="A125" s="434"/>
      <c r="B125" s="420"/>
      <c r="C125" s="420"/>
      <c r="D125" s="144">
        <v>200000</v>
      </c>
      <c r="E125" s="147" t="s">
        <v>792</v>
      </c>
      <c r="F125" s="143" t="s">
        <v>733</v>
      </c>
    </row>
    <row r="126" spans="1:6" ht="11.25" customHeight="1">
      <c r="A126" s="434"/>
      <c r="B126" s="420"/>
      <c r="C126" s="420"/>
      <c r="D126" s="144">
        <v>75402700</v>
      </c>
      <c r="E126" s="147" t="s">
        <v>792</v>
      </c>
      <c r="F126" s="143" t="s">
        <v>180</v>
      </c>
    </row>
    <row r="127" spans="1:6" ht="11.25" customHeight="1">
      <c r="A127" s="434"/>
      <c r="B127" s="420"/>
      <c r="C127" s="420"/>
      <c r="D127" s="144">
        <v>-201300</v>
      </c>
      <c r="E127" s="147" t="s">
        <v>792</v>
      </c>
      <c r="F127" s="143" t="s">
        <v>810</v>
      </c>
    </row>
    <row r="128" spans="1:6" ht="11.25" customHeight="1">
      <c r="A128" s="434"/>
      <c r="B128" s="420"/>
      <c r="C128" s="420"/>
      <c r="D128" s="144">
        <v>18195000</v>
      </c>
      <c r="E128" s="147" t="s">
        <v>792</v>
      </c>
      <c r="F128" s="143" t="s">
        <v>187</v>
      </c>
    </row>
    <row r="129" spans="1:6" ht="11.25" customHeight="1">
      <c r="A129" s="434"/>
      <c r="B129" s="420"/>
      <c r="C129" s="420"/>
      <c r="D129" s="144">
        <v>820000</v>
      </c>
      <c r="E129" s="147" t="s">
        <v>792</v>
      </c>
      <c r="F129" s="143" t="s">
        <v>188</v>
      </c>
    </row>
    <row r="130" spans="1:6" ht="11.25" customHeight="1">
      <c r="A130" s="434"/>
      <c r="B130" s="420"/>
      <c r="C130" s="420"/>
      <c r="D130" s="144">
        <v>3965110</v>
      </c>
      <c r="E130" s="147" t="s">
        <v>792</v>
      </c>
      <c r="F130" s="143" t="s">
        <v>182</v>
      </c>
    </row>
    <row r="131" spans="1:6" s="93" customFormat="1" ht="11.25" customHeight="1">
      <c r="A131" s="434"/>
      <c r="B131" s="420"/>
      <c r="C131" s="420"/>
      <c r="D131" s="144">
        <v>4507640</v>
      </c>
      <c r="E131" s="147" t="s">
        <v>792</v>
      </c>
      <c r="F131" s="143" t="s">
        <v>183</v>
      </c>
    </row>
    <row r="132" spans="1:6" ht="11.25" customHeight="1">
      <c r="A132" s="434"/>
      <c r="B132" s="420"/>
      <c r="C132" s="420"/>
      <c r="D132" s="144">
        <v>1091770</v>
      </c>
      <c r="E132" s="147" t="s">
        <v>792</v>
      </c>
      <c r="F132" s="143" t="s">
        <v>184</v>
      </c>
    </row>
    <row r="133" spans="1:6" ht="11.25" customHeight="1">
      <c r="A133" s="434"/>
      <c r="B133" s="420"/>
      <c r="C133" s="420"/>
      <c r="D133" s="144">
        <v>793450</v>
      </c>
      <c r="E133" s="147" t="s">
        <v>792</v>
      </c>
      <c r="F133" s="143" t="s">
        <v>185</v>
      </c>
    </row>
    <row r="134" spans="1:6" ht="11.25" customHeight="1">
      <c r="A134" s="434"/>
      <c r="B134" s="420"/>
      <c r="C134" s="420"/>
      <c r="D134" s="144">
        <v>8128980</v>
      </c>
      <c r="E134" s="147" t="s">
        <v>792</v>
      </c>
      <c r="F134" s="143" t="s">
        <v>186</v>
      </c>
    </row>
    <row r="135" spans="1:6" ht="11.25" customHeight="1">
      <c r="A135" s="441"/>
      <c r="B135" s="436"/>
      <c r="C135" s="436"/>
      <c r="D135" s="144">
        <v>7127840</v>
      </c>
      <c r="E135" s="147" t="s">
        <v>792</v>
      </c>
      <c r="F135" s="143" t="s">
        <v>811</v>
      </c>
    </row>
    <row r="136" spans="1:6" ht="11.25" customHeight="1">
      <c r="A136" s="433">
        <v>44489</v>
      </c>
      <c r="B136" s="435" t="s">
        <v>6</v>
      </c>
      <c r="C136" s="435" t="s">
        <v>5</v>
      </c>
      <c r="D136" s="144">
        <v>75402700</v>
      </c>
      <c r="E136" s="147" t="s">
        <v>792</v>
      </c>
      <c r="F136" s="143" t="s">
        <v>190</v>
      </c>
    </row>
    <row r="137" spans="1:6" ht="11.25" customHeight="1">
      <c r="A137" s="434"/>
      <c r="B137" s="420"/>
      <c r="C137" s="420"/>
      <c r="D137" s="144">
        <v>18098680</v>
      </c>
      <c r="E137" s="147" t="s">
        <v>792</v>
      </c>
      <c r="F137" s="143" t="s">
        <v>197</v>
      </c>
    </row>
    <row r="138" spans="1:6" ht="11.25" customHeight="1">
      <c r="A138" s="434"/>
      <c r="B138" s="420"/>
      <c r="C138" s="420"/>
      <c r="D138" s="144">
        <v>880000</v>
      </c>
      <c r="E138" s="147" t="s">
        <v>792</v>
      </c>
      <c r="F138" s="143" t="s">
        <v>198</v>
      </c>
    </row>
    <row r="139" spans="1:6" ht="11.25" customHeight="1">
      <c r="A139" s="434"/>
      <c r="B139" s="420"/>
      <c r="C139" s="420"/>
      <c r="D139" s="144">
        <v>3941390</v>
      </c>
      <c r="E139" s="147" t="s">
        <v>792</v>
      </c>
      <c r="F139" s="143" t="s">
        <v>192</v>
      </c>
    </row>
    <row r="140" spans="1:6" ht="11.25" customHeight="1">
      <c r="A140" s="434"/>
      <c r="B140" s="420"/>
      <c r="C140" s="420"/>
      <c r="D140" s="144">
        <v>4507640</v>
      </c>
      <c r="E140" s="147" t="s">
        <v>792</v>
      </c>
      <c r="F140" s="143" t="s">
        <v>193</v>
      </c>
    </row>
    <row r="141" spans="1:6" ht="11.25" customHeight="1">
      <c r="A141" s="434"/>
      <c r="B141" s="420"/>
      <c r="C141" s="420"/>
      <c r="D141" s="144">
        <v>1078220</v>
      </c>
      <c r="E141" s="147" t="s">
        <v>792</v>
      </c>
      <c r="F141" s="143" t="s">
        <v>194</v>
      </c>
    </row>
    <row r="142" spans="1:6" ht="11.25" customHeight="1">
      <c r="A142" s="434"/>
      <c r="B142" s="420"/>
      <c r="C142" s="420"/>
      <c r="D142" s="144">
        <v>783520</v>
      </c>
      <c r="E142" s="147" t="s">
        <v>792</v>
      </c>
      <c r="F142" s="143" t="s">
        <v>195</v>
      </c>
    </row>
    <row r="143" spans="1:6" ht="11.25" customHeight="1">
      <c r="A143" s="434"/>
      <c r="B143" s="420"/>
      <c r="C143" s="420"/>
      <c r="D143" s="144">
        <v>8142730</v>
      </c>
      <c r="E143" s="147" t="s">
        <v>792</v>
      </c>
      <c r="F143" s="143" t="s">
        <v>196</v>
      </c>
    </row>
    <row r="144" spans="1:6" ht="11.25" customHeight="1">
      <c r="A144" s="434"/>
      <c r="B144" s="420"/>
      <c r="C144" s="420"/>
      <c r="D144" s="144">
        <v>7272460</v>
      </c>
      <c r="E144" s="147" t="s">
        <v>792</v>
      </c>
      <c r="F144" s="143" t="s">
        <v>812</v>
      </c>
    </row>
    <row r="145" spans="1:6" ht="11.25" customHeight="1">
      <c r="A145" s="434"/>
      <c r="B145" s="420"/>
      <c r="C145" s="420"/>
      <c r="D145" s="144">
        <v>11939570</v>
      </c>
      <c r="E145" s="147" t="s">
        <v>792</v>
      </c>
      <c r="F145" s="143" t="s">
        <v>718</v>
      </c>
    </row>
    <row r="146" spans="1:6" ht="11.25" customHeight="1">
      <c r="A146" s="434"/>
      <c r="B146" s="420"/>
      <c r="C146" s="420"/>
      <c r="D146" s="144">
        <v>1960000</v>
      </c>
      <c r="E146" s="147" t="s">
        <v>792</v>
      </c>
      <c r="F146" s="143" t="s">
        <v>813</v>
      </c>
    </row>
    <row r="147" spans="1:6" ht="11.25" customHeight="1">
      <c r="A147" s="434"/>
      <c r="B147" s="420"/>
      <c r="C147" s="420"/>
      <c r="D147" s="144">
        <v>1290000</v>
      </c>
      <c r="E147" s="147" t="s">
        <v>792</v>
      </c>
      <c r="F147" s="143" t="s">
        <v>199</v>
      </c>
    </row>
    <row r="148" spans="1:6" ht="11.25" customHeight="1">
      <c r="A148" s="434"/>
      <c r="B148" s="420"/>
      <c r="C148" s="420"/>
      <c r="D148" s="144">
        <v>900000</v>
      </c>
      <c r="E148" s="147" t="s">
        <v>792</v>
      </c>
      <c r="F148" s="143" t="s">
        <v>814</v>
      </c>
    </row>
    <row r="149" spans="1:6" ht="11.25" customHeight="1">
      <c r="A149" s="441"/>
      <c r="B149" s="436"/>
      <c r="C149" s="436"/>
      <c r="D149" s="144">
        <v>3330000</v>
      </c>
      <c r="E149" s="147" t="s">
        <v>792</v>
      </c>
      <c r="F149" s="143" t="s">
        <v>191</v>
      </c>
    </row>
    <row r="150" spans="1:6" s="141" customFormat="1" ht="11.25" customHeight="1">
      <c r="A150" s="433">
        <v>44519</v>
      </c>
      <c r="B150" s="435" t="s">
        <v>6</v>
      </c>
      <c r="C150" s="435" t="s">
        <v>5</v>
      </c>
      <c r="D150" s="144">
        <v>1290000</v>
      </c>
      <c r="E150" s="147" t="s">
        <v>792</v>
      </c>
      <c r="F150" s="143" t="s">
        <v>208</v>
      </c>
    </row>
    <row r="151" spans="1:6" ht="11.25" customHeight="1">
      <c r="A151" s="434"/>
      <c r="B151" s="420"/>
      <c r="C151" s="420"/>
      <c r="D151" s="144">
        <v>900000</v>
      </c>
      <c r="E151" s="147" t="s">
        <v>792</v>
      </c>
      <c r="F151" s="143" t="s">
        <v>815</v>
      </c>
    </row>
    <row r="152" spans="1:6" ht="11.25" customHeight="1">
      <c r="A152" s="434"/>
      <c r="B152" s="420"/>
      <c r="C152" s="420"/>
      <c r="D152" s="144">
        <v>11680230</v>
      </c>
      <c r="E152" s="147" t="s">
        <v>792</v>
      </c>
      <c r="F152" s="143" t="s">
        <v>209</v>
      </c>
    </row>
    <row r="153" spans="1:6" ht="11.25" customHeight="1">
      <c r="A153" s="434"/>
      <c r="B153" s="420"/>
      <c r="C153" s="420"/>
      <c r="D153" s="144">
        <v>3330000</v>
      </c>
      <c r="E153" s="147" t="s">
        <v>792</v>
      </c>
      <c r="F153" s="143" t="s">
        <v>200</v>
      </c>
    </row>
    <row r="154" spans="1:6" ht="11.25" customHeight="1">
      <c r="A154" s="434"/>
      <c r="B154" s="420"/>
      <c r="C154" s="420"/>
      <c r="D154" s="144">
        <v>77413900</v>
      </c>
      <c r="E154" s="147" t="s">
        <v>792</v>
      </c>
      <c r="F154" s="143" t="s">
        <v>719</v>
      </c>
    </row>
    <row r="155" spans="1:6" ht="11.25" customHeight="1">
      <c r="A155" s="434"/>
      <c r="B155" s="420"/>
      <c r="C155" s="420"/>
      <c r="D155" s="144">
        <v>18098680</v>
      </c>
      <c r="E155" s="147" t="s">
        <v>792</v>
      </c>
      <c r="F155" s="143" t="s">
        <v>720</v>
      </c>
    </row>
    <row r="156" spans="1:6" ht="11.25" customHeight="1">
      <c r="A156" s="434"/>
      <c r="B156" s="420"/>
      <c r="C156" s="420"/>
      <c r="D156" s="144">
        <v>880000</v>
      </c>
      <c r="E156" s="147" t="s">
        <v>792</v>
      </c>
      <c r="F156" s="143" t="s">
        <v>206</v>
      </c>
    </row>
    <row r="157" spans="1:6" ht="11.25" customHeight="1">
      <c r="A157" s="434"/>
      <c r="B157" s="420"/>
      <c r="C157" s="420"/>
      <c r="D157" s="144">
        <v>4033680</v>
      </c>
      <c r="E157" s="147" t="s">
        <v>792</v>
      </c>
      <c r="F157" s="143" t="s">
        <v>201</v>
      </c>
    </row>
    <row r="158" spans="1:6" ht="11.25" customHeight="1">
      <c r="A158" s="434"/>
      <c r="B158" s="420"/>
      <c r="C158" s="420"/>
      <c r="D158" s="144">
        <v>4616220</v>
      </c>
      <c r="E158" s="147" t="s">
        <v>792</v>
      </c>
      <c r="F158" s="143" t="s">
        <v>202</v>
      </c>
    </row>
    <row r="159" spans="1:6" ht="11.25" customHeight="1">
      <c r="A159" s="434"/>
      <c r="B159" s="420"/>
      <c r="C159" s="420"/>
      <c r="D159" s="144">
        <v>1107040</v>
      </c>
      <c r="E159" s="147" t="s">
        <v>792</v>
      </c>
      <c r="F159" s="143" t="s">
        <v>203</v>
      </c>
    </row>
    <row r="160" spans="1:6" ht="11.25" customHeight="1">
      <c r="A160" s="434"/>
      <c r="B160" s="420"/>
      <c r="C160" s="420"/>
      <c r="D160" s="144">
        <v>804520</v>
      </c>
      <c r="E160" s="147" t="s">
        <v>792</v>
      </c>
      <c r="F160" s="143" t="s">
        <v>204</v>
      </c>
    </row>
    <row r="161" spans="1:6" ht="11.25" customHeight="1">
      <c r="A161" s="434"/>
      <c r="B161" s="420"/>
      <c r="C161" s="420"/>
      <c r="D161" s="144">
        <v>8310340</v>
      </c>
      <c r="E161" s="147" t="s">
        <v>792</v>
      </c>
      <c r="F161" s="143" t="s">
        <v>205</v>
      </c>
    </row>
    <row r="162" spans="1:6" s="93" customFormat="1" ht="11.25" customHeight="1">
      <c r="A162" s="441"/>
      <c r="B162" s="436"/>
      <c r="C162" s="436"/>
      <c r="D162" s="144">
        <v>7127840</v>
      </c>
      <c r="E162" s="147" t="s">
        <v>792</v>
      </c>
      <c r="F162" s="143" t="s">
        <v>207</v>
      </c>
    </row>
    <row r="163" spans="1:6" ht="11.25" customHeight="1">
      <c r="A163" s="433">
        <v>44183</v>
      </c>
      <c r="B163" s="435" t="s">
        <v>6</v>
      </c>
      <c r="C163" s="435" t="s">
        <v>5</v>
      </c>
      <c r="D163" s="144">
        <v>3330000</v>
      </c>
      <c r="E163" s="147" t="s">
        <v>792</v>
      </c>
      <c r="F163" s="143" t="s">
        <v>210</v>
      </c>
    </row>
    <row r="164" spans="1:6" s="141" customFormat="1" ht="11.25" customHeight="1">
      <c r="A164" s="434"/>
      <c r="B164" s="420"/>
      <c r="C164" s="420"/>
      <c r="D164" s="144">
        <v>77889300</v>
      </c>
      <c r="E164" s="147" t="s">
        <v>792</v>
      </c>
      <c r="F164" s="143" t="s">
        <v>816</v>
      </c>
    </row>
    <row r="165" spans="1:6" ht="11.25" customHeight="1">
      <c r="A165" s="434"/>
      <c r="B165" s="420"/>
      <c r="C165" s="420"/>
      <c r="D165" s="144">
        <v>36917810</v>
      </c>
      <c r="E165" s="147" t="s">
        <v>792</v>
      </c>
      <c r="F165" s="143" t="s">
        <v>216</v>
      </c>
    </row>
    <row r="166" spans="1:6" ht="11.25" customHeight="1">
      <c r="A166" s="434"/>
      <c r="B166" s="420"/>
      <c r="C166" s="420"/>
      <c r="D166" s="144">
        <v>900000</v>
      </c>
      <c r="E166" s="147" t="s">
        <v>792</v>
      </c>
      <c r="F166" s="143" t="s">
        <v>217</v>
      </c>
    </row>
    <row r="167" spans="1:6" ht="11.25" customHeight="1">
      <c r="A167" s="434"/>
      <c r="B167" s="420"/>
      <c r="C167" s="420"/>
      <c r="D167" s="144">
        <v>4083280</v>
      </c>
      <c r="E167" s="147" t="s">
        <v>792</v>
      </c>
      <c r="F167" s="143" t="s">
        <v>211</v>
      </c>
    </row>
    <row r="168" spans="1:6" ht="11.25" customHeight="1">
      <c r="A168" s="434"/>
      <c r="B168" s="420"/>
      <c r="C168" s="420"/>
      <c r="D168" s="144">
        <v>4649070</v>
      </c>
      <c r="E168" s="147" t="s">
        <v>792</v>
      </c>
      <c r="F168" s="143" t="s">
        <v>212</v>
      </c>
    </row>
    <row r="169" spans="1:6" ht="11.25" customHeight="1">
      <c r="A169" s="434"/>
      <c r="B169" s="420"/>
      <c r="C169" s="420"/>
      <c r="D169" s="144">
        <v>1120740</v>
      </c>
      <c r="E169" s="147" t="s">
        <v>792</v>
      </c>
      <c r="F169" s="143" t="s">
        <v>213</v>
      </c>
    </row>
    <row r="170" spans="1:6" ht="11.25" customHeight="1">
      <c r="A170" s="434"/>
      <c r="B170" s="420"/>
      <c r="C170" s="420"/>
      <c r="D170" s="144">
        <v>814470</v>
      </c>
      <c r="E170" s="147" t="s">
        <v>792</v>
      </c>
      <c r="F170" s="143" t="s">
        <v>214</v>
      </c>
    </row>
    <row r="171" spans="1:6" ht="11.25" customHeight="1">
      <c r="A171" s="434"/>
      <c r="B171" s="420"/>
      <c r="C171" s="420"/>
      <c r="D171" s="144">
        <v>9855350</v>
      </c>
      <c r="E171" s="147" t="s">
        <v>792</v>
      </c>
      <c r="F171" s="143" t="s">
        <v>215</v>
      </c>
    </row>
    <row r="172" spans="1:6" ht="11.25" customHeight="1">
      <c r="A172" s="434"/>
      <c r="B172" s="420"/>
      <c r="C172" s="420"/>
      <c r="D172" s="144">
        <v>7127840</v>
      </c>
      <c r="E172" s="147" t="s">
        <v>792</v>
      </c>
      <c r="F172" s="143" t="s">
        <v>610</v>
      </c>
    </row>
    <row r="173" spans="1:6" ht="11.25" customHeight="1">
      <c r="A173" s="434"/>
      <c r="B173" s="420"/>
      <c r="C173" s="420"/>
      <c r="D173" s="144">
        <v>1290000</v>
      </c>
      <c r="E173" s="147" t="s">
        <v>792</v>
      </c>
      <c r="F173" s="143" t="s">
        <v>218</v>
      </c>
    </row>
    <row r="174" spans="1:6" ht="11.25" customHeight="1">
      <c r="A174" s="434"/>
      <c r="B174" s="420"/>
      <c r="C174" s="420"/>
      <c r="D174" s="144">
        <v>1275000</v>
      </c>
      <c r="E174" s="147" t="s">
        <v>792</v>
      </c>
      <c r="F174" s="143" t="s">
        <v>219</v>
      </c>
    </row>
    <row r="175" spans="1:6" ht="11.25" customHeight="1">
      <c r="A175" s="434"/>
      <c r="B175" s="420"/>
      <c r="C175" s="420"/>
      <c r="D175" s="144">
        <v>900000</v>
      </c>
      <c r="E175" s="147" t="s">
        <v>792</v>
      </c>
      <c r="F175" s="143" t="s">
        <v>611</v>
      </c>
    </row>
    <row r="176" spans="1:6" ht="11.25" customHeight="1">
      <c r="A176" s="434"/>
      <c r="B176" s="420"/>
      <c r="C176" s="420"/>
      <c r="D176" s="193">
        <v>11680230</v>
      </c>
      <c r="E176" s="190" t="s">
        <v>792</v>
      </c>
      <c r="F176" s="194" t="s">
        <v>612</v>
      </c>
    </row>
    <row r="177" spans="1:6" s="189" customFormat="1" ht="11.25" customHeight="1">
      <c r="A177" s="192">
        <v>44554</v>
      </c>
      <c r="B177" s="191" t="s">
        <v>1113</v>
      </c>
      <c r="C177" s="191" t="s">
        <v>1114</v>
      </c>
      <c r="D177" s="200">
        <v>2640000</v>
      </c>
      <c r="E177" s="192" t="s">
        <v>1110</v>
      </c>
      <c r="F177" s="201" t="s">
        <v>1119</v>
      </c>
    </row>
    <row r="178" spans="1:6" ht="11.25" customHeight="1">
      <c r="A178" s="430" t="s">
        <v>234</v>
      </c>
      <c r="B178" s="431"/>
      <c r="C178" s="432"/>
      <c r="D178" s="197">
        <f>SUM(D5:D177)</f>
        <v>1726054010</v>
      </c>
      <c r="E178" s="198"/>
      <c r="F178" s="199"/>
    </row>
  </sheetData>
  <mergeCells count="38">
    <mergeCell ref="A150:A162"/>
    <mergeCell ref="B150:B162"/>
    <mergeCell ref="C150:C162"/>
    <mergeCell ref="C31:C46"/>
    <mergeCell ref="B31:B46"/>
    <mergeCell ref="A31:A46"/>
    <mergeCell ref="C47:C60"/>
    <mergeCell ref="B47:B60"/>
    <mergeCell ref="A47:A60"/>
    <mergeCell ref="A119:A135"/>
    <mergeCell ref="B119:B135"/>
    <mergeCell ref="C119:C135"/>
    <mergeCell ref="A178:C178"/>
    <mergeCell ref="A163:A176"/>
    <mergeCell ref="B163:B176"/>
    <mergeCell ref="C163:C176"/>
    <mergeCell ref="C61:C73"/>
    <mergeCell ref="B61:B73"/>
    <mergeCell ref="A61:A73"/>
    <mergeCell ref="A75:A88"/>
    <mergeCell ref="B75:B88"/>
    <mergeCell ref="C75:C88"/>
    <mergeCell ref="A89:A101"/>
    <mergeCell ref="B89:B101"/>
    <mergeCell ref="C89:C101"/>
    <mergeCell ref="A136:A149"/>
    <mergeCell ref="B136:B149"/>
    <mergeCell ref="C136:C149"/>
    <mergeCell ref="A1:F1"/>
    <mergeCell ref="A5:A17"/>
    <mergeCell ref="B5:B17"/>
    <mergeCell ref="C5:C17"/>
    <mergeCell ref="A103:A116"/>
    <mergeCell ref="B103:B116"/>
    <mergeCell ref="C103:C116"/>
    <mergeCell ref="C18:C30"/>
    <mergeCell ref="B18:B30"/>
    <mergeCell ref="A18:A30"/>
  </mergeCells>
  <phoneticPr fontId="3" type="noConversion"/>
  <pageMargins left="0.82677165354330717" right="0.59055118110236227" top="0.82677165354330717" bottom="0.39370078740157483" header="0" footer="0"/>
  <pageSetup paperSize="9" scale="9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17</vt:i4>
      </vt:variant>
      <vt:variant>
        <vt:lpstr>이름이 지정된 범위</vt:lpstr>
      </vt:variant>
      <vt:variant>
        <vt:i4>16</vt:i4>
      </vt:variant>
    </vt:vector>
  </HeadingPairs>
  <TitlesOfParts>
    <vt:vector size="33" baseType="lpstr">
      <vt:lpstr>표지</vt:lpstr>
      <vt:lpstr>총괄</vt:lpstr>
      <vt:lpstr>세입세출총괄표</vt:lpstr>
      <vt:lpstr>세입결산서</vt:lpstr>
      <vt:lpstr>세출결산서</vt:lpstr>
      <vt:lpstr>과목전용조서</vt:lpstr>
      <vt:lpstr>예비비사용조서</vt:lpstr>
      <vt:lpstr>사업수입명세서</vt:lpstr>
      <vt:lpstr>정부보조금명세서</vt:lpstr>
      <vt:lpstr>후원금수입명세서</vt:lpstr>
      <vt:lpstr>후원금사용명세서</vt:lpstr>
      <vt:lpstr>후원(품)수입명세서</vt:lpstr>
      <vt:lpstr>후원(품)사용명세서</vt:lpstr>
      <vt:lpstr>후원금전용계좌입출금내역</vt:lpstr>
      <vt:lpstr>인건비명세서</vt:lpstr>
      <vt:lpstr>사업비명세서</vt:lpstr>
      <vt:lpstr>기타비용명세서</vt:lpstr>
      <vt:lpstr>기타비용명세서!Print_Area</vt:lpstr>
      <vt:lpstr>사업비명세서!Print_Area</vt:lpstr>
      <vt:lpstr>세입결산서!Print_Area</vt:lpstr>
      <vt:lpstr>세입세출총괄표!Print_Area</vt:lpstr>
      <vt:lpstr>세출결산서!Print_Area</vt:lpstr>
      <vt:lpstr>인건비명세서!Print_Area</vt:lpstr>
      <vt:lpstr>총괄!Print_Area</vt:lpstr>
      <vt:lpstr>표지!Print_Area</vt:lpstr>
      <vt:lpstr>'후원(품)사용명세서'!Print_Area</vt:lpstr>
      <vt:lpstr>후원금사용명세서!Print_Area</vt:lpstr>
      <vt:lpstr>정부보조금명세서!Print_Titles</vt:lpstr>
      <vt:lpstr>'후원(품)사용명세서'!Print_Titles</vt:lpstr>
      <vt:lpstr>'후원(품)수입명세서'!Print_Titles</vt:lpstr>
      <vt:lpstr>후원금사용명세서!Print_Titles</vt:lpstr>
      <vt:lpstr>후원금수입명세서!Print_Titles</vt:lpstr>
      <vt:lpstr>후원금전용계좌입출금내역!Print_Titles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국장</dc:creator>
  <cp:lastModifiedBy>gg</cp:lastModifiedBy>
  <cp:lastPrinted>2022-03-11T01:00:19Z</cp:lastPrinted>
  <dcterms:created xsi:type="dcterms:W3CDTF">2017-02-06T06:25:19Z</dcterms:created>
  <dcterms:modified xsi:type="dcterms:W3CDTF">2022-03-11T01:00:30Z</dcterms:modified>
</cp:coreProperties>
</file>